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525" windowWidth="28215" windowHeight="14760"/>
  </bookViews>
  <sheets>
    <sheet name="ESP32" sheetId="1" r:id="rId1"/>
  </sheets>
  <calcPr calcId="145621"/>
</workbook>
</file>

<file path=xl/calcChain.xml><?xml version="1.0" encoding="utf-8"?>
<calcChain xmlns="http://schemas.openxmlformats.org/spreadsheetml/2006/main">
  <c r="Q593" i="1" l="1"/>
  <c r="R593" i="1"/>
  <c r="S593" i="1"/>
  <c r="T593" i="1" s="1"/>
  <c r="Q594" i="1"/>
  <c r="R594" i="1"/>
  <c r="S594" i="1" s="1"/>
  <c r="T594" i="1" s="1"/>
  <c r="Q595" i="1"/>
  <c r="R595" i="1"/>
  <c r="S595" i="1" s="1"/>
  <c r="T595" i="1" s="1"/>
  <c r="Q596" i="1"/>
  <c r="R596" i="1"/>
  <c r="S596" i="1" s="1"/>
  <c r="T596" i="1" s="1"/>
  <c r="Q597" i="1"/>
  <c r="R597" i="1"/>
  <c r="S597" i="1"/>
  <c r="Q598" i="1"/>
  <c r="R598" i="1"/>
  <c r="S598" i="1" s="1"/>
  <c r="Q599" i="1"/>
  <c r="R599" i="1"/>
  <c r="S599" i="1"/>
  <c r="T599" i="1" s="1"/>
  <c r="Q600" i="1"/>
  <c r="R600" i="1"/>
  <c r="S600" i="1" s="1"/>
  <c r="Q601" i="1"/>
  <c r="R601" i="1"/>
  <c r="S601" i="1" s="1"/>
  <c r="T601" i="1" s="1"/>
  <c r="Q602" i="1"/>
  <c r="R602" i="1"/>
  <c r="S602" i="1" s="1"/>
  <c r="T602" i="1" s="1"/>
  <c r="Q603" i="1"/>
  <c r="R603" i="1"/>
  <c r="S603" i="1" s="1"/>
  <c r="T603" i="1" s="1"/>
  <c r="Q604" i="1"/>
  <c r="R604" i="1"/>
  <c r="S604" i="1" s="1"/>
  <c r="T604" i="1" s="1"/>
  <c r="Q605" i="1"/>
  <c r="R605" i="1"/>
  <c r="S605" i="1"/>
  <c r="Q606" i="1"/>
  <c r="R606" i="1"/>
  <c r="S606" i="1" s="1"/>
  <c r="T606" i="1" s="1"/>
  <c r="Q607" i="1"/>
  <c r="R607" i="1"/>
  <c r="S607" i="1"/>
  <c r="T607" i="1" s="1"/>
  <c r="Q608" i="1"/>
  <c r="R608" i="1"/>
  <c r="S608" i="1"/>
  <c r="Q609" i="1"/>
  <c r="R609" i="1"/>
  <c r="S609" i="1" s="1"/>
  <c r="T609" i="1" s="1"/>
  <c r="Q610" i="1"/>
  <c r="R610" i="1"/>
  <c r="S610" i="1" s="1"/>
  <c r="T610" i="1" s="1"/>
  <c r="Q611" i="1"/>
  <c r="R611" i="1"/>
  <c r="S611" i="1"/>
  <c r="T611" i="1" s="1"/>
  <c r="Q612" i="1"/>
  <c r="R612" i="1"/>
  <c r="S612" i="1"/>
  <c r="Q613" i="1"/>
  <c r="R613" i="1"/>
  <c r="S613" i="1" s="1"/>
  <c r="T613" i="1" s="1"/>
  <c r="Q614" i="1"/>
  <c r="R614" i="1"/>
  <c r="S614" i="1"/>
  <c r="T614" i="1" s="1"/>
  <c r="Q615" i="1"/>
  <c r="R615" i="1"/>
  <c r="S615" i="1"/>
  <c r="T615" i="1" s="1"/>
  <c r="Q616" i="1"/>
  <c r="R616" i="1"/>
  <c r="S616" i="1"/>
  <c r="Q617" i="1"/>
  <c r="R617" i="1"/>
  <c r="S617" i="1" s="1"/>
  <c r="T617" i="1" s="1"/>
  <c r="Q618" i="1"/>
  <c r="R618" i="1"/>
  <c r="S618" i="1" s="1"/>
  <c r="T618" i="1" s="1"/>
  <c r="Q619" i="1"/>
  <c r="R619" i="1"/>
  <c r="S619" i="1"/>
  <c r="T619" i="1" s="1"/>
  <c r="Q620" i="1"/>
  <c r="R620" i="1"/>
  <c r="S620" i="1"/>
  <c r="Q621" i="1"/>
  <c r="R621" i="1"/>
  <c r="S621" i="1" s="1"/>
  <c r="T621" i="1" s="1"/>
  <c r="Q622" i="1"/>
  <c r="R622" i="1"/>
  <c r="S622" i="1"/>
  <c r="T622" i="1" s="1"/>
  <c r="Q623" i="1"/>
  <c r="R623" i="1"/>
  <c r="S623" i="1"/>
  <c r="T623" i="1" s="1"/>
  <c r="Q624" i="1"/>
  <c r="R624" i="1"/>
  <c r="S624" i="1"/>
  <c r="Q625" i="1"/>
  <c r="R625" i="1"/>
  <c r="S625" i="1" s="1"/>
  <c r="T625" i="1" s="1"/>
  <c r="Q626" i="1"/>
  <c r="R626" i="1"/>
  <c r="S626" i="1" s="1"/>
  <c r="T626" i="1" s="1"/>
  <c r="Q627" i="1"/>
  <c r="R627" i="1"/>
  <c r="S627" i="1"/>
  <c r="T627" i="1" s="1"/>
  <c r="Q628" i="1"/>
  <c r="R628" i="1"/>
  <c r="S628" i="1"/>
  <c r="Q629" i="1"/>
  <c r="R629" i="1"/>
  <c r="S629" i="1" s="1"/>
  <c r="T629" i="1" s="1"/>
  <c r="Q630" i="1"/>
  <c r="R630" i="1"/>
  <c r="S630" i="1"/>
  <c r="T630" i="1" s="1"/>
  <c r="Q631" i="1"/>
  <c r="R631" i="1"/>
  <c r="S631" i="1"/>
  <c r="T631" i="1" s="1"/>
  <c r="Q632" i="1"/>
  <c r="R632" i="1"/>
  <c r="S632" i="1"/>
  <c r="Q633" i="1"/>
  <c r="R633" i="1"/>
  <c r="S633" i="1" s="1"/>
  <c r="T633" i="1" s="1"/>
  <c r="Q634" i="1"/>
  <c r="R634" i="1"/>
  <c r="S634" i="1" s="1"/>
  <c r="T634" i="1" s="1"/>
  <c r="Q635" i="1"/>
  <c r="R635" i="1"/>
  <c r="S635" i="1"/>
  <c r="T635" i="1" s="1"/>
  <c r="Q636" i="1"/>
  <c r="R636" i="1"/>
  <c r="S636" i="1"/>
  <c r="Q637" i="1"/>
  <c r="R637" i="1"/>
  <c r="S637" i="1" s="1"/>
  <c r="T637" i="1" s="1"/>
  <c r="Q638" i="1"/>
  <c r="R638" i="1"/>
  <c r="S638" i="1"/>
  <c r="T638" i="1" s="1"/>
  <c r="Q639" i="1"/>
  <c r="R639" i="1"/>
  <c r="S639" i="1"/>
  <c r="T639" i="1" s="1"/>
  <c r="Q640" i="1"/>
  <c r="R640" i="1"/>
  <c r="S640" i="1"/>
  <c r="Q641" i="1"/>
  <c r="R641" i="1"/>
  <c r="S641" i="1" s="1"/>
  <c r="T641" i="1" s="1"/>
  <c r="Q642" i="1"/>
  <c r="R642" i="1"/>
  <c r="S642" i="1" s="1"/>
  <c r="T642" i="1" s="1"/>
  <c r="Q643" i="1"/>
  <c r="R643" i="1"/>
  <c r="S643" i="1"/>
  <c r="T643" i="1" s="1"/>
  <c r="Q644" i="1"/>
  <c r="R644" i="1"/>
  <c r="S644" i="1"/>
  <c r="Q645" i="1"/>
  <c r="R645" i="1"/>
  <c r="S645" i="1" s="1"/>
  <c r="T645" i="1" s="1"/>
  <c r="Q646" i="1"/>
  <c r="R646" i="1"/>
  <c r="S646" i="1"/>
  <c r="T646" i="1" s="1"/>
  <c r="Q647" i="1"/>
  <c r="R647" i="1"/>
  <c r="S647" i="1"/>
  <c r="T647" i="1" s="1"/>
  <c r="Q648" i="1"/>
  <c r="R648" i="1"/>
  <c r="S648" i="1"/>
  <c r="Q649" i="1"/>
  <c r="R649" i="1"/>
  <c r="S649" i="1" s="1"/>
  <c r="T649" i="1" s="1"/>
  <c r="Q650" i="1"/>
  <c r="R650" i="1"/>
  <c r="S650" i="1" s="1"/>
  <c r="T650" i="1" s="1"/>
  <c r="Q651" i="1"/>
  <c r="R651" i="1"/>
  <c r="S651" i="1"/>
  <c r="T651" i="1" s="1"/>
  <c r="Q652" i="1"/>
  <c r="R652" i="1"/>
  <c r="S652" i="1"/>
  <c r="Q653" i="1"/>
  <c r="R653" i="1"/>
  <c r="S653" i="1" s="1"/>
  <c r="T653" i="1" s="1"/>
  <c r="Q654" i="1"/>
  <c r="R654" i="1"/>
  <c r="S654" i="1"/>
  <c r="T654" i="1" s="1"/>
  <c r="Q655" i="1"/>
  <c r="R655" i="1"/>
  <c r="S655" i="1"/>
  <c r="T655" i="1" s="1"/>
  <c r="Q656" i="1"/>
  <c r="R656" i="1"/>
  <c r="S656" i="1"/>
  <c r="Q657" i="1"/>
  <c r="R657" i="1"/>
  <c r="S657" i="1" s="1"/>
  <c r="T657" i="1" s="1"/>
  <c r="Q658" i="1"/>
  <c r="R658" i="1"/>
  <c r="S658" i="1" s="1"/>
  <c r="T658" i="1" s="1"/>
  <c r="Q659" i="1"/>
  <c r="R659" i="1"/>
  <c r="S659" i="1"/>
  <c r="T659" i="1" s="1"/>
  <c r="Q660" i="1"/>
  <c r="R660" i="1"/>
  <c r="S660" i="1"/>
  <c r="Q661" i="1"/>
  <c r="R661" i="1"/>
  <c r="S661" i="1" s="1"/>
  <c r="T661" i="1" s="1"/>
  <c r="Q662" i="1"/>
  <c r="R662" i="1"/>
  <c r="S662" i="1"/>
  <c r="T662" i="1" s="1"/>
  <c r="Q663" i="1"/>
  <c r="R663" i="1"/>
  <c r="S663" i="1"/>
  <c r="T663" i="1" s="1"/>
  <c r="Q664" i="1"/>
  <c r="R664" i="1"/>
  <c r="S664" i="1"/>
  <c r="Q665" i="1"/>
  <c r="R665" i="1"/>
  <c r="S665" i="1" s="1"/>
  <c r="T665" i="1" s="1"/>
  <c r="Q666" i="1"/>
  <c r="R666" i="1"/>
  <c r="S666" i="1" s="1"/>
  <c r="T666" i="1" s="1"/>
  <c r="Q667" i="1"/>
  <c r="R667" i="1"/>
  <c r="S667" i="1"/>
  <c r="T667" i="1" s="1"/>
  <c r="Q668" i="1"/>
  <c r="R668" i="1"/>
  <c r="S668" i="1"/>
  <c r="Q669" i="1"/>
  <c r="R669" i="1"/>
  <c r="S669" i="1" s="1"/>
  <c r="T669" i="1" s="1"/>
  <c r="Q670" i="1"/>
  <c r="R670" i="1"/>
  <c r="S670" i="1"/>
  <c r="T670" i="1" s="1"/>
  <c r="Q671" i="1"/>
  <c r="R671" i="1"/>
  <c r="S671" i="1"/>
  <c r="T671" i="1" s="1"/>
  <c r="Q672" i="1"/>
  <c r="R672" i="1"/>
  <c r="S672" i="1"/>
  <c r="Q673" i="1"/>
  <c r="R673" i="1"/>
  <c r="S673" i="1" s="1"/>
  <c r="T673" i="1" s="1"/>
  <c r="Q674" i="1"/>
  <c r="R674" i="1"/>
  <c r="S674" i="1" s="1"/>
  <c r="T674" i="1" s="1"/>
  <c r="Q675" i="1"/>
  <c r="R675" i="1"/>
  <c r="S675" i="1"/>
  <c r="T675" i="1" s="1"/>
  <c r="Q676" i="1"/>
  <c r="R676" i="1"/>
  <c r="S676" i="1"/>
  <c r="Q677" i="1"/>
  <c r="R677" i="1"/>
  <c r="S677" i="1" s="1"/>
  <c r="T677" i="1" s="1"/>
  <c r="Q678" i="1"/>
  <c r="R678" i="1"/>
  <c r="S678" i="1"/>
  <c r="T678" i="1" s="1"/>
  <c r="Q679" i="1"/>
  <c r="R679" i="1"/>
  <c r="S679" i="1"/>
  <c r="T679" i="1" s="1"/>
  <c r="Q680" i="1"/>
  <c r="R680" i="1"/>
  <c r="S680" i="1"/>
  <c r="Q681" i="1"/>
  <c r="R681" i="1"/>
  <c r="S681" i="1" s="1"/>
  <c r="T681" i="1" s="1"/>
  <c r="Q682" i="1"/>
  <c r="R682" i="1"/>
  <c r="S682" i="1" s="1"/>
  <c r="T682" i="1" s="1"/>
  <c r="Q683" i="1"/>
  <c r="R683" i="1"/>
  <c r="S683" i="1"/>
  <c r="T683" i="1" s="1"/>
  <c r="Q684" i="1"/>
  <c r="R684" i="1"/>
  <c r="S684" i="1"/>
  <c r="Q685" i="1"/>
  <c r="R685" i="1"/>
  <c r="S685" i="1" s="1"/>
  <c r="T685" i="1" s="1"/>
  <c r="Q686" i="1"/>
  <c r="R686" i="1"/>
  <c r="S686" i="1"/>
  <c r="T686" i="1" s="1"/>
  <c r="Q687" i="1"/>
  <c r="R687" i="1"/>
  <c r="S687" i="1"/>
  <c r="T687" i="1" s="1"/>
  <c r="Q688" i="1"/>
  <c r="R688" i="1"/>
  <c r="S688" i="1"/>
  <c r="Q689" i="1"/>
  <c r="R689" i="1"/>
  <c r="S689" i="1" s="1"/>
  <c r="T689" i="1" s="1"/>
  <c r="Q690" i="1"/>
  <c r="R690" i="1"/>
  <c r="S690" i="1" s="1"/>
  <c r="T690" i="1" s="1"/>
  <c r="Q691" i="1"/>
  <c r="R691" i="1"/>
  <c r="S691" i="1"/>
  <c r="T691" i="1" s="1"/>
  <c r="Q692" i="1"/>
  <c r="R692" i="1"/>
  <c r="S692" i="1"/>
  <c r="T692" i="1" s="1"/>
  <c r="Q693" i="1"/>
  <c r="R693" i="1"/>
  <c r="S693" i="1" s="1"/>
  <c r="T693" i="1" s="1"/>
  <c r="Q694" i="1"/>
  <c r="R694" i="1"/>
  <c r="S694" i="1"/>
  <c r="T694" i="1" s="1"/>
  <c r="Q695" i="1"/>
  <c r="R695" i="1"/>
  <c r="S695" i="1" s="1"/>
  <c r="T695" i="1" s="1"/>
  <c r="Q696" i="1"/>
  <c r="R696" i="1"/>
  <c r="S696" i="1"/>
  <c r="Q697" i="1"/>
  <c r="R697" i="1"/>
  <c r="S697" i="1" s="1"/>
  <c r="T697" i="1" s="1"/>
  <c r="Q698" i="1"/>
  <c r="R698" i="1"/>
  <c r="S698" i="1" s="1"/>
  <c r="T698" i="1" s="1"/>
  <c r="Q699" i="1"/>
  <c r="R699" i="1"/>
  <c r="S699" i="1"/>
  <c r="T699" i="1" s="1"/>
  <c r="Q700" i="1"/>
  <c r="R700" i="1"/>
  <c r="S700" i="1"/>
  <c r="Q701" i="1"/>
  <c r="R701" i="1"/>
  <c r="S701" i="1" s="1"/>
  <c r="T701" i="1" s="1"/>
  <c r="Q702" i="1"/>
  <c r="R702" i="1"/>
  <c r="S702" i="1"/>
  <c r="T702" i="1" s="1"/>
  <c r="Q703" i="1"/>
  <c r="R703" i="1"/>
  <c r="S703" i="1" s="1"/>
  <c r="T703" i="1" s="1"/>
  <c r="Q704" i="1"/>
  <c r="R704" i="1"/>
  <c r="S704" i="1"/>
  <c r="Q705" i="1"/>
  <c r="R705" i="1"/>
  <c r="S705" i="1" s="1"/>
  <c r="T705" i="1" s="1"/>
  <c r="Q706" i="1"/>
  <c r="R706" i="1"/>
  <c r="S706" i="1" s="1"/>
  <c r="T706" i="1" s="1"/>
  <c r="Q707" i="1"/>
  <c r="R707" i="1"/>
  <c r="S707" i="1"/>
  <c r="T707" i="1" s="1"/>
  <c r="Q708" i="1"/>
  <c r="R708" i="1"/>
  <c r="S708" i="1"/>
  <c r="Q709" i="1"/>
  <c r="R709" i="1"/>
  <c r="S709" i="1" s="1"/>
  <c r="T709" i="1" s="1"/>
  <c r="Q710" i="1"/>
  <c r="R710" i="1"/>
  <c r="S710" i="1"/>
  <c r="T710" i="1" s="1"/>
  <c r="Q711" i="1"/>
  <c r="R711" i="1"/>
  <c r="S711" i="1" s="1"/>
  <c r="T711" i="1" s="1"/>
  <c r="Q712" i="1"/>
  <c r="R712" i="1"/>
  <c r="S712" i="1"/>
  <c r="Q713" i="1"/>
  <c r="R713" i="1"/>
  <c r="S713" i="1" s="1"/>
  <c r="T713" i="1" s="1"/>
  <c r="Q714" i="1"/>
  <c r="R714" i="1"/>
  <c r="S714" i="1" s="1"/>
  <c r="T714" i="1" s="1"/>
  <c r="Q715" i="1"/>
  <c r="R715" i="1"/>
  <c r="S715" i="1"/>
  <c r="T715" i="1" s="1"/>
  <c r="Q716" i="1"/>
  <c r="R716" i="1"/>
  <c r="S716" i="1"/>
  <c r="Q717" i="1"/>
  <c r="R717" i="1"/>
  <c r="S717" i="1" s="1"/>
  <c r="T717" i="1" s="1"/>
  <c r="Q718" i="1"/>
  <c r="R718" i="1"/>
  <c r="S718" i="1"/>
  <c r="T718" i="1" s="1"/>
  <c r="Q719" i="1"/>
  <c r="R719" i="1"/>
  <c r="S719" i="1" s="1"/>
  <c r="T719" i="1" s="1"/>
  <c r="Q720" i="1"/>
  <c r="R720" i="1"/>
  <c r="S720" i="1"/>
  <c r="Q721" i="1"/>
  <c r="R721" i="1"/>
  <c r="S721" i="1" s="1"/>
  <c r="T721" i="1" s="1"/>
  <c r="Q722" i="1"/>
  <c r="R722" i="1"/>
  <c r="S722" i="1" s="1"/>
  <c r="T722" i="1" s="1"/>
  <c r="Q723" i="1"/>
  <c r="R723" i="1"/>
  <c r="S723" i="1"/>
  <c r="T723" i="1" s="1"/>
  <c r="Q724" i="1"/>
  <c r="R724" i="1"/>
  <c r="S724" i="1"/>
  <c r="Q725" i="1"/>
  <c r="R725" i="1"/>
  <c r="S725" i="1" s="1"/>
  <c r="T725" i="1" s="1"/>
  <c r="Q726" i="1"/>
  <c r="R726" i="1"/>
  <c r="S726" i="1"/>
  <c r="T726" i="1" s="1"/>
  <c r="Q727" i="1"/>
  <c r="R727" i="1"/>
  <c r="S727" i="1" s="1"/>
  <c r="T727" i="1" s="1"/>
  <c r="Q728" i="1"/>
  <c r="R728" i="1"/>
  <c r="S728" i="1"/>
  <c r="Q729" i="1"/>
  <c r="R729" i="1"/>
  <c r="S729" i="1" s="1"/>
  <c r="T729" i="1" s="1"/>
  <c r="Q730" i="1"/>
  <c r="R730" i="1"/>
  <c r="S730" i="1" s="1"/>
  <c r="T730" i="1" s="1"/>
  <c r="Q731" i="1"/>
  <c r="R731" i="1"/>
  <c r="S731" i="1"/>
  <c r="T731" i="1" s="1"/>
  <c r="Q732" i="1"/>
  <c r="R732" i="1"/>
  <c r="S732" i="1"/>
  <c r="Q733" i="1"/>
  <c r="R733" i="1"/>
  <c r="S733" i="1" s="1"/>
  <c r="T733" i="1" s="1"/>
  <c r="Q734" i="1"/>
  <c r="R734" i="1"/>
  <c r="S734" i="1"/>
  <c r="T734" i="1" s="1"/>
  <c r="Q735" i="1"/>
  <c r="R735" i="1"/>
  <c r="S735" i="1" s="1"/>
  <c r="T735" i="1" s="1"/>
  <c r="Q736" i="1"/>
  <c r="R736" i="1"/>
  <c r="S736" i="1"/>
  <c r="Q737" i="1"/>
  <c r="R737" i="1"/>
  <c r="S737" i="1" s="1"/>
  <c r="T737" i="1" s="1"/>
  <c r="Q738" i="1"/>
  <c r="R738" i="1"/>
  <c r="S738" i="1" s="1"/>
  <c r="T738" i="1" s="1"/>
  <c r="Q739" i="1"/>
  <c r="R739" i="1"/>
  <c r="S739" i="1"/>
  <c r="T739" i="1" s="1"/>
  <c r="Q740" i="1"/>
  <c r="R740" i="1"/>
  <c r="S740" i="1"/>
  <c r="Q741" i="1"/>
  <c r="R741" i="1"/>
  <c r="S741" i="1" s="1"/>
  <c r="T741" i="1" s="1"/>
  <c r="Q742" i="1"/>
  <c r="R742" i="1"/>
  <c r="S742" i="1"/>
  <c r="T742" i="1" s="1"/>
  <c r="Q743" i="1"/>
  <c r="R743" i="1"/>
  <c r="S743" i="1" s="1"/>
  <c r="T743" i="1" s="1"/>
  <c r="Q744" i="1"/>
  <c r="R744" i="1"/>
  <c r="S744" i="1"/>
  <c r="Q745" i="1"/>
  <c r="R745" i="1"/>
  <c r="S745" i="1" s="1"/>
  <c r="T745" i="1" s="1"/>
  <c r="Q746" i="1"/>
  <c r="R746" i="1"/>
  <c r="S746" i="1" s="1"/>
  <c r="T746" i="1" s="1"/>
  <c r="Q747" i="1"/>
  <c r="R747" i="1"/>
  <c r="S747" i="1"/>
  <c r="T747" i="1" s="1"/>
  <c r="Q748" i="1"/>
  <c r="R748" i="1"/>
  <c r="S748" i="1"/>
  <c r="Q749" i="1"/>
  <c r="R749" i="1"/>
  <c r="S749" i="1" s="1"/>
  <c r="T749" i="1" s="1"/>
  <c r="Q750" i="1"/>
  <c r="R750" i="1"/>
  <c r="S750" i="1"/>
  <c r="T750" i="1" s="1"/>
  <c r="Q751" i="1"/>
  <c r="R751" i="1"/>
  <c r="S751" i="1" s="1"/>
  <c r="Q752" i="1"/>
  <c r="R752" i="1"/>
  <c r="S752" i="1"/>
  <c r="T752" i="1"/>
  <c r="Q753" i="1"/>
  <c r="R753" i="1"/>
  <c r="S753" i="1" s="1"/>
  <c r="T753" i="1" s="1"/>
  <c r="Q754" i="1"/>
  <c r="R754" i="1"/>
  <c r="S754" i="1"/>
  <c r="T754" i="1"/>
  <c r="Q755" i="1"/>
  <c r="R755" i="1"/>
  <c r="S755" i="1"/>
  <c r="Q756" i="1"/>
  <c r="R756" i="1"/>
  <c r="S756" i="1" s="1"/>
  <c r="T756" i="1" s="1"/>
  <c r="Q757" i="1"/>
  <c r="R757" i="1"/>
  <c r="S757" i="1" s="1"/>
  <c r="T757" i="1" s="1"/>
  <c r="Q758" i="1"/>
  <c r="R758" i="1"/>
  <c r="S758" i="1" s="1"/>
  <c r="T758" i="1" s="1"/>
  <c r="Q759" i="1"/>
  <c r="R759" i="1"/>
  <c r="S759" i="1"/>
  <c r="T759" i="1" s="1"/>
  <c r="Q760" i="1"/>
  <c r="R760" i="1"/>
  <c r="S760" i="1" s="1"/>
  <c r="T760" i="1" s="1"/>
  <c r="Q761" i="1"/>
  <c r="R761" i="1"/>
  <c r="S761" i="1"/>
  <c r="T761" i="1" s="1"/>
  <c r="Q762" i="1"/>
  <c r="R762" i="1"/>
  <c r="S762" i="1"/>
  <c r="Q763" i="1"/>
  <c r="R763" i="1"/>
  <c r="S763" i="1"/>
  <c r="T763" i="1"/>
  <c r="Q764" i="1"/>
  <c r="R764" i="1"/>
  <c r="S764" i="1"/>
  <c r="Q765" i="1"/>
  <c r="R765" i="1"/>
  <c r="S765" i="1"/>
  <c r="T765" i="1"/>
  <c r="Q766" i="1"/>
  <c r="R766" i="1"/>
  <c r="S766" i="1"/>
  <c r="Q767" i="1"/>
  <c r="R767" i="1"/>
  <c r="S767" i="1"/>
  <c r="T767" i="1"/>
  <c r="Q768" i="1"/>
  <c r="R768" i="1"/>
  <c r="S768" i="1"/>
  <c r="T768" i="1" s="1"/>
  <c r="Q769" i="1"/>
  <c r="R769" i="1"/>
  <c r="S769" i="1"/>
  <c r="T769" i="1"/>
  <c r="Q770" i="1"/>
  <c r="R770" i="1"/>
  <c r="S770" i="1"/>
  <c r="T770" i="1" s="1"/>
  <c r="Q771" i="1"/>
  <c r="R771" i="1"/>
  <c r="S771" i="1"/>
  <c r="T771" i="1"/>
  <c r="Q772" i="1"/>
  <c r="R772" i="1"/>
  <c r="S772" i="1"/>
  <c r="Q773" i="1"/>
  <c r="R773" i="1"/>
  <c r="S773" i="1"/>
  <c r="T773" i="1"/>
  <c r="Q774" i="1"/>
  <c r="R774" i="1"/>
  <c r="S774" i="1"/>
  <c r="T774" i="1" s="1"/>
  <c r="Q775" i="1"/>
  <c r="R775" i="1"/>
  <c r="S775" i="1"/>
  <c r="T775" i="1"/>
  <c r="Q776" i="1"/>
  <c r="R776" i="1"/>
  <c r="S776" i="1"/>
  <c r="T776" i="1" s="1"/>
  <c r="Q777" i="1"/>
  <c r="R777" i="1"/>
  <c r="S777" i="1"/>
  <c r="T777" i="1"/>
  <c r="Q778" i="1"/>
  <c r="R778" i="1"/>
  <c r="S778" i="1"/>
  <c r="Q779" i="1"/>
  <c r="R779" i="1"/>
  <c r="S779" i="1"/>
  <c r="T779" i="1"/>
  <c r="Q780" i="1"/>
  <c r="R780" i="1"/>
  <c r="S780" i="1"/>
  <c r="Q781" i="1"/>
  <c r="R781" i="1"/>
  <c r="S781" i="1"/>
  <c r="T781" i="1"/>
  <c r="Q782" i="1"/>
  <c r="R782" i="1"/>
  <c r="S782" i="1"/>
  <c r="Q783" i="1"/>
  <c r="R783" i="1"/>
  <c r="S783" i="1"/>
  <c r="T783" i="1"/>
  <c r="Q784" i="1"/>
  <c r="R784" i="1"/>
  <c r="S784" i="1"/>
  <c r="T784" i="1" s="1"/>
  <c r="Q785" i="1"/>
  <c r="R785" i="1"/>
  <c r="S785" i="1"/>
  <c r="T785" i="1"/>
  <c r="Q786" i="1"/>
  <c r="R786" i="1"/>
  <c r="S786" i="1"/>
  <c r="T786" i="1" s="1"/>
  <c r="Q787" i="1"/>
  <c r="R787" i="1"/>
  <c r="S787" i="1"/>
  <c r="T787" i="1"/>
  <c r="Q788" i="1"/>
  <c r="R788" i="1"/>
  <c r="S788" i="1"/>
  <c r="Q789" i="1"/>
  <c r="R789" i="1"/>
  <c r="S789" i="1"/>
  <c r="T789" i="1"/>
  <c r="Q790" i="1"/>
  <c r="R790" i="1"/>
  <c r="S790" i="1"/>
  <c r="T790" i="1" s="1"/>
  <c r="Q791" i="1"/>
  <c r="T791" i="1" s="1"/>
  <c r="R791" i="1"/>
  <c r="S791" i="1"/>
  <c r="Q792" i="1"/>
  <c r="R792" i="1"/>
  <c r="S792" i="1"/>
  <c r="Q793" i="1"/>
  <c r="T793" i="1" s="1"/>
  <c r="R793" i="1"/>
  <c r="S793" i="1"/>
  <c r="Q794" i="1"/>
  <c r="R794" i="1"/>
  <c r="S794" i="1"/>
  <c r="Q795" i="1"/>
  <c r="T795" i="1" s="1"/>
  <c r="R795" i="1"/>
  <c r="S795" i="1"/>
  <c r="Q796" i="1"/>
  <c r="R796" i="1"/>
  <c r="S796" i="1"/>
  <c r="T796" i="1" s="1"/>
  <c r="Q797" i="1"/>
  <c r="T797" i="1" s="1"/>
  <c r="R797" i="1"/>
  <c r="S797" i="1"/>
  <c r="Q798" i="1"/>
  <c r="R798" i="1"/>
  <c r="S798" i="1"/>
  <c r="T798" i="1" s="1"/>
  <c r="Q799" i="1"/>
  <c r="T799" i="1" s="1"/>
  <c r="R799" i="1"/>
  <c r="S799" i="1"/>
  <c r="Q800" i="1"/>
  <c r="R800" i="1"/>
  <c r="S800" i="1"/>
  <c r="Q801" i="1"/>
  <c r="T801" i="1" s="1"/>
  <c r="R801" i="1"/>
  <c r="S801" i="1"/>
  <c r="Q802" i="1"/>
  <c r="R802" i="1"/>
  <c r="S802" i="1"/>
  <c r="Q803" i="1"/>
  <c r="T803" i="1" s="1"/>
  <c r="R803" i="1"/>
  <c r="S803" i="1"/>
  <c r="Q804" i="1"/>
  <c r="R804" i="1"/>
  <c r="S804" i="1"/>
  <c r="T804" i="1" s="1"/>
  <c r="Q805" i="1"/>
  <c r="T805" i="1" s="1"/>
  <c r="R805" i="1"/>
  <c r="S805" i="1"/>
  <c r="Q806" i="1"/>
  <c r="R806" i="1"/>
  <c r="S806" i="1"/>
  <c r="T806" i="1" s="1"/>
  <c r="Q807" i="1"/>
  <c r="T807" i="1" s="1"/>
  <c r="R807" i="1"/>
  <c r="S807" i="1"/>
  <c r="Q808" i="1"/>
  <c r="R808" i="1"/>
  <c r="S808" i="1"/>
  <c r="Q809" i="1"/>
  <c r="T809" i="1" s="1"/>
  <c r="R809" i="1"/>
  <c r="S809" i="1"/>
  <c r="Q810" i="1"/>
  <c r="R810" i="1"/>
  <c r="S810" i="1"/>
  <c r="Q811" i="1"/>
  <c r="T811" i="1" s="1"/>
  <c r="R811" i="1"/>
  <c r="S811" i="1"/>
  <c r="Q812" i="1"/>
  <c r="R812" i="1"/>
  <c r="S812" i="1"/>
  <c r="T812" i="1" s="1"/>
  <c r="Q813" i="1"/>
  <c r="T813" i="1" s="1"/>
  <c r="R813" i="1"/>
  <c r="S813" i="1"/>
  <c r="Q814" i="1"/>
  <c r="R814" i="1"/>
  <c r="S814" i="1"/>
  <c r="T814" i="1" s="1"/>
  <c r="Q815" i="1"/>
  <c r="T815" i="1" s="1"/>
  <c r="R815" i="1"/>
  <c r="S815" i="1"/>
  <c r="Q816" i="1"/>
  <c r="R816" i="1"/>
  <c r="S816" i="1"/>
  <c r="Q817" i="1"/>
  <c r="T817" i="1" s="1"/>
  <c r="R817" i="1"/>
  <c r="S817" i="1"/>
  <c r="Q818" i="1"/>
  <c r="R818" i="1"/>
  <c r="S818" i="1"/>
  <c r="Q819" i="1"/>
  <c r="T819" i="1" s="1"/>
  <c r="R819" i="1"/>
  <c r="S819" i="1"/>
  <c r="Q820" i="1"/>
  <c r="R820" i="1"/>
  <c r="S820" i="1"/>
  <c r="T820" i="1" s="1"/>
  <c r="Q821" i="1"/>
  <c r="T821" i="1" s="1"/>
  <c r="R821" i="1"/>
  <c r="S821" i="1"/>
  <c r="Q822" i="1"/>
  <c r="R822" i="1"/>
  <c r="S822" i="1"/>
  <c r="T822" i="1" s="1"/>
  <c r="Q823" i="1"/>
  <c r="T823" i="1" s="1"/>
  <c r="R823" i="1"/>
  <c r="S823" i="1"/>
  <c r="Q824" i="1"/>
  <c r="R824" i="1"/>
  <c r="S824" i="1"/>
  <c r="Q825" i="1"/>
  <c r="T825" i="1" s="1"/>
  <c r="R825" i="1"/>
  <c r="S825" i="1"/>
  <c r="Q826" i="1"/>
  <c r="R826" i="1"/>
  <c r="S826" i="1"/>
  <c r="Q827" i="1"/>
  <c r="T827" i="1" s="1"/>
  <c r="R827" i="1"/>
  <c r="S827" i="1"/>
  <c r="Q828" i="1"/>
  <c r="R828" i="1"/>
  <c r="S828" i="1"/>
  <c r="T828" i="1" s="1"/>
  <c r="Q829" i="1"/>
  <c r="T829" i="1" s="1"/>
  <c r="R829" i="1"/>
  <c r="S829" i="1"/>
  <c r="Q830" i="1"/>
  <c r="R830" i="1"/>
  <c r="S830" i="1"/>
  <c r="T830" i="1" s="1"/>
  <c r="Q831" i="1"/>
  <c r="T831" i="1" s="1"/>
  <c r="R831" i="1"/>
  <c r="S831" i="1"/>
  <c r="Q832" i="1"/>
  <c r="R832" i="1"/>
  <c r="S832" i="1"/>
  <c r="Q833" i="1"/>
  <c r="T833" i="1" s="1"/>
  <c r="R833" i="1"/>
  <c r="S833" i="1"/>
  <c r="Q834" i="1"/>
  <c r="R834" i="1"/>
  <c r="S834" i="1"/>
  <c r="Q835" i="1"/>
  <c r="T835" i="1" s="1"/>
  <c r="R835" i="1"/>
  <c r="S835" i="1"/>
  <c r="Q836" i="1"/>
  <c r="R836" i="1"/>
  <c r="S836" i="1"/>
  <c r="T836" i="1" s="1"/>
  <c r="Q837" i="1"/>
  <c r="T837" i="1" s="1"/>
  <c r="R837" i="1"/>
  <c r="S837" i="1"/>
  <c r="Q838" i="1"/>
  <c r="R838" i="1"/>
  <c r="S838" i="1"/>
  <c r="T838" i="1" s="1"/>
  <c r="Q839" i="1"/>
  <c r="T839" i="1" s="1"/>
  <c r="R839" i="1"/>
  <c r="S839" i="1"/>
  <c r="Q840" i="1"/>
  <c r="R840" i="1"/>
  <c r="S840" i="1"/>
  <c r="Q841" i="1"/>
  <c r="T841" i="1" s="1"/>
  <c r="R841" i="1"/>
  <c r="S841" i="1"/>
  <c r="Q842" i="1"/>
  <c r="R842" i="1"/>
  <c r="S842" i="1"/>
  <c r="Q843" i="1"/>
  <c r="T843" i="1" s="1"/>
  <c r="R843" i="1"/>
  <c r="S843" i="1"/>
  <c r="Q844" i="1"/>
  <c r="R844" i="1"/>
  <c r="S844" i="1"/>
  <c r="T844" i="1" s="1"/>
  <c r="Q845" i="1"/>
  <c r="T845" i="1" s="1"/>
  <c r="R845" i="1"/>
  <c r="S845" i="1"/>
  <c r="Q846" i="1"/>
  <c r="R846" i="1"/>
  <c r="S846" i="1"/>
  <c r="T846" i="1" s="1"/>
  <c r="Q847" i="1"/>
  <c r="T847" i="1" s="1"/>
  <c r="R847" i="1"/>
  <c r="S847" i="1"/>
  <c r="Q848" i="1"/>
  <c r="R848" i="1"/>
  <c r="S848" i="1"/>
  <c r="Q849" i="1"/>
  <c r="T849" i="1" s="1"/>
  <c r="R849" i="1"/>
  <c r="S849" i="1"/>
  <c r="Q850" i="1"/>
  <c r="R850" i="1"/>
  <c r="S850" i="1"/>
  <c r="Q851" i="1"/>
  <c r="T851" i="1" s="1"/>
  <c r="R851" i="1"/>
  <c r="S851" i="1"/>
  <c r="Q852" i="1"/>
  <c r="R852" i="1"/>
  <c r="S852" i="1"/>
  <c r="T852" i="1" s="1"/>
  <c r="Q853" i="1"/>
  <c r="T853" i="1" s="1"/>
  <c r="R853" i="1"/>
  <c r="S853" i="1"/>
  <c r="Q854" i="1"/>
  <c r="R854" i="1"/>
  <c r="S854" i="1"/>
  <c r="T854" i="1" s="1"/>
  <c r="Q855" i="1"/>
  <c r="T855" i="1" s="1"/>
  <c r="R855" i="1"/>
  <c r="S855" i="1"/>
  <c r="Q856" i="1"/>
  <c r="R856" i="1"/>
  <c r="S856" i="1"/>
  <c r="Q857" i="1"/>
  <c r="T857" i="1" s="1"/>
  <c r="R857" i="1"/>
  <c r="S857" i="1"/>
  <c r="Q858" i="1"/>
  <c r="R858" i="1"/>
  <c r="S858" i="1"/>
  <c r="Q859" i="1"/>
  <c r="T859" i="1" s="1"/>
  <c r="R859" i="1"/>
  <c r="S859" i="1"/>
  <c r="Q860" i="1"/>
  <c r="R860" i="1"/>
  <c r="S860" i="1"/>
  <c r="T860" i="1" s="1"/>
  <c r="Q861" i="1"/>
  <c r="T861" i="1" s="1"/>
  <c r="R861" i="1"/>
  <c r="S861" i="1"/>
  <c r="Q862" i="1"/>
  <c r="R862" i="1"/>
  <c r="S862" i="1"/>
  <c r="T862" i="1" s="1"/>
  <c r="Q863" i="1"/>
  <c r="T863" i="1" s="1"/>
  <c r="R863" i="1"/>
  <c r="S863" i="1"/>
  <c r="Q864" i="1"/>
  <c r="R864" i="1"/>
  <c r="S864" i="1"/>
  <c r="Q865" i="1"/>
  <c r="T865" i="1" s="1"/>
  <c r="R865" i="1"/>
  <c r="S865" i="1"/>
  <c r="Q866" i="1"/>
  <c r="R866" i="1"/>
  <c r="S866" i="1"/>
  <c r="Q867" i="1"/>
  <c r="T867" i="1" s="1"/>
  <c r="R867" i="1"/>
  <c r="S867" i="1"/>
  <c r="Q868" i="1"/>
  <c r="R868" i="1"/>
  <c r="S868" i="1"/>
  <c r="T868" i="1" s="1"/>
  <c r="Q869" i="1"/>
  <c r="T869" i="1" s="1"/>
  <c r="R869" i="1"/>
  <c r="S869" i="1"/>
  <c r="Q870" i="1"/>
  <c r="R870" i="1"/>
  <c r="S870" i="1"/>
  <c r="T870" i="1" s="1"/>
  <c r="Q871" i="1"/>
  <c r="T871" i="1" s="1"/>
  <c r="R871" i="1"/>
  <c r="S871" i="1"/>
  <c r="Q872" i="1"/>
  <c r="R872" i="1"/>
  <c r="S872" i="1"/>
  <c r="Q873" i="1"/>
  <c r="T873" i="1" s="1"/>
  <c r="R873" i="1"/>
  <c r="S873" i="1"/>
  <c r="Q874" i="1"/>
  <c r="R874" i="1"/>
  <c r="S874" i="1"/>
  <c r="Q875" i="1"/>
  <c r="T875" i="1" s="1"/>
  <c r="R875" i="1"/>
  <c r="S875" i="1"/>
  <c r="Q876" i="1"/>
  <c r="R876" i="1"/>
  <c r="S876" i="1"/>
  <c r="T876" i="1" s="1"/>
  <c r="Q877" i="1"/>
  <c r="T877" i="1" s="1"/>
  <c r="R877" i="1"/>
  <c r="S877" i="1"/>
  <c r="Q878" i="1"/>
  <c r="R878" i="1"/>
  <c r="S878" i="1"/>
  <c r="T878" i="1" s="1"/>
  <c r="Q879" i="1"/>
  <c r="T879" i="1" s="1"/>
  <c r="R879" i="1"/>
  <c r="S879" i="1"/>
  <c r="Q880" i="1"/>
  <c r="R880" i="1"/>
  <c r="S880" i="1"/>
  <c r="Q881" i="1"/>
  <c r="T881" i="1" s="1"/>
  <c r="R881" i="1"/>
  <c r="S881" i="1"/>
  <c r="Q882" i="1"/>
  <c r="R882" i="1"/>
  <c r="S882" i="1"/>
  <c r="T882" i="1" s="1"/>
  <c r="Q883" i="1"/>
  <c r="R883" i="1"/>
  <c r="S883" i="1"/>
  <c r="T883" i="1"/>
  <c r="Q884" i="1"/>
  <c r="R884" i="1"/>
  <c r="S884" i="1"/>
  <c r="T884" i="1" s="1"/>
  <c r="Q885" i="1"/>
  <c r="T885" i="1" s="1"/>
  <c r="R885" i="1"/>
  <c r="S885" i="1"/>
  <c r="Q886" i="1"/>
  <c r="R886" i="1"/>
  <c r="S886" i="1"/>
  <c r="T886" i="1" s="1"/>
  <c r="Q887" i="1"/>
  <c r="T887" i="1" s="1"/>
  <c r="R887" i="1"/>
  <c r="S887" i="1"/>
  <c r="Q888" i="1"/>
  <c r="R888" i="1"/>
  <c r="S888" i="1"/>
  <c r="Q889" i="1"/>
  <c r="T889" i="1" s="1"/>
  <c r="R889" i="1"/>
  <c r="S889" i="1"/>
  <c r="Q890" i="1"/>
  <c r="R890" i="1"/>
  <c r="S890" i="1"/>
  <c r="T890" i="1" s="1"/>
  <c r="Q891" i="1"/>
  <c r="R891" i="1"/>
  <c r="S891" i="1"/>
  <c r="T891" i="1"/>
  <c r="Q892" i="1"/>
  <c r="R892" i="1"/>
  <c r="S892" i="1"/>
  <c r="T892" i="1" s="1"/>
  <c r="Q893" i="1"/>
  <c r="R893" i="1"/>
  <c r="S893" i="1"/>
  <c r="T893" i="1"/>
  <c r="Q894" i="1"/>
  <c r="R894" i="1"/>
  <c r="S894" i="1"/>
  <c r="Q895" i="1"/>
  <c r="R895" i="1"/>
  <c r="S895" i="1"/>
  <c r="T895" i="1"/>
  <c r="Q896" i="1"/>
  <c r="R896" i="1"/>
  <c r="S896" i="1"/>
  <c r="Q897" i="1"/>
  <c r="R897" i="1"/>
  <c r="S897" i="1"/>
  <c r="T897" i="1"/>
  <c r="Q898" i="1"/>
  <c r="R898" i="1"/>
  <c r="S898" i="1"/>
  <c r="T898" i="1" s="1"/>
  <c r="Q899" i="1"/>
  <c r="R899" i="1"/>
  <c r="S899" i="1"/>
  <c r="T899" i="1"/>
  <c r="Q900" i="1"/>
  <c r="R900" i="1"/>
  <c r="S900" i="1"/>
  <c r="T900" i="1" s="1"/>
  <c r="Q901" i="1"/>
  <c r="T901" i="1" s="1"/>
  <c r="R901" i="1"/>
  <c r="S901" i="1"/>
  <c r="Q902" i="1"/>
  <c r="R902" i="1"/>
  <c r="S902" i="1"/>
  <c r="T902" i="1" s="1"/>
  <c r="Q903" i="1"/>
  <c r="T903" i="1" s="1"/>
  <c r="R903" i="1"/>
  <c r="S903" i="1"/>
  <c r="Q904" i="1"/>
  <c r="R904" i="1"/>
  <c r="S904" i="1"/>
  <c r="Q905" i="1"/>
  <c r="T905" i="1" s="1"/>
  <c r="R905" i="1"/>
  <c r="S905" i="1"/>
  <c r="Q906" i="1"/>
  <c r="R906" i="1"/>
  <c r="S906" i="1"/>
  <c r="T906" i="1" s="1"/>
  <c r="Q907" i="1"/>
  <c r="R907" i="1"/>
  <c r="S907" i="1"/>
  <c r="T907" i="1"/>
  <c r="Q908" i="1"/>
  <c r="R908" i="1"/>
  <c r="S908" i="1"/>
  <c r="T908" i="1" s="1"/>
  <c r="Q909" i="1"/>
  <c r="R909" i="1"/>
  <c r="S909" i="1"/>
  <c r="T909" i="1"/>
  <c r="Q910" i="1"/>
  <c r="R910" i="1"/>
  <c r="S910" i="1"/>
  <c r="Q911" i="1"/>
  <c r="R911" i="1"/>
  <c r="S911" i="1"/>
  <c r="T911" i="1"/>
  <c r="Q912" i="1"/>
  <c r="R912" i="1"/>
  <c r="S912" i="1"/>
  <c r="Q913" i="1"/>
  <c r="R913" i="1"/>
  <c r="S913" i="1"/>
  <c r="T913" i="1"/>
  <c r="Q914" i="1"/>
  <c r="R914" i="1"/>
  <c r="S914" i="1"/>
  <c r="T914" i="1" s="1"/>
  <c r="Q915" i="1"/>
  <c r="R915" i="1"/>
  <c r="S915" i="1"/>
  <c r="T915" i="1"/>
  <c r="Q916" i="1"/>
  <c r="R916" i="1"/>
  <c r="S916" i="1"/>
  <c r="T916" i="1" s="1"/>
  <c r="Q917" i="1"/>
  <c r="R917" i="1"/>
  <c r="S917" i="1"/>
  <c r="T917" i="1"/>
  <c r="Q918" i="1"/>
  <c r="R918" i="1"/>
  <c r="S918" i="1"/>
  <c r="T918" i="1" s="1"/>
  <c r="Q919" i="1"/>
  <c r="R919" i="1"/>
  <c r="S919" i="1"/>
  <c r="T919" i="1"/>
  <c r="Q920" i="1"/>
  <c r="R920" i="1"/>
  <c r="S920" i="1"/>
  <c r="T920" i="1" s="1"/>
  <c r="Q921" i="1"/>
  <c r="R921" i="1"/>
  <c r="S921" i="1"/>
  <c r="T921" i="1"/>
  <c r="Q922" i="1"/>
  <c r="R922" i="1"/>
  <c r="S922" i="1"/>
  <c r="T922" i="1" s="1"/>
  <c r="Q923" i="1"/>
  <c r="R923" i="1"/>
  <c r="S923" i="1"/>
  <c r="T923" i="1"/>
  <c r="Q924" i="1"/>
  <c r="R924" i="1"/>
  <c r="S924" i="1"/>
  <c r="T924" i="1" s="1"/>
  <c r="Q925" i="1"/>
  <c r="R925" i="1"/>
  <c r="S925" i="1"/>
  <c r="T925" i="1"/>
  <c r="Q926" i="1"/>
  <c r="R926" i="1"/>
  <c r="S926" i="1"/>
  <c r="T926" i="1" s="1"/>
  <c r="Q927" i="1"/>
  <c r="R927" i="1"/>
  <c r="S927" i="1"/>
  <c r="T927" i="1"/>
  <c r="Q928" i="1"/>
  <c r="R928" i="1"/>
  <c r="S928" i="1"/>
  <c r="T928" i="1" s="1"/>
  <c r="Q929" i="1"/>
  <c r="R929" i="1"/>
  <c r="S929" i="1"/>
  <c r="T929" i="1"/>
  <c r="Q930" i="1"/>
  <c r="R930" i="1"/>
  <c r="S930" i="1"/>
  <c r="T930" i="1" s="1"/>
  <c r="Q931" i="1"/>
  <c r="R931" i="1"/>
  <c r="S931" i="1"/>
  <c r="T931" i="1"/>
  <c r="Q932" i="1"/>
  <c r="R932" i="1"/>
  <c r="S932" i="1"/>
  <c r="T932" i="1" s="1"/>
  <c r="Q933" i="1"/>
  <c r="R933" i="1"/>
  <c r="S933" i="1"/>
  <c r="T933" i="1"/>
  <c r="Q934" i="1"/>
  <c r="R934" i="1"/>
  <c r="S934" i="1"/>
  <c r="T934" i="1" s="1"/>
  <c r="Q935" i="1"/>
  <c r="R935" i="1"/>
  <c r="S935" i="1"/>
  <c r="T935" i="1"/>
  <c r="Q936" i="1"/>
  <c r="R936" i="1"/>
  <c r="S936" i="1"/>
  <c r="T936" i="1" s="1"/>
  <c r="Q937" i="1"/>
  <c r="R937" i="1"/>
  <c r="S937" i="1"/>
  <c r="T937" i="1"/>
  <c r="Q938" i="1"/>
  <c r="R938" i="1"/>
  <c r="S938" i="1"/>
  <c r="T938" i="1" s="1"/>
  <c r="Q939" i="1"/>
  <c r="R939" i="1"/>
  <c r="S939" i="1"/>
  <c r="T939" i="1"/>
  <c r="Q940" i="1"/>
  <c r="R940" i="1"/>
  <c r="S940" i="1"/>
  <c r="T940" i="1" s="1"/>
  <c r="Q941" i="1"/>
  <c r="R941" i="1"/>
  <c r="S941" i="1"/>
  <c r="T941" i="1"/>
  <c r="Q942" i="1"/>
  <c r="R942" i="1"/>
  <c r="S942" i="1"/>
  <c r="T942" i="1" s="1"/>
  <c r="Q943" i="1"/>
  <c r="R943" i="1"/>
  <c r="S943" i="1"/>
  <c r="T943" i="1"/>
  <c r="Q944" i="1"/>
  <c r="R944" i="1"/>
  <c r="S944" i="1"/>
  <c r="T944" i="1" s="1"/>
  <c r="Q945" i="1"/>
  <c r="R945" i="1"/>
  <c r="S945" i="1"/>
  <c r="T945" i="1"/>
  <c r="Q946" i="1"/>
  <c r="R946" i="1"/>
  <c r="S946" i="1"/>
  <c r="T946" i="1" s="1"/>
  <c r="Q947" i="1"/>
  <c r="R947" i="1"/>
  <c r="S947" i="1"/>
  <c r="T947" i="1"/>
  <c r="Q948" i="1"/>
  <c r="R948" i="1"/>
  <c r="S948" i="1"/>
  <c r="T948" i="1" s="1"/>
  <c r="Q949" i="1"/>
  <c r="R949" i="1"/>
  <c r="S949" i="1"/>
  <c r="T949" i="1"/>
  <c r="Q950" i="1"/>
  <c r="R950" i="1"/>
  <c r="S950" i="1"/>
  <c r="Q951" i="1"/>
  <c r="R951" i="1"/>
  <c r="S951" i="1"/>
  <c r="T951" i="1"/>
  <c r="Q952" i="1"/>
  <c r="R952" i="1"/>
  <c r="S952" i="1"/>
  <c r="Q953" i="1"/>
  <c r="R953" i="1"/>
  <c r="S953" i="1"/>
  <c r="T953" i="1"/>
  <c r="Q954" i="1"/>
  <c r="R954" i="1"/>
  <c r="S954" i="1"/>
  <c r="T954" i="1" s="1"/>
  <c r="Q955" i="1"/>
  <c r="R955" i="1"/>
  <c r="S955" i="1"/>
  <c r="T955" i="1"/>
  <c r="Q956" i="1"/>
  <c r="R956" i="1"/>
  <c r="S956" i="1"/>
  <c r="T956" i="1" s="1"/>
  <c r="Q957" i="1"/>
  <c r="R957" i="1"/>
  <c r="S957" i="1"/>
  <c r="T957" i="1"/>
  <c r="Q958" i="1"/>
  <c r="R958" i="1"/>
  <c r="S958" i="1"/>
  <c r="Q959" i="1"/>
  <c r="R959" i="1"/>
  <c r="S959" i="1"/>
  <c r="T959" i="1"/>
  <c r="Q960" i="1"/>
  <c r="R960" i="1"/>
  <c r="S960" i="1"/>
  <c r="Q961" i="1"/>
  <c r="R961" i="1"/>
  <c r="S961" i="1"/>
  <c r="T961" i="1"/>
  <c r="Q962" i="1"/>
  <c r="R962" i="1"/>
  <c r="S962" i="1"/>
  <c r="T962" i="1" s="1"/>
  <c r="Q963" i="1"/>
  <c r="R963" i="1"/>
  <c r="S963" i="1"/>
  <c r="T963" i="1"/>
  <c r="Q964" i="1"/>
  <c r="R964" i="1"/>
  <c r="S964" i="1"/>
  <c r="T964" i="1" s="1"/>
  <c r="Q965" i="1"/>
  <c r="R965" i="1"/>
  <c r="S965" i="1"/>
  <c r="T965" i="1"/>
  <c r="Q966" i="1"/>
  <c r="R966" i="1"/>
  <c r="S966" i="1"/>
  <c r="Q967" i="1"/>
  <c r="R967" i="1"/>
  <c r="S967" i="1"/>
  <c r="T967" i="1"/>
  <c r="Q968" i="1"/>
  <c r="R968" i="1"/>
  <c r="S968" i="1"/>
  <c r="Q969" i="1"/>
  <c r="R969" i="1"/>
  <c r="S969" i="1"/>
  <c r="T969" i="1"/>
  <c r="Q970" i="1"/>
  <c r="R970" i="1"/>
  <c r="S970" i="1"/>
  <c r="T970" i="1" s="1"/>
  <c r="Q971" i="1"/>
  <c r="T971" i="1" s="1"/>
  <c r="R971" i="1"/>
  <c r="S971" i="1"/>
  <c r="Q972" i="1"/>
  <c r="R972" i="1"/>
  <c r="S972" i="1"/>
  <c r="Q973" i="1"/>
  <c r="T973" i="1" s="1"/>
  <c r="R973" i="1"/>
  <c r="S973" i="1"/>
  <c r="Q974" i="1"/>
  <c r="R974" i="1"/>
  <c r="S974" i="1"/>
  <c r="T974" i="1" s="1"/>
  <c r="Q975" i="1"/>
  <c r="T975" i="1" s="1"/>
  <c r="R975" i="1"/>
  <c r="S975" i="1"/>
  <c r="Q976" i="1"/>
  <c r="R976" i="1"/>
  <c r="S976" i="1"/>
  <c r="Q977" i="1"/>
  <c r="T977" i="1" s="1"/>
  <c r="R977" i="1"/>
  <c r="S977" i="1"/>
  <c r="Q978" i="1"/>
  <c r="R978" i="1"/>
  <c r="S978" i="1"/>
  <c r="T978" i="1" s="1"/>
  <c r="Q979" i="1"/>
  <c r="T979" i="1" s="1"/>
  <c r="R979" i="1"/>
  <c r="S979" i="1"/>
  <c r="Q980" i="1"/>
  <c r="R980" i="1"/>
  <c r="S980" i="1"/>
  <c r="Q981" i="1"/>
  <c r="T981" i="1" s="1"/>
  <c r="R981" i="1"/>
  <c r="S981" i="1"/>
  <c r="Q982" i="1"/>
  <c r="R982" i="1"/>
  <c r="S982" i="1"/>
  <c r="T982" i="1" s="1"/>
  <c r="Q983" i="1"/>
  <c r="T983" i="1" s="1"/>
  <c r="R983" i="1"/>
  <c r="S983" i="1"/>
  <c r="Q984" i="1"/>
  <c r="R984" i="1"/>
  <c r="S984" i="1"/>
  <c r="Q985" i="1"/>
  <c r="T985" i="1" s="1"/>
  <c r="R985" i="1"/>
  <c r="S985" i="1"/>
  <c r="Q986" i="1"/>
  <c r="R986" i="1"/>
  <c r="S986" i="1"/>
  <c r="T986" i="1" s="1"/>
  <c r="Q987" i="1"/>
  <c r="T987" i="1" s="1"/>
  <c r="R987" i="1"/>
  <c r="S987" i="1"/>
  <c r="Q988" i="1"/>
  <c r="R988" i="1"/>
  <c r="S988" i="1"/>
  <c r="Q989" i="1"/>
  <c r="T989" i="1" s="1"/>
  <c r="R989" i="1"/>
  <c r="S989" i="1"/>
  <c r="Q990" i="1"/>
  <c r="R990" i="1"/>
  <c r="S990" i="1"/>
  <c r="T990" i="1" s="1"/>
  <c r="Q991" i="1"/>
  <c r="T991" i="1" s="1"/>
  <c r="R991" i="1"/>
  <c r="S991" i="1"/>
  <c r="Q992" i="1"/>
  <c r="R992" i="1"/>
  <c r="S992" i="1"/>
  <c r="Q993" i="1"/>
  <c r="T993" i="1" s="1"/>
  <c r="R993" i="1"/>
  <c r="S993" i="1"/>
  <c r="Q994" i="1"/>
  <c r="R994" i="1"/>
  <c r="S994" i="1"/>
  <c r="T994" i="1" s="1"/>
  <c r="Q995" i="1"/>
  <c r="T995" i="1" s="1"/>
  <c r="R995" i="1"/>
  <c r="S995" i="1"/>
  <c r="Q996" i="1"/>
  <c r="R996" i="1"/>
  <c r="S996" i="1"/>
  <c r="Q997" i="1"/>
  <c r="T997" i="1" s="1"/>
  <c r="R997" i="1"/>
  <c r="S997" i="1"/>
  <c r="Q998" i="1"/>
  <c r="R998" i="1"/>
  <c r="S998" i="1"/>
  <c r="T998" i="1" s="1"/>
  <c r="Q999" i="1"/>
  <c r="R999" i="1"/>
  <c r="S999" i="1"/>
  <c r="T999" i="1"/>
  <c r="Q1000" i="1"/>
  <c r="R1000" i="1"/>
  <c r="S1000" i="1"/>
  <c r="T1000" i="1" s="1"/>
  <c r="Q1001" i="1"/>
  <c r="R1001" i="1"/>
  <c r="S1001" i="1"/>
  <c r="T1001" i="1"/>
  <c r="Q1002" i="1"/>
  <c r="R1002" i="1"/>
  <c r="S1002" i="1"/>
  <c r="Q1003" i="1"/>
  <c r="T1003" i="1" s="1"/>
  <c r="R1003" i="1"/>
  <c r="S1003" i="1"/>
  <c r="Q1004" i="1"/>
  <c r="R1004" i="1"/>
  <c r="S1004" i="1"/>
  <c r="Q1005" i="1"/>
  <c r="R1005" i="1"/>
  <c r="S1005" i="1"/>
  <c r="T1005" i="1"/>
  <c r="Q1006" i="1"/>
  <c r="R1006" i="1"/>
  <c r="S1006" i="1"/>
  <c r="T1006" i="1" s="1"/>
  <c r="Q1007" i="1"/>
  <c r="R1007" i="1"/>
  <c r="S1007" i="1"/>
  <c r="T1007" i="1"/>
  <c r="Q1008" i="1"/>
  <c r="R1008" i="1"/>
  <c r="S1008" i="1"/>
  <c r="T1008" i="1" s="1"/>
  <c r="Q1009" i="1"/>
  <c r="R1009" i="1"/>
  <c r="S1009" i="1"/>
  <c r="T1009" i="1"/>
  <c r="Q1010" i="1"/>
  <c r="R1010" i="1"/>
  <c r="S1010" i="1"/>
  <c r="Q1011" i="1"/>
  <c r="T1011" i="1" s="1"/>
  <c r="R1011" i="1"/>
  <c r="S1011" i="1"/>
  <c r="Q1012" i="1"/>
  <c r="R1012" i="1"/>
  <c r="S1012" i="1"/>
  <c r="Q1013" i="1"/>
  <c r="R1013" i="1"/>
  <c r="S1013" i="1"/>
  <c r="T1013" i="1"/>
  <c r="Q1014" i="1"/>
  <c r="R1014" i="1"/>
  <c r="S1014" i="1"/>
  <c r="T1014" i="1" s="1"/>
  <c r="Q1015" i="1"/>
  <c r="R1015" i="1"/>
  <c r="S1015" i="1"/>
  <c r="T1015" i="1"/>
  <c r="Q1016" i="1"/>
  <c r="R1016" i="1"/>
  <c r="S1016" i="1"/>
  <c r="T1016" i="1" s="1"/>
  <c r="Q1017" i="1"/>
  <c r="R1017" i="1"/>
  <c r="S1017" i="1"/>
  <c r="T1017" i="1"/>
  <c r="Q1018" i="1"/>
  <c r="R1018" i="1"/>
  <c r="S1018" i="1"/>
  <c r="Q1019" i="1"/>
  <c r="T1019" i="1" s="1"/>
  <c r="R1019" i="1"/>
  <c r="S1019" i="1"/>
  <c r="Q1020" i="1"/>
  <c r="R1020" i="1"/>
  <c r="S1020" i="1"/>
  <c r="Q1021" i="1"/>
  <c r="R1021" i="1"/>
  <c r="S1021" i="1"/>
  <c r="T1021" i="1"/>
  <c r="Q1022" i="1"/>
  <c r="R1022" i="1"/>
  <c r="S1022" i="1"/>
  <c r="T1022" i="1" s="1"/>
  <c r="Q1023" i="1"/>
  <c r="R1023" i="1"/>
  <c r="S1023" i="1"/>
  <c r="T1023" i="1"/>
  <c r="Q1024" i="1"/>
  <c r="R1024" i="1"/>
  <c r="S1024" i="1"/>
  <c r="T1024" i="1" s="1"/>
  <c r="Q1025" i="1"/>
  <c r="R1025" i="1"/>
  <c r="S1025" i="1"/>
  <c r="T1025" i="1"/>
  <c r="Q1026" i="1"/>
  <c r="R1026" i="1"/>
  <c r="S1026" i="1"/>
  <c r="Q1027" i="1"/>
  <c r="T1027" i="1" s="1"/>
  <c r="R1027" i="1"/>
  <c r="S1027" i="1"/>
  <c r="Q1028" i="1"/>
  <c r="R1028" i="1"/>
  <c r="S1028" i="1"/>
  <c r="Q1029" i="1"/>
  <c r="R1029" i="1"/>
  <c r="S1029" i="1"/>
  <c r="T1029" i="1"/>
  <c r="Q1030" i="1"/>
  <c r="R1030" i="1"/>
  <c r="S1030" i="1"/>
  <c r="T1030" i="1" s="1"/>
  <c r="Q1031" i="1"/>
  <c r="R1031" i="1"/>
  <c r="S1031" i="1"/>
  <c r="T1031" i="1"/>
  <c r="Q1032" i="1"/>
  <c r="R1032" i="1"/>
  <c r="S1032" i="1"/>
  <c r="T1032" i="1" s="1"/>
  <c r="Q1033" i="1"/>
  <c r="T1033" i="1" s="1"/>
  <c r="R1033" i="1"/>
  <c r="S1033" i="1"/>
  <c r="Q1034" i="1"/>
  <c r="R1034" i="1"/>
  <c r="S1034" i="1"/>
  <c r="Q1035" i="1"/>
  <c r="T1035" i="1" s="1"/>
  <c r="R1035" i="1"/>
  <c r="S1035" i="1"/>
  <c r="Q1036" i="1"/>
  <c r="R1036" i="1"/>
  <c r="S1036" i="1"/>
  <c r="Q1037" i="1"/>
  <c r="R1037" i="1"/>
  <c r="S1037" i="1"/>
  <c r="T1037" i="1"/>
  <c r="Q1038" i="1"/>
  <c r="R1038" i="1"/>
  <c r="S1038" i="1"/>
  <c r="T1038" i="1" s="1"/>
  <c r="Q1039" i="1"/>
  <c r="R1039" i="1"/>
  <c r="S1039" i="1"/>
  <c r="T1039" i="1"/>
  <c r="Q1040" i="1"/>
  <c r="R1040" i="1"/>
  <c r="S1040" i="1"/>
  <c r="T1040" i="1" s="1"/>
  <c r="Q1041" i="1"/>
  <c r="R1041" i="1"/>
  <c r="S1041" i="1"/>
  <c r="T1041" i="1"/>
  <c r="Q1042" i="1"/>
  <c r="R1042" i="1"/>
  <c r="S1042" i="1"/>
  <c r="Q1043" i="1"/>
  <c r="T1043" i="1" s="1"/>
  <c r="R1043" i="1"/>
  <c r="S1043" i="1"/>
  <c r="Q1044" i="1"/>
  <c r="R1044" i="1"/>
  <c r="S1044" i="1"/>
  <c r="Q1045" i="1"/>
  <c r="R1045" i="1"/>
  <c r="S1045" i="1"/>
  <c r="T1045" i="1"/>
  <c r="Q1046" i="1"/>
  <c r="R1046" i="1"/>
  <c r="S1046" i="1"/>
  <c r="T1046" i="1" s="1"/>
  <c r="Q1047" i="1"/>
  <c r="R1047" i="1"/>
  <c r="S1047" i="1"/>
  <c r="T1047" i="1" s="1"/>
  <c r="Q1048" i="1"/>
  <c r="R1048" i="1"/>
  <c r="S1048" i="1"/>
  <c r="T1048" i="1" s="1"/>
  <c r="Q1049" i="1"/>
  <c r="T1049" i="1" s="1"/>
  <c r="R1049" i="1"/>
  <c r="S1049" i="1"/>
  <c r="Q1050" i="1"/>
  <c r="R1050" i="1"/>
  <c r="S1050" i="1"/>
  <c r="Q1051" i="1"/>
  <c r="R1051" i="1"/>
  <c r="S1051" i="1"/>
  <c r="Q1052" i="1"/>
  <c r="R1052" i="1"/>
  <c r="S1052" i="1"/>
  <c r="Q1053" i="1"/>
  <c r="R1053" i="1"/>
  <c r="S1053" i="1"/>
  <c r="T1053" i="1" s="1"/>
  <c r="Q1054" i="1"/>
  <c r="R1054" i="1"/>
  <c r="S1054" i="1"/>
  <c r="T1054" i="1" s="1"/>
  <c r="Q1055" i="1"/>
  <c r="R1055" i="1"/>
  <c r="S1055" i="1"/>
  <c r="T1055" i="1" s="1"/>
  <c r="Q1056" i="1"/>
  <c r="R1056" i="1"/>
  <c r="S1056" i="1"/>
  <c r="T1056" i="1" s="1"/>
  <c r="Q1057" i="1"/>
  <c r="R1057" i="1"/>
  <c r="S1057" i="1"/>
  <c r="T1057" i="1"/>
  <c r="Q1058" i="1"/>
  <c r="R1058" i="1"/>
  <c r="S1058" i="1"/>
  <c r="Q1059" i="1"/>
  <c r="R1059" i="1"/>
  <c r="S1059" i="1"/>
  <c r="Q1060" i="1"/>
  <c r="R1060" i="1"/>
  <c r="S1060" i="1"/>
  <c r="Q1061" i="1"/>
  <c r="R1061" i="1"/>
  <c r="S1061" i="1"/>
  <c r="T1061" i="1"/>
  <c r="Q1062" i="1"/>
  <c r="R1062" i="1"/>
  <c r="S1062" i="1"/>
  <c r="T1062" i="1" s="1"/>
  <c r="Q1063" i="1"/>
  <c r="R1063" i="1"/>
  <c r="S1063" i="1"/>
  <c r="T1063" i="1" s="1"/>
  <c r="Q1064" i="1"/>
  <c r="R1064" i="1"/>
  <c r="S1064" i="1"/>
  <c r="T1064" i="1" s="1"/>
  <c r="Q1065" i="1"/>
  <c r="R1065" i="1"/>
  <c r="S1065" i="1"/>
  <c r="T1065" i="1" s="1"/>
  <c r="Q1066" i="1"/>
  <c r="R1066" i="1"/>
  <c r="S1066" i="1"/>
  <c r="T1066" i="1"/>
  <c r="Q1067" i="1"/>
  <c r="R1067" i="1"/>
  <c r="S1067" i="1"/>
  <c r="T1067" i="1" s="1"/>
  <c r="Q1068" i="1"/>
  <c r="R1068" i="1"/>
  <c r="S1068" i="1"/>
  <c r="T1068" i="1" s="1"/>
  <c r="Q1069" i="1"/>
  <c r="R1069" i="1"/>
  <c r="S1069" i="1"/>
  <c r="T1069" i="1" s="1"/>
  <c r="Q1070" i="1"/>
  <c r="R1070" i="1"/>
  <c r="S1070" i="1"/>
  <c r="T1070" i="1" s="1"/>
  <c r="Q1071" i="1"/>
  <c r="R1071" i="1"/>
  <c r="S1071" i="1"/>
  <c r="T1071" i="1" s="1"/>
  <c r="Q1072" i="1"/>
  <c r="R1072" i="1"/>
  <c r="S1072" i="1"/>
  <c r="T1072" i="1" s="1"/>
  <c r="Q1073" i="1"/>
  <c r="R1073" i="1"/>
  <c r="S1073" i="1"/>
  <c r="T1073" i="1" s="1"/>
  <c r="Q1074" i="1"/>
  <c r="R1074" i="1"/>
  <c r="S1074" i="1"/>
  <c r="T1074" i="1"/>
  <c r="Q1075" i="1"/>
  <c r="R1075" i="1"/>
  <c r="S1075" i="1"/>
  <c r="T1075" i="1" s="1"/>
  <c r="Q1076" i="1"/>
  <c r="R1076" i="1"/>
  <c r="S1076" i="1"/>
  <c r="T1076" i="1" s="1"/>
  <c r="Q1077" i="1"/>
  <c r="R1077" i="1"/>
  <c r="S1077" i="1"/>
  <c r="T1077" i="1" s="1"/>
  <c r="Q1078" i="1"/>
  <c r="R1078" i="1"/>
  <c r="S1078" i="1"/>
  <c r="T1078" i="1"/>
  <c r="Q1079" i="1"/>
  <c r="R1079" i="1"/>
  <c r="S1079" i="1"/>
  <c r="T1079" i="1" s="1"/>
  <c r="Q1080" i="1"/>
  <c r="R1080" i="1"/>
  <c r="S1080" i="1"/>
  <c r="T1080" i="1" s="1"/>
  <c r="Q1081" i="1"/>
  <c r="R1081" i="1"/>
  <c r="S1081" i="1"/>
  <c r="T1081" i="1" s="1"/>
  <c r="Q1082" i="1"/>
  <c r="R1082" i="1"/>
  <c r="S1082" i="1"/>
  <c r="T1082" i="1"/>
  <c r="Q1083" i="1"/>
  <c r="R1083" i="1"/>
  <c r="S1083" i="1"/>
  <c r="T1083" i="1" s="1"/>
  <c r="Q1084" i="1"/>
  <c r="R1084" i="1"/>
  <c r="S1084" i="1"/>
  <c r="T1084" i="1" s="1"/>
  <c r="Q1085" i="1"/>
  <c r="R1085" i="1"/>
  <c r="S1085" i="1"/>
  <c r="T1085" i="1" s="1"/>
  <c r="Q1086" i="1"/>
  <c r="R1086" i="1"/>
  <c r="S1086" i="1"/>
  <c r="T1086" i="1" s="1"/>
  <c r="Q1087" i="1"/>
  <c r="R1087" i="1"/>
  <c r="S1087" i="1"/>
  <c r="T1087" i="1" s="1"/>
  <c r="Q1088" i="1"/>
  <c r="R1088" i="1"/>
  <c r="S1088" i="1"/>
  <c r="T1088" i="1" s="1"/>
  <c r="Q1089" i="1"/>
  <c r="R1089" i="1"/>
  <c r="S1089" i="1"/>
  <c r="T1089" i="1" s="1"/>
  <c r="Q1090" i="1"/>
  <c r="R1090" i="1"/>
  <c r="S1090" i="1"/>
  <c r="T1090" i="1"/>
  <c r="Q1091" i="1"/>
  <c r="R1091" i="1"/>
  <c r="S1091" i="1"/>
  <c r="T1091" i="1" s="1"/>
  <c r="Q1092" i="1"/>
  <c r="R1092" i="1"/>
  <c r="S1092" i="1"/>
  <c r="T1092" i="1" s="1"/>
  <c r="Q1093" i="1"/>
  <c r="R1093" i="1"/>
  <c r="S1093" i="1"/>
  <c r="T1093" i="1" s="1"/>
  <c r="Q1094" i="1"/>
  <c r="R1094" i="1"/>
  <c r="S1094" i="1"/>
  <c r="T1094" i="1"/>
  <c r="Q1095" i="1"/>
  <c r="R1095" i="1"/>
  <c r="S1095" i="1"/>
  <c r="T1095" i="1" s="1"/>
  <c r="Q1096" i="1"/>
  <c r="R1096" i="1"/>
  <c r="S1096" i="1"/>
  <c r="T1096" i="1" s="1"/>
  <c r="Q1097" i="1"/>
  <c r="R1097" i="1"/>
  <c r="S1097" i="1"/>
  <c r="T1097" i="1" s="1"/>
  <c r="Q1098" i="1"/>
  <c r="T1098" i="1" s="1"/>
  <c r="R1098" i="1"/>
  <c r="S1098" i="1"/>
  <c r="Q1099" i="1"/>
  <c r="R1099" i="1"/>
  <c r="S1099" i="1"/>
  <c r="T1099" i="1" s="1"/>
  <c r="Q1100" i="1"/>
  <c r="R1100" i="1"/>
  <c r="S1100" i="1"/>
  <c r="T1100" i="1" s="1"/>
  <c r="Q1101" i="1"/>
  <c r="R1101" i="1"/>
  <c r="S1101" i="1"/>
  <c r="T1101" i="1" s="1"/>
  <c r="Q1102" i="1"/>
  <c r="R1102" i="1"/>
  <c r="S1102" i="1"/>
  <c r="T1102" i="1" s="1"/>
  <c r="Q1103" i="1"/>
  <c r="R1103" i="1"/>
  <c r="S1103" i="1"/>
  <c r="T1103" i="1" s="1"/>
  <c r="Q1104" i="1"/>
  <c r="R1104" i="1"/>
  <c r="S1104" i="1"/>
  <c r="T1104" i="1" s="1"/>
  <c r="Q1105" i="1"/>
  <c r="R1105" i="1"/>
  <c r="S1105" i="1"/>
  <c r="T1105" i="1" s="1"/>
  <c r="Q1106" i="1"/>
  <c r="R1106" i="1"/>
  <c r="S1106" i="1"/>
  <c r="T1106" i="1"/>
  <c r="Q1107" i="1"/>
  <c r="R1107" i="1"/>
  <c r="S1107" i="1"/>
  <c r="T1107" i="1" s="1"/>
  <c r="Q1108" i="1"/>
  <c r="R1108" i="1"/>
  <c r="S1108" i="1"/>
  <c r="T1108" i="1" s="1"/>
  <c r="Q1109" i="1"/>
  <c r="R1109" i="1"/>
  <c r="S1109" i="1"/>
  <c r="Q1110" i="1"/>
  <c r="R1110" i="1"/>
  <c r="S1110" i="1"/>
  <c r="T1110" i="1"/>
  <c r="Q1111" i="1"/>
  <c r="R1111" i="1"/>
  <c r="S1111" i="1"/>
  <c r="T1111" i="1" s="1"/>
  <c r="Q1112" i="1"/>
  <c r="R1112" i="1"/>
  <c r="S1112" i="1"/>
  <c r="T1112" i="1" s="1"/>
  <c r="Q1113" i="1"/>
  <c r="R1113" i="1"/>
  <c r="S1113" i="1"/>
  <c r="T1113" i="1" s="1"/>
  <c r="Q1114" i="1"/>
  <c r="T1114" i="1" s="1"/>
  <c r="R1114" i="1"/>
  <c r="S1114" i="1"/>
  <c r="Q1115" i="1"/>
  <c r="R1115" i="1"/>
  <c r="S1115" i="1"/>
  <c r="T1115" i="1" s="1"/>
  <c r="Q1116" i="1"/>
  <c r="R1116" i="1"/>
  <c r="S1116" i="1"/>
  <c r="T1116" i="1" s="1"/>
  <c r="Q1117" i="1"/>
  <c r="R1117" i="1"/>
  <c r="S1117" i="1"/>
  <c r="T1117" i="1" s="1"/>
  <c r="Q1118" i="1"/>
  <c r="R1118" i="1"/>
  <c r="S1118" i="1"/>
  <c r="T1118" i="1" s="1"/>
  <c r="Q1119" i="1"/>
  <c r="R1119" i="1"/>
  <c r="S1119" i="1"/>
  <c r="Q1120" i="1"/>
  <c r="R1120" i="1"/>
  <c r="S1120" i="1"/>
  <c r="T1120" i="1" s="1"/>
  <c r="Q1121" i="1"/>
  <c r="R1121" i="1"/>
  <c r="S1121" i="1"/>
  <c r="Q1122" i="1"/>
  <c r="R1122" i="1"/>
  <c r="S1122" i="1"/>
  <c r="T1122" i="1"/>
  <c r="Q1123" i="1"/>
  <c r="R1123" i="1"/>
  <c r="S1123" i="1"/>
  <c r="Q1124" i="1"/>
  <c r="R1124" i="1"/>
  <c r="S1124" i="1"/>
  <c r="T1124" i="1" s="1"/>
  <c r="Q1125" i="1"/>
  <c r="R1125" i="1"/>
  <c r="S1125" i="1"/>
  <c r="Q1126" i="1"/>
  <c r="R1126" i="1"/>
  <c r="S1126" i="1"/>
  <c r="T1126" i="1"/>
  <c r="Q1127" i="1"/>
  <c r="R1127" i="1"/>
  <c r="S1127" i="1"/>
  <c r="T1127" i="1" s="1"/>
  <c r="Q1128" i="1"/>
  <c r="R1128" i="1"/>
  <c r="S1128" i="1"/>
  <c r="T1128" i="1" s="1"/>
  <c r="Q1129" i="1"/>
  <c r="R1129" i="1"/>
  <c r="S1129" i="1"/>
  <c r="T1129" i="1" s="1"/>
  <c r="Q1130" i="1"/>
  <c r="T1130" i="1" s="1"/>
  <c r="R1130" i="1"/>
  <c r="S1130" i="1"/>
  <c r="Q1131" i="1"/>
  <c r="R1131" i="1"/>
  <c r="S1131" i="1"/>
  <c r="T1131" i="1" s="1"/>
  <c r="Q1132" i="1"/>
  <c r="R1132" i="1"/>
  <c r="S1132" i="1"/>
  <c r="T1132" i="1" s="1"/>
  <c r="Q1133" i="1"/>
  <c r="R1133" i="1"/>
  <c r="S1133" i="1"/>
  <c r="T1133" i="1" s="1"/>
  <c r="Q1134" i="1"/>
  <c r="R1134" i="1"/>
  <c r="S1134" i="1"/>
  <c r="T1134" i="1" s="1"/>
  <c r="Q1135" i="1"/>
  <c r="R1135" i="1"/>
  <c r="S1135" i="1"/>
  <c r="Q1136" i="1"/>
  <c r="R1136" i="1"/>
  <c r="S1136" i="1"/>
  <c r="T1136" i="1" s="1"/>
  <c r="Q1137" i="1"/>
  <c r="R1137" i="1"/>
  <c r="S1137" i="1"/>
  <c r="Q1138" i="1"/>
  <c r="R1138" i="1"/>
  <c r="S1138" i="1"/>
  <c r="T1138" i="1"/>
  <c r="Q1139" i="1"/>
  <c r="R1139" i="1"/>
  <c r="S1139" i="1"/>
  <c r="Q1140" i="1"/>
  <c r="R1140" i="1"/>
  <c r="S1140" i="1"/>
  <c r="T1140" i="1" s="1"/>
  <c r="Q1141" i="1"/>
  <c r="R1141" i="1"/>
  <c r="S1141" i="1"/>
  <c r="Q1142" i="1"/>
  <c r="R1142" i="1"/>
  <c r="S1142" i="1"/>
  <c r="T1142" i="1"/>
  <c r="Q1143" i="1"/>
  <c r="R1143" i="1"/>
  <c r="S1143" i="1"/>
  <c r="T1143" i="1" s="1"/>
  <c r="Q1144" i="1"/>
  <c r="R1144" i="1"/>
  <c r="S1144" i="1"/>
  <c r="T1144" i="1" s="1"/>
  <c r="Q1145" i="1"/>
  <c r="R1145" i="1"/>
  <c r="S1145" i="1"/>
  <c r="T1145" i="1" s="1"/>
  <c r="Q1146" i="1"/>
  <c r="T1146" i="1" s="1"/>
  <c r="R1146" i="1"/>
  <c r="S1146" i="1"/>
  <c r="Q1147" i="1"/>
  <c r="R1147" i="1"/>
  <c r="S1147" i="1"/>
  <c r="T1147" i="1" s="1"/>
  <c r="Q1148" i="1"/>
  <c r="R1148" i="1"/>
  <c r="S1148" i="1"/>
  <c r="T1148" i="1" s="1"/>
  <c r="Q1149" i="1"/>
  <c r="R1149" i="1"/>
  <c r="S1149" i="1"/>
  <c r="T1149" i="1" s="1"/>
  <c r="Q1150" i="1"/>
  <c r="R1150" i="1"/>
  <c r="S1150" i="1"/>
  <c r="T1150" i="1" s="1"/>
  <c r="Q1151" i="1"/>
  <c r="R1151" i="1"/>
  <c r="S1151" i="1"/>
  <c r="Q1152" i="1"/>
  <c r="R1152" i="1"/>
  <c r="S1152" i="1"/>
  <c r="T1152" i="1" s="1"/>
  <c r="Q1153" i="1"/>
  <c r="R1153" i="1"/>
  <c r="S1153" i="1"/>
  <c r="Q1154" i="1"/>
  <c r="R1154" i="1"/>
  <c r="S1154" i="1"/>
  <c r="T1154" i="1"/>
  <c r="Q1155" i="1"/>
  <c r="R1155" i="1"/>
  <c r="S1155" i="1"/>
  <c r="Q1156" i="1"/>
  <c r="R1156" i="1"/>
  <c r="S1156" i="1"/>
  <c r="T1156" i="1" s="1"/>
  <c r="Q1157" i="1"/>
  <c r="R1157" i="1"/>
  <c r="S1157" i="1"/>
  <c r="Q1158" i="1"/>
  <c r="R1158" i="1"/>
  <c r="S1158" i="1"/>
  <c r="T1158" i="1"/>
  <c r="Q1159" i="1"/>
  <c r="R1159" i="1"/>
  <c r="S1159" i="1"/>
  <c r="T1159" i="1" s="1"/>
  <c r="Q1160" i="1"/>
  <c r="R1160" i="1"/>
  <c r="S1160" i="1"/>
  <c r="T1160" i="1" s="1"/>
  <c r="Q1161" i="1"/>
  <c r="R1161" i="1"/>
  <c r="S1161" i="1"/>
  <c r="T1161" i="1" s="1"/>
  <c r="Q1162" i="1"/>
  <c r="T1162" i="1" s="1"/>
  <c r="R1162" i="1"/>
  <c r="S1162" i="1"/>
  <c r="Q1163" i="1"/>
  <c r="R1163" i="1"/>
  <c r="S1163" i="1"/>
  <c r="T1163" i="1" s="1"/>
  <c r="Q1164" i="1"/>
  <c r="R1164" i="1"/>
  <c r="S1164" i="1"/>
  <c r="Q1165" i="1"/>
  <c r="R1165" i="1"/>
  <c r="S1165" i="1"/>
  <c r="T1165" i="1" s="1"/>
  <c r="Q1166" i="1"/>
  <c r="R1166" i="1"/>
  <c r="S1166" i="1"/>
  <c r="T1166" i="1" s="1"/>
  <c r="Q1167" i="1"/>
  <c r="R1167" i="1"/>
  <c r="S1167" i="1"/>
  <c r="Q1168" i="1"/>
  <c r="R1168" i="1"/>
  <c r="S1168" i="1"/>
  <c r="T1168" i="1"/>
  <c r="Q1169" i="1"/>
  <c r="R1169" i="1"/>
  <c r="S1169" i="1"/>
  <c r="Q1170" i="1"/>
  <c r="R1170" i="1"/>
  <c r="S1170" i="1"/>
  <c r="T1170" i="1"/>
  <c r="Q1171" i="1"/>
  <c r="R1171" i="1"/>
  <c r="S1171" i="1"/>
  <c r="Q1172" i="1"/>
  <c r="R1172" i="1"/>
  <c r="S1172" i="1"/>
  <c r="T1172" i="1" s="1"/>
  <c r="Q1173" i="1"/>
  <c r="R1173" i="1"/>
  <c r="S1173" i="1"/>
  <c r="Q1174" i="1"/>
  <c r="R1174" i="1"/>
  <c r="S1174" i="1"/>
  <c r="T1174" i="1"/>
  <c r="Q1175" i="1"/>
  <c r="R1175" i="1"/>
  <c r="S1175" i="1"/>
  <c r="T1175" i="1" s="1"/>
  <c r="Q1176" i="1"/>
  <c r="R1176" i="1"/>
  <c r="S1176" i="1"/>
  <c r="T1176" i="1" s="1"/>
  <c r="Q1177" i="1"/>
  <c r="R1177" i="1"/>
  <c r="S1177" i="1"/>
  <c r="T1177" i="1" s="1"/>
  <c r="Q1178" i="1"/>
  <c r="T1178" i="1" s="1"/>
  <c r="R1178" i="1"/>
  <c r="S1178" i="1"/>
  <c r="Q1179" i="1"/>
  <c r="R1179" i="1"/>
  <c r="S1179" i="1"/>
  <c r="T1179" i="1" s="1"/>
  <c r="Q1180" i="1"/>
  <c r="R1180" i="1"/>
  <c r="S1180" i="1"/>
  <c r="T1180" i="1" s="1"/>
  <c r="Q1181" i="1"/>
  <c r="R1181" i="1"/>
  <c r="S1181" i="1"/>
  <c r="T1181" i="1" s="1"/>
  <c r="Q1182" i="1"/>
  <c r="R1182" i="1"/>
  <c r="S1182" i="1"/>
  <c r="T1182" i="1" s="1"/>
  <c r="Q1183" i="1"/>
  <c r="R1183" i="1"/>
  <c r="S1183" i="1"/>
  <c r="Q1184" i="1"/>
  <c r="R1184" i="1"/>
  <c r="S1184" i="1"/>
  <c r="T1184" i="1"/>
  <c r="Q1185" i="1"/>
  <c r="R1185" i="1"/>
  <c r="S1185" i="1"/>
  <c r="Q1186" i="1"/>
  <c r="R1186" i="1"/>
  <c r="S1186" i="1"/>
  <c r="T1186" i="1"/>
  <c r="Q1187" i="1"/>
  <c r="R1187" i="1"/>
  <c r="S1187" i="1"/>
  <c r="Q1188" i="1"/>
  <c r="R1188" i="1"/>
  <c r="S1188" i="1"/>
  <c r="T1188" i="1" s="1"/>
  <c r="Q1189" i="1"/>
  <c r="R1189" i="1"/>
  <c r="S1189" i="1"/>
  <c r="Q1190" i="1"/>
  <c r="R1190" i="1"/>
  <c r="S1190" i="1"/>
  <c r="T1190" i="1"/>
  <c r="Q1191" i="1"/>
  <c r="R1191" i="1"/>
  <c r="S1191" i="1"/>
  <c r="T1191" i="1" s="1"/>
  <c r="Q1192" i="1"/>
  <c r="R1192" i="1"/>
  <c r="S1192" i="1"/>
  <c r="T1192" i="1" s="1"/>
  <c r="Q1193" i="1"/>
  <c r="R1193" i="1"/>
  <c r="S1193" i="1"/>
  <c r="T1193" i="1" s="1"/>
  <c r="Q1194" i="1"/>
  <c r="T1194" i="1" s="1"/>
  <c r="R1194" i="1"/>
  <c r="S1194" i="1"/>
  <c r="Q1195" i="1"/>
  <c r="R1195" i="1"/>
  <c r="S1195" i="1"/>
  <c r="T1195" i="1" s="1"/>
  <c r="Q1196" i="1"/>
  <c r="R1196" i="1"/>
  <c r="S1196" i="1"/>
  <c r="T1196" i="1" s="1"/>
  <c r="Q1197" i="1"/>
  <c r="R1197" i="1"/>
  <c r="S1197" i="1"/>
  <c r="T1197" i="1" s="1"/>
  <c r="Q1198" i="1"/>
  <c r="R1198" i="1"/>
  <c r="S1198" i="1"/>
  <c r="T1198" i="1" s="1"/>
  <c r="Q1199" i="1"/>
  <c r="R1199" i="1"/>
  <c r="S1199" i="1"/>
  <c r="Q1200" i="1"/>
  <c r="R1200" i="1"/>
  <c r="S1200" i="1"/>
  <c r="T1200" i="1"/>
  <c r="Q1201" i="1"/>
  <c r="R1201" i="1"/>
  <c r="S1201" i="1"/>
  <c r="Q1202" i="1"/>
  <c r="R1202" i="1"/>
  <c r="S1202" i="1"/>
  <c r="T1202" i="1"/>
  <c r="Q1203" i="1"/>
  <c r="R1203" i="1"/>
  <c r="S1203" i="1"/>
  <c r="Q1204" i="1"/>
  <c r="R1204" i="1"/>
  <c r="S1204" i="1"/>
  <c r="T1204" i="1" s="1"/>
  <c r="Q1205" i="1"/>
  <c r="R1205" i="1"/>
  <c r="S1205" i="1"/>
  <c r="Q1206" i="1"/>
  <c r="R1206" i="1"/>
  <c r="S1206" i="1"/>
  <c r="T1206" i="1"/>
  <c r="Q1207" i="1"/>
  <c r="R1207" i="1"/>
  <c r="S1207" i="1"/>
  <c r="T1207" i="1" s="1"/>
  <c r="Q1208" i="1"/>
  <c r="R1208" i="1"/>
  <c r="S1208" i="1"/>
  <c r="T1208" i="1" s="1"/>
  <c r="Q1209" i="1"/>
  <c r="R1209" i="1"/>
  <c r="S1209" i="1"/>
  <c r="T1209" i="1" s="1"/>
  <c r="Q1210" i="1"/>
  <c r="T1210" i="1" s="1"/>
  <c r="R1210" i="1"/>
  <c r="S1210" i="1"/>
  <c r="Q1211" i="1"/>
  <c r="R1211" i="1"/>
  <c r="S1211" i="1"/>
  <c r="T1211" i="1" s="1"/>
  <c r="Q1212" i="1"/>
  <c r="R1212" i="1"/>
  <c r="S1212" i="1"/>
  <c r="T1212" i="1" s="1"/>
  <c r="Q1213" i="1"/>
  <c r="R1213" i="1"/>
  <c r="S1213" i="1"/>
  <c r="Q1214" i="1"/>
  <c r="R1214" i="1"/>
  <c r="S1214" i="1"/>
  <c r="T1214" i="1" s="1"/>
  <c r="Q1215" i="1"/>
  <c r="R1215" i="1"/>
  <c r="S1215" i="1"/>
  <c r="Q1216" i="1"/>
  <c r="R1216" i="1"/>
  <c r="S1216" i="1"/>
  <c r="T1216" i="1"/>
  <c r="Q1217" i="1"/>
  <c r="R1217" i="1"/>
  <c r="S1217" i="1"/>
  <c r="Q1218" i="1"/>
  <c r="R1218" i="1"/>
  <c r="S1218" i="1"/>
  <c r="T1218" i="1"/>
  <c r="Q1219" i="1"/>
  <c r="R1219" i="1"/>
  <c r="S1219" i="1"/>
  <c r="Q1220" i="1"/>
  <c r="R1220" i="1"/>
  <c r="S1220" i="1"/>
  <c r="T1220" i="1" s="1"/>
  <c r="Q1221" i="1"/>
  <c r="R1221" i="1"/>
  <c r="S1221" i="1"/>
  <c r="Q1222" i="1"/>
  <c r="R1222" i="1"/>
  <c r="S1222" i="1"/>
  <c r="T1222" i="1"/>
  <c r="Q1223" i="1"/>
  <c r="R1223" i="1"/>
  <c r="S1223" i="1"/>
  <c r="T1223" i="1" s="1"/>
  <c r="Q1224" i="1"/>
  <c r="R1224" i="1"/>
  <c r="S1224" i="1"/>
  <c r="T1224" i="1" s="1"/>
  <c r="Q1225" i="1"/>
  <c r="R1225" i="1"/>
  <c r="S1225" i="1"/>
  <c r="T1225" i="1" s="1"/>
  <c r="Q1226" i="1"/>
  <c r="T1226" i="1" s="1"/>
  <c r="R1226" i="1"/>
  <c r="S1226" i="1"/>
  <c r="Q1227" i="1"/>
  <c r="R1227" i="1"/>
  <c r="S1227" i="1"/>
  <c r="T1227" i="1" s="1"/>
  <c r="Q1228" i="1"/>
  <c r="R1228" i="1"/>
  <c r="S1228" i="1"/>
  <c r="T1228" i="1" s="1"/>
  <c r="Q1229" i="1"/>
  <c r="R1229" i="1"/>
  <c r="S1229" i="1"/>
  <c r="T1229" i="1" s="1"/>
  <c r="Q1230" i="1"/>
  <c r="R1230" i="1"/>
  <c r="S1230" i="1"/>
  <c r="T1230" i="1" s="1"/>
  <c r="Q1231" i="1"/>
  <c r="R1231" i="1"/>
  <c r="S1231" i="1"/>
  <c r="T1231" i="1"/>
  <c r="Q1232" i="1"/>
  <c r="R1232" i="1"/>
  <c r="S1232" i="1"/>
  <c r="T1232" i="1" s="1"/>
  <c r="Q1233" i="1"/>
  <c r="R1233" i="1"/>
  <c r="S1233" i="1"/>
  <c r="T1233" i="1"/>
  <c r="Q1234" i="1"/>
  <c r="R1234" i="1"/>
  <c r="S1234" i="1"/>
  <c r="T1234" i="1" s="1"/>
  <c r="Q1235" i="1"/>
  <c r="R1235" i="1"/>
  <c r="S1235" i="1"/>
  <c r="T1235" i="1"/>
  <c r="Q1236" i="1"/>
  <c r="R1236" i="1"/>
  <c r="S1236" i="1"/>
  <c r="T1236" i="1"/>
  <c r="Q1237" i="1"/>
  <c r="R1237" i="1"/>
  <c r="S1237" i="1"/>
  <c r="T1237" i="1"/>
  <c r="Q1238" i="1"/>
  <c r="R1238" i="1"/>
  <c r="S1238" i="1"/>
  <c r="T1238" i="1"/>
  <c r="Q1239" i="1"/>
  <c r="R1239" i="1"/>
  <c r="S1239" i="1"/>
  <c r="T1239" i="1"/>
  <c r="Q1240" i="1"/>
  <c r="R1240" i="1"/>
  <c r="S1240" i="1"/>
  <c r="T1240" i="1"/>
  <c r="Q1241" i="1"/>
  <c r="R1241" i="1"/>
  <c r="S1241" i="1"/>
  <c r="T1241" i="1"/>
  <c r="Q1242" i="1"/>
  <c r="T1242" i="1" s="1"/>
  <c r="R1242" i="1"/>
  <c r="S1242" i="1"/>
  <c r="Q1243" i="1"/>
  <c r="R1243" i="1"/>
  <c r="S1243" i="1"/>
  <c r="T1243" i="1"/>
  <c r="Q1244" i="1"/>
  <c r="T1244" i="1" s="1"/>
  <c r="R1244" i="1"/>
  <c r="S1244" i="1"/>
  <c r="Q1245" i="1"/>
  <c r="R1245" i="1"/>
  <c r="S1245" i="1"/>
  <c r="T1245" i="1"/>
  <c r="Q1246" i="1"/>
  <c r="T1246" i="1" s="1"/>
  <c r="R1246" i="1"/>
  <c r="S1246" i="1"/>
  <c r="Q1247" i="1"/>
  <c r="R1247" i="1"/>
  <c r="S1247" i="1"/>
  <c r="T1247" i="1"/>
  <c r="Q1248" i="1"/>
  <c r="T1248" i="1" s="1"/>
  <c r="R1248" i="1"/>
  <c r="S1248" i="1"/>
  <c r="Q1249" i="1"/>
  <c r="R1249" i="1"/>
  <c r="S1249" i="1"/>
  <c r="T1249" i="1"/>
  <c r="Q1250" i="1"/>
  <c r="T1250" i="1" s="1"/>
  <c r="R1250" i="1"/>
  <c r="S1250" i="1"/>
  <c r="Q1251" i="1"/>
  <c r="R1251" i="1"/>
  <c r="S1251" i="1"/>
  <c r="T1251" i="1"/>
  <c r="Q1252" i="1"/>
  <c r="T1252" i="1" s="1"/>
  <c r="R1252" i="1"/>
  <c r="S1252" i="1"/>
  <c r="Q1253" i="1"/>
  <c r="R1253" i="1"/>
  <c r="S1253" i="1"/>
  <c r="T1253" i="1"/>
  <c r="Q1254" i="1"/>
  <c r="T1254" i="1" s="1"/>
  <c r="R1254" i="1"/>
  <c r="S1254" i="1"/>
  <c r="Q1255" i="1"/>
  <c r="R1255" i="1"/>
  <c r="S1255" i="1"/>
  <c r="T1255" i="1"/>
  <c r="Q1256" i="1"/>
  <c r="T1256" i="1" s="1"/>
  <c r="R1256" i="1"/>
  <c r="S1256" i="1"/>
  <c r="Q1257" i="1"/>
  <c r="R1257" i="1"/>
  <c r="S1257" i="1"/>
  <c r="T1257" i="1"/>
  <c r="Q1258" i="1"/>
  <c r="T1258" i="1" s="1"/>
  <c r="R1258" i="1"/>
  <c r="S1258" i="1"/>
  <c r="Q1259" i="1"/>
  <c r="R1259" i="1"/>
  <c r="S1259" i="1"/>
  <c r="T1259" i="1"/>
  <c r="Q1260" i="1"/>
  <c r="T1260" i="1" s="1"/>
  <c r="R1260" i="1"/>
  <c r="S1260" i="1"/>
  <c r="Q1261" i="1"/>
  <c r="R1261" i="1"/>
  <c r="S1261" i="1"/>
  <c r="T1261" i="1"/>
  <c r="Q1262" i="1"/>
  <c r="T1262" i="1" s="1"/>
  <c r="R1262" i="1"/>
  <c r="S1262" i="1"/>
  <c r="Q1263" i="1"/>
  <c r="R1263" i="1"/>
  <c r="S1263" i="1"/>
  <c r="T1263" i="1"/>
  <c r="Q1264" i="1"/>
  <c r="T1264" i="1" s="1"/>
  <c r="R1264" i="1"/>
  <c r="S1264" i="1"/>
  <c r="Q1265" i="1"/>
  <c r="R1265" i="1"/>
  <c r="S1265" i="1"/>
  <c r="T1265" i="1"/>
  <c r="Q1266" i="1"/>
  <c r="T1266" i="1" s="1"/>
  <c r="R1266" i="1"/>
  <c r="S1266" i="1"/>
  <c r="Q1267" i="1"/>
  <c r="R1267" i="1"/>
  <c r="S1267" i="1"/>
  <c r="T1267" i="1"/>
  <c r="Q1268" i="1"/>
  <c r="T1268" i="1" s="1"/>
  <c r="R1268" i="1"/>
  <c r="S1268" i="1"/>
  <c r="Q1269" i="1"/>
  <c r="R1269" i="1"/>
  <c r="S1269" i="1"/>
  <c r="T1269" i="1"/>
  <c r="Q1270" i="1"/>
  <c r="T1270" i="1" s="1"/>
  <c r="R1270" i="1"/>
  <c r="S1270" i="1"/>
  <c r="Q1271" i="1"/>
  <c r="R1271" i="1"/>
  <c r="S1271" i="1"/>
  <c r="T1271" i="1"/>
  <c r="Q1272" i="1"/>
  <c r="T1272" i="1" s="1"/>
  <c r="R1272" i="1"/>
  <c r="S1272" i="1"/>
  <c r="Q1273" i="1"/>
  <c r="R1273" i="1"/>
  <c r="S1273" i="1"/>
  <c r="T1273" i="1"/>
  <c r="Q1274" i="1"/>
  <c r="T1274" i="1" s="1"/>
  <c r="R1274" i="1"/>
  <c r="S1274" i="1"/>
  <c r="Q1275" i="1"/>
  <c r="R1275" i="1"/>
  <c r="S1275" i="1"/>
  <c r="T1275" i="1"/>
  <c r="Q1276" i="1"/>
  <c r="T1276" i="1" s="1"/>
  <c r="R1276" i="1"/>
  <c r="S1276" i="1"/>
  <c r="Q1277" i="1"/>
  <c r="R1277" i="1"/>
  <c r="S1277" i="1"/>
  <c r="T1277" i="1"/>
  <c r="Q1278" i="1"/>
  <c r="T1278" i="1" s="1"/>
  <c r="R1278" i="1"/>
  <c r="S1278" i="1"/>
  <c r="Q1279" i="1"/>
  <c r="R1279" i="1"/>
  <c r="S1279" i="1"/>
  <c r="T1279" i="1"/>
  <c r="Q1280" i="1"/>
  <c r="T1280" i="1" s="1"/>
  <c r="R1280" i="1"/>
  <c r="S1280" i="1"/>
  <c r="Q1281" i="1"/>
  <c r="R1281" i="1"/>
  <c r="S1281" i="1"/>
  <c r="T1281" i="1"/>
  <c r="Q1282" i="1"/>
  <c r="T1282" i="1" s="1"/>
  <c r="R1282" i="1"/>
  <c r="S1282" i="1"/>
  <c r="Q1283" i="1"/>
  <c r="R1283" i="1"/>
  <c r="S1283" i="1"/>
  <c r="T1283" i="1"/>
  <c r="Q1284" i="1"/>
  <c r="T1284" i="1" s="1"/>
  <c r="R1284" i="1"/>
  <c r="S1284" i="1"/>
  <c r="Q1285" i="1"/>
  <c r="R1285" i="1"/>
  <c r="S1285" i="1"/>
  <c r="T1285" i="1"/>
  <c r="Q1286" i="1"/>
  <c r="T1286" i="1" s="1"/>
  <c r="R1286" i="1"/>
  <c r="S1286" i="1"/>
  <c r="Q1287" i="1"/>
  <c r="R1287" i="1"/>
  <c r="S1287" i="1"/>
  <c r="T1287" i="1"/>
  <c r="Q1288" i="1"/>
  <c r="T1288" i="1" s="1"/>
  <c r="R1288" i="1"/>
  <c r="S1288" i="1"/>
  <c r="Q1289" i="1"/>
  <c r="R1289" i="1"/>
  <c r="S1289" i="1"/>
  <c r="T1289" i="1"/>
  <c r="Q1290" i="1"/>
  <c r="T1290" i="1" s="1"/>
  <c r="R1290" i="1"/>
  <c r="S1290" i="1"/>
  <c r="Q1291" i="1"/>
  <c r="R1291" i="1"/>
  <c r="S1291" i="1"/>
  <c r="T1291" i="1"/>
  <c r="Q1292" i="1"/>
  <c r="T1292" i="1" s="1"/>
  <c r="R1292" i="1"/>
  <c r="S1292" i="1"/>
  <c r="Q1293" i="1"/>
  <c r="R1293" i="1"/>
  <c r="S1293" i="1"/>
  <c r="T1293" i="1"/>
  <c r="Q1294" i="1"/>
  <c r="T1294" i="1" s="1"/>
  <c r="R1294" i="1"/>
  <c r="S1294" i="1"/>
  <c r="Q1295" i="1"/>
  <c r="R1295" i="1"/>
  <c r="S1295" i="1"/>
  <c r="T1295" i="1"/>
  <c r="Q1296" i="1"/>
  <c r="T1296" i="1" s="1"/>
  <c r="R1296" i="1"/>
  <c r="S1296" i="1"/>
  <c r="Q1297" i="1"/>
  <c r="R1297" i="1"/>
  <c r="S1297" i="1"/>
  <c r="T1297" i="1"/>
  <c r="Q1298" i="1"/>
  <c r="T1298" i="1" s="1"/>
  <c r="R1298" i="1"/>
  <c r="S1298" i="1"/>
  <c r="Q1299" i="1"/>
  <c r="R1299" i="1"/>
  <c r="S1299" i="1"/>
  <c r="T1299" i="1"/>
  <c r="Q1300" i="1"/>
  <c r="T1300" i="1" s="1"/>
  <c r="R1300" i="1"/>
  <c r="S1300" i="1"/>
  <c r="Q1301" i="1"/>
  <c r="R1301" i="1"/>
  <c r="S1301" i="1"/>
  <c r="T1301" i="1"/>
  <c r="Q1302" i="1"/>
  <c r="T1302" i="1" s="1"/>
  <c r="R1302" i="1"/>
  <c r="S1302" i="1"/>
  <c r="Q1303" i="1"/>
  <c r="R1303" i="1"/>
  <c r="S1303" i="1"/>
  <c r="T1303" i="1"/>
  <c r="Q1304" i="1"/>
  <c r="T1304" i="1" s="1"/>
  <c r="R1304" i="1"/>
  <c r="S1304" i="1"/>
  <c r="Q1305" i="1"/>
  <c r="R1305" i="1"/>
  <c r="S1305" i="1"/>
  <c r="T1305" i="1"/>
  <c r="Q1306" i="1"/>
  <c r="T1306" i="1" s="1"/>
  <c r="R1306" i="1"/>
  <c r="S1306" i="1"/>
  <c r="Q1307" i="1"/>
  <c r="R1307" i="1"/>
  <c r="S1307" i="1"/>
  <c r="T1307" i="1"/>
  <c r="Q1308" i="1"/>
  <c r="T1308" i="1" s="1"/>
  <c r="R1308" i="1"/>
  <c r="S1308" i="1"/>
  <c r="Q1309" i="1"/>
  <c r="R1309" i="1"/>
  <c r="S1309" i="1"/>
  <c r="T1309" i="1"/>
  <c r="Q1310" i="1"/>
  <c r="T1310" i="1" s="1"/>
  <c r="R1310" i="1"/>
  <c r="S1310" i="1"/>
  <c r="Q1311" i="1"/>
  <c r="R1311" i="1"/>
  <c r="S1311" i="1"/>
  <c r="T1311" i="1"/>
  <c r="Q1312" i="1"/>
  <c r="T1312" i="1" s="1"/>
  <c r="R1312" i="1"/>
  <c r="S1312" i="1"/>
  <c r="Q1313" i="1"/>
  <c r="R1313" i="1"/>
  <c r="S1313" i="1"/>
  <c r="T1313" i="1"/>
  <c r="Q1314" i="1"/>
  <c r="T1314" i="1" s="1"/>
  <c r="R1314" i="1"/>
  <c r="S1314" i="1"/>
  <c r="Q1315" i="1"/>
  <c r="R1315" i="1"/>
  <c r="S1315" i="1"/>
  <c r="T1315" i="1"/>
  <c r="Q1316" i="1"/>
  <c r="T1316" i="1" s="1"/>
  <c r="R1316" i="1"/>
  <c r="S1316" i="1"/>
  <c r="Q1317" i="1"/>
  <c r="R1317" i="1"/>
  <c r="S1317" i="1"/>
  <c r="T1317" i="1"/>
  <c r="Q1318" i="1"/>
  <c r="T1318" i="1" s="1"/>
  <c r="R1318" i="1"/>
  <c r="S1318" i="1"/>
  <c r="Q1319" i="1"/>
  <c r="R1319" i="1"/>
  <c r="S1319" i="1"/>
  <c r="T1319" i="1"/>
  <c r="Q1320" i="1"/>
  <c r="R1320" i="1"/>
  <c r="S1320" i="1" s="1"/>
  <c r="T1320" i="1" s="1"/>
  <c r="Q1321" i="1"/>
  <c r="R1321" i="1"/>
  <c r="S1321" i="1" s="1"/>
  <c r="T1321" i="1"/>
  <c r="Q1322" i="1"/>
  <c r="R1322" i="1"/>
  <c r="S1322" i="1" s="1"/>
  <c r="T1322" i="1" s="1"/>
  <c r="Q1323" i="1"/>
  <c r="R1323" i="1"/>
  <c r="S1323" i="1" s="1"/>
  <c r="T1323" i="1" s="1"/>
  <c r="Q1324" i="1"/>
  <c r="R1324" i="1"/>
  <c r="S1324" i="1"/>
  <c r="T1324" i="1" s="1"/>
  <c r="Q1325" i="1"/>
  <c r="R1325" i="1"/>
  <c r="S1325" i="1" s="1"/>
  <c r="T1325" i="1" s="1"/>
  <c r="Q1326" i="1"/>
  <c r="R1326" i="1"/>
  <c r="S1326" i="1"/>
  <c r="T1326" i="1"/>
  <c r="Q1327" i="1"/>
  <c r="R1327" i="1"/>
  <c r="S1327" i="1" s="1"/>
  <c r="T1327" i="1"/>
  <c r="Q1328" i="1"/>
  <c r="R1328" i="1"/>
  <c r="S1328" i="1"/>
  <c r="T1328" i="1"/>
  <c r="Q1329" i="1"/>
  <c r="R1329" i="1"/>
  <c r="S1329" i="1" s="1"/>
  <c r="T1329" i="1" s="1"/>
  <c r="Q1330" i="1"/>
  <c r="R1330" i="1"/>
  <c r="S1330" i="1" s="1"/>
  <c r="T1330" i="1" s="1"/>
  <c r="Q1331" i="1"/>
  <c r="R1331" i="1"/>
  <c r="S1331" i="1" s="1"/>
  <c r="T1331" i="1" s="1"/>
  <c r="Q1332" i="1"/>
  <c r="R1332" i="1"/>
  <c r="S1332" i="1" s="1"/>
  <c r="T1332" i="1" s="1"/>
  <c r="Q1333" i="1"/>
  <c r="R1333" i="1"/>
  <c r="S1333" i="1" s="1"/>
  <c r="T1333" i="1"/>
  <c r="Q1334" i="1"/>
  <c r="R1334" i="1"/>
  <c r="S1334" i="1"/>
  <c r="T1334" i="1" s="1"/>
  <c r="Q1335" i="1"/>
  <c r="R1335" i="1"/>
  <c r="S1335" i="1" s="1"/>
  <c r="T1335" i="1"/>
  <c r="Q1336" i="1"/>
  <c r="R1336" i="1"/>
  <c r="S1336" i="1" s="1"/>
  <c r="T1336" i="1" s="1"/>
  <c r="Q1337" i="1"/>
  <c r="R1337" i="1"/>
  <c r="S1337" i="1" s="1"/>
  <c r="T1337" i="1"/>
  <c r="Q1338" i="1"/>
  <c r="R1338" i="1"/>
  <c r="S1338" i="1" s="1"/>
  <c r="T1338" i="1" s="1"/>
  <c r="Q1339" i="1"/>
  <c r="R1339" i="1"/>
  <c r="S1339" i="1" s="1"/>
  <c r="T1339" i="1" s="1"/>
  <c r="Q1340" i="1"/>
  <c r="R1340" i="1"/>
  <c r="S1340" i="1"/>
  <c r="T1340" i="1" s="1"/>
  <c r="Q1341" i="1"/>
  <c r="R1341" i="1"/>
  <c r="S1341" i="1" s="1"/>
  <c r="T1341" i="1" s="1"/>
  <c r="Q1342" i="1"/>
  <c r="R1342" i="1"/>
  <c r="S1342" i="1"/>
  <c r="T1342" i="1"/>
  <c r="Q1343" i="1"/>
  <c r="R1343" i="1"/>
  <c r="S1343" i="1" s="1"/>
  <c r="T1343" i="1"/>
  <c r="Q1344" i="1"/>
  <c r="R1344" i="1"/>
  <c r="S1344" i="1"/>
  <c r="T1344" i="1"/>
  <c r="Q1345" i="1"/>
  <c r="R1345" i="1"/>
  <c r="S1345" i="1" s="1"/>
  <c r="T1345" i="1" s="1"/>
  <c r="Q1346" i="1"/>
  <c r="R1346" i="1"/>
  <c r="S1346" i="1" s="1"/>
  <c r="T1346" i="1" s="1"/>
  <c r="Q1347" i="1"/>
  <c r="R1347" i="1"/>
  <c r="S1347" i="1" s="1"/>
  <c r="T1347" i="1" s="1"/>
  <c r="Q1348" i="1"/>
  <c r="R1348" i="1"/>
  <c r="S1348" i="1" s="1"/>
  <c r="T1348" i="1" s="1"/>
  <c r="Q1349" i="1"/>
  <c r="R1349" i="1"/>
  <c r="S1349" i="1" s="1"/>
  <c r="T1349" i="1"/>
  <c r="Q1350" i="1"/>
  <c r="R1350" i="1"/>
  <c r="S1350" i="1"/>
  <c r="T1350" i="1" s="1"/>
  <c r="Q1351" i="1"/>
  <c r="R1351" i="1"/>
  <c r="S1351" i="1" s="1"/>
  <c r="T1351" i="1"/>
  <c r="Q1352" i="1"/>
  <c r="R1352" i="1"/>
  <c r="S1352" i="1" s="1"/>
  <c r="T1352" i="1" s="1"/>
  <c r="Q1353" i="1"/>
  <c r="R1353" i="1"/>
  <c r="S1353" i="1" s="1"/>
  <c r="T1353" i="1"/>
  <c r="Q1354" i="1"/>
  <c r="R1354" i="1"/>
  <c r="S1354" i="1" s="1"/>
  <c r="T1354" i="1" s="1"/>
  <c r="Q1355" i="1"/>
  <c r="R1355" i="1"/>
  <c r="S1355" i="1" s="1"/>
  <c r="T1355" i="1" s="1"/>
  <c r="Q1356" i="1"/>
  <c r="R1356" i="1"/>
  <c r="S1356" i="1"/>
  <c r="T1356" i="1" s="1"/>
  <c r="Q1357" i="1"/>
  <c r="R1357" i="1"/>
  <c r="S1357" i="1" s="1"/>
  <c r="T1357" i="1" s="1"/>
  <c r="Q1358" i="1"/>
  <c r="R1358" i="1"/>
  <c r="S1358" i="1"/>
  <c r="T1358" i="1"/>
  <c r="Q1359" i="1"/>
  <c r="R1359" i="1"/>
  <c r="S1359" i="1" s="1"/>
  <c r="T1359" i="1"/>
  <c r="Q1360" i="1"/>
  <c r="R1360" i="1"/>
  <c r="S1360" i="1"/>
  <c r="T1360" i="1"/>
  <c r="Q1361" i="1"/>
  <c r="R1361" i="1"/>
  <c r="S1361" i="1" s="1"/>
  <c r="T1361" i="1" s="1"/>
  <c r="Q1362" i="1"/>
  <c r="R1362" i="1"/>
  <c r="S1362" i="1" s="1"/>
  <c r="T1362" i="1" s="1"/>
  <c r="Q1363" i="1"/>
  <c r="R1363" i="1"/>
  <c r="S1363" i="1" s="1"/>
  <c r="T1363" i="1" s="1"/>
  <c r="Q1364" i="1"/>
  <c r="R1364" i="1"/>
  <c r="S1364" i="1" s="1"/>
  <c r="T1364" i="1" s="1"/>
  <c r="Q1365" i="1"/>
  <c r="R1365" i="1"/>
  <c r="S1365" i="1" s="1"/>
  <c r="T1365" i="1"/>
  <c r="Q1366" i="1"/>
  <c r="R1366" i="1"/>
  <c r="S1366" i="1"/>
  <c r="T1366" i="1" s="1"/>
  <c r="Q1367" i="1"/>
  <c r="R1367" i="1"/>
  <c r="S1367" i="1" s="1"/>
  <c r="T1367" i="1"/>
  <c r="Q1368" i="1"/>
  <c r="R1368" i="1"/>
  <c r="S1368" i="1" s="1"/>
  <c r="T1368" i="1" s="1"/>
  <c r="Q1369" i="1"/>
  <c r="R1369" i="1"/>
  <c r="S1369" i="1" s="1"/>
  <c r="T1369" i="1"/>
  <c r="Q1370" i="1"/>
  <c r="R1370" i="1"/>
  <c r="S1370" i="1" s="1"/>
  <c r="T1370" i="1" s="1"/>
  <c r="Q1371" i="1"/>
  <c r="R1371" i="1"/>
  <c r="S1371" i="1" s="1"/>
  <c r="T1371" i="1" s="1"/>
  <c r="Q1372" i="1"/>
  <c r="R1372" i="1"/>
  <c r="S1372" i="1"/>
  <c r="T1372" i="1" s="1"/>
  <c r="Q1373" i="1"/>
  <c r="R1373" i="1"/>
  <c r="S1373" i="1" s="1"/>
  <c r="T1373" i="1" s="1"/>
  <c r="Q1374" i="1"/>
  <c r="R1374" i="1"/>
  <c r="S1374" i="1"/>
  <c r="T1374" i="1"/>
  <c r="Q1375" i="1"/>
  <c r="T1375" i="1" s="1"/>
  <c r="R1375" i="1"/>
  <c r="S1375" i="1" s="1"/>
  <c r="Q1376" i="1"/>
  <c r="R1376" i="1"/>
  <c r="S1376" i="1"/>
  <c r="T1376" i="1"/>
  <c r="Q1377" i="1"/>
  <c r="R1377" i="1"/>
  <c r="S1377" i="1" s="1"/>
  <c r="T1377" i="1" s="1"/>
  <c r="Q1378" i="1"/>
  <c r="R1378" i="1"/>
  <c r="S1378" i="1" s="1"/>
  <c r="T1378" i="1" s="1"/>
  <c r="Q1379" i="1"/>
  <c r="R1379" i="1"/>
  <c r="S1379" i="1" s="1"/>
  <c r="T1379" i="1" s="1"/>
  <c r="Q1380" i="1"/>
  <c r="R1380" i="1"/>
  <c r="S1380" i="1" s="1"/>
  <c r="T1380" i="1" s="1"/>
  <c r="Q1381" i="1"/>
  <c r="R1381" i="1"/>
  <c r="S1381" i="1" s="1"/>
  <c r="T1381" i="1"/>
  <c r="Q1382" i="1"/>
  <c r="R1382" i="1"/>
  <c r="S1382" i="1"/>
  <c r="T1382" i="1" s="1"/>
  <c r="Q1383" i="1"/>
  <c r="R1383" i="1"/>
  <c r="S1383" i="1" s="1"/>
  <c r="T1383" i="1"/>
  <c r="Q1384" i="1"/>
  <c r="R1384" i="1"/>
  <c r="S1384" i="1" s="1"/>
  <c r="T1384" i="1" s="1"/>
  <c r="Q1385" i="1"/>
  <c r="R1385" i="1"/>
  <c r="S1385" i="1" s="1"/>
  <c r="T1385" i="1"/>
  <c r="Q1386" i="1"/>
  <c r="R1386" i="1"/>
  <c r="S1386" i="1" s="1"/>
  <c r="T1386" i="1" s="1"/>
  <c r="Q1387" i="1"/>
  <c r="R1387" i="1"/>
  <c r="S1387" i="1" s="1"/>
  <c r="T1387" i="1" s="1"/>
  <c r="Q1388" i="1"/>
  <c r="R1388" i="1"/>
  <c r="S1388" i="1"/>
  <c r="T1388" i="1" s="1"/>
  <c r="Q1389" i="1"/>
  <c r="R1389" i="1"/>
  <c r="S1389" i="1" s="1"/>
  <c r="T1389" i="1" s="1"/>
  <c r="Q1390" i="1"/>
  <c r="R1390" i="1"/>
  <c r="S1390" i="1"/>
  <c r="T1390" i="1"/>
  <c r="Q1391" i="1"/>
  <c r="T1391" i="1" s="1"/>
  <c r="R1391" i="1"/>
  <c r="S1391" i="1" s="1"/>
  <c r="Q1392" i="1"/>
  <c r="R1392" i="1"/>
  <c r="S1392" i="1"/>
  <c r="T1392" i="1"/>
  <c r="Q1393" i="1"/>
  <c r="R1393" i="1"/>
  <c r="S1393" i="1" s="1"/>
  <c r="T1393" i="1" s="1"/>
  <c r="Q1394" i="1"/>
  <c r="R1394" i="1"/>
  <c r="S1394" i="1" s="1"/>
  <c r="T1394" i="1" s="1"/>
  <c r="Q1395" i="1"/>
  <c r="R1395" i="1"/>
  <c r="S1395" i="1" s="1"/>
  <c r="T1395" i="1" s="1"/>
  <c r="Q1396" i="1"/>
  <c r="R1396" i="1"/>
  <c r="S1396" i="1" s="1"/>
  <c r="T1396" i="1" s="1"/>
  <c r="Q1397" i="1"/>
  <c r="R1397" i="1"/>
  <c r="S1397" i="1" s="1"/>
  <c r="T1397" i="1"/>
  <c r="Q1398" i="1"/>
  <c r="R1398" i="1"/>
  <c r="S1398" i="1"/>
  <c r="T1398" i="1" s="1"/>
  <c r="Q1399" i="1"/>
  <c r="R1399" i="1"/>
  <c r="S1399" i="1" s="1"/>
  <c r="T1399" i="1"/>
  <c r="Q1400" i="1"/>
  <c r="R1400" i="1"/>
  <c r="S1400" i="1" s="1"/>
  <c r="T1400" i="1" s="1"/>
  <c r="Q1401" i="1"/>
  <c r="R1401" i="1"/>
  <c r="S1401" i="1" s="1"/>
  <c r="T1401" i="1"/>
  <c r="Q1402" i="1"/>
  <c r="R1402" i="1"/>
  <c r="S1402" i="1" s="1"/>
  <c r="T1402" i="1" s="1"/>
  <c r="Q1403" i="1"/>
  <c r="R1403" i="1"/>
  <c r="S1403" i="1" s="1"/>
  <c r="T1403" i="1" s="1"/>
  <c r="Q1404" i="1"/>
  <c r="R1404" i="1"/>
  <c r="S1404" i="1"/>
  <c r="T1404" i="1" s="1"/>
  <c r="Q1405" i="1"/>
  <c r="R1405" i="1"/>
  <c r="S1405" i="1" s="1"/>
  <c r="T1405" i="1" s="1"/>
  <c r="Q1406" i="1"/>
  <c r="R1406" i="1"/>
  <c r="S1406" i="1"/>
  <c r="T1406" i="1"/>
  <c r="Q1407" i="1"/>
  <c r="R1407" i="1"/>
  <c r="S1407" i="1" s="1"/>
  <c r="T1407" i="1"/>
  <c r="Q1408" i="1"/>
  <c r="R1408" i="1"/>
  <c r="S1408" i="1"/>
  <c r="T1408" i="1"/>
  <c r="Q1409" i="1"/>
  <c r="R1409" i="1"/>
  <c r="S1409" i="1" s="1"/>
  <c r="T1409" i="1" s="1"/>
  <c r="Q1410" i="1"/>
  <c r="R1410" i="1"/>
  <c r="S1410" i="1" s="1"/>
  <c r="T1410" i="1" s="1"/>
  <c r="Q1411" i="1"/>
  <c r="R1411" i="1"/>
  <c r="S1411" i="1" s="1"/>
  <c r="T1411" i="1" s="1"/>
  <c r="Q1412" i="1"/>
  <c r="R1412" i="1"/>
  <c r="S1412" i="1" s="1"/>
  <c r="T1412" i="1" s="1"/>
  <c r="Q1413" i="1"/>
  <c r="R1413" i="1"/>
  <c r="S1413" i="1" s="1"/>
  <c r="T1413" i="1"/>
  <c r="Q1414" i="1"/>
  <c r="R1414" i="1"/>
  <c r="S1414" i="1"/>
  <c r="T1414" i="1" s="1"/>
  <c r="Q1415" i="1"/>
  <c r="R1415" i="1"/>
  <c r="S1415" i="1" s="1"/>
  <c r="T1415" i="1"/>
  <c r="Q1416" i="1"/>
  <c r="R1416" i="1"/>
  <c r="S1416" i="1" s="1"/>
  <c r="T1416" i="1" s="1"/>
  <c r="Q1417" i="1"/>
  <c r="T1417" i="1" s="1"/>
  <c r="R1417" i="1"/>
  <c r="S1417" i="1" s="1"/>
  <c r="Q1418" i="1"/>
  <c r="R1418" i="1"/>
  <c r="S1418" i="1" s="1"/>
  <c r="T1418" i="1" s="1"/>
  <c r="Q1419" i="1"/>
  <c r="R1419" i="1"/>
  <c r="S1419" i="1" s="1"/>
  <c r="T1419" i="1" s="1"/>
  <c r="Q1420" i="1"/>
  <c r="R1420" i="1"/>
  <c r="S1420" i="1"/>
  <c r="T1420" i="1" s="1"/>
  <c r="Q1421" i="1"/>
  <c r="R1421" i="1"/>
  <c r="S1421" i="1" s="1"/>
  <c r="T1421" i="1" s="1"/>
  <c r="Q1422" i="1"/>
  <c r="R1422" i="1"/>
  <c r="S1422" i="1"/>
  <c r="T1422" i="1"/>
  <c r="Q1423" i="1"/>
  <c r="R1423" i="1"/>
  <c r="S1423" i="1" s="1"/>
  <c r="T1423" i="1"/>
  <c r="Q1424" i="1"/>
  <c r="R1424" i="1"/>
  <c r="S1424" i="1"/>
  <c r="T1424" i="1"/>
  <c r="Q1425" i="1"/>
  <c r="R1425" i="1"/>
  <c r="S1425" i="1" s="1"/>
  <c r="T1425" i="1" s="1"/>
  <c r="Q1426" i="1"/>
  <c r="R1426" i="1"/>
  <c r="S1426" i="1" s="1"/>
  <c r="T1426" i="1" s="1"/>
  <c r="Q1427" i="1"/>
  <c r="R1427" i="1"/>
  <c r="S1427" i="1" s="1"/>
  <c r="T1427" i="1" s="1"/>
  <c r="Q1428" i="1"/>
  <c r="R1428" i="1"/>
  <c r="S1428" i="1" s="1"/>
  <c r="T1428" i="1" s="1"/>
  <c r="Q1429" i="1"/>
  <c r="R1429" i="1"/>
  <c r="S1429" i="1" s="1"/>
  <c r="T1429" i="1"/>
  <c r="Q1430" i="1"/>
  <c r="R1430" i="1"/>
  <c r="S1430" i="1"/>
  <c r="T1430" i="1" s="1"/>
  <c r="Q1431" i="1"/>
  <c r="R1431" i="1"/>
  <c r="S1431" i="1" s="1"/>
  <c r="T1431" i="1"/>
  <c r="Q1432" i="1"/>
  <c r="R1432" i="1"/>
  <c r="S1432" i="1" s="1"/>
  <c r="T1432" i="1" s="1"/>
  <c r="Q1433" i="1"/>
  <c r="R1433" i="1"/>
  <c r="S1433" i="1" s="1"/>
  <c r="T1433" i="1"/>
  <c r="Q1434" i="1"/>
  <c r="R1434" i="1"/>
  <c r="S1434" i="1" s="1"/>
  <c r="T1434" i="1" s="1"/>
  <c r="Q1435" i="1"/>
  <c r="R1435" i="1"/>
  <c r="S1435" i="1" s="1"/>
  <c r="T1435" i="1" s="1"/>
  <c r="Q1436" i="1"/>
  <c r="R1436" i="1"/>
  <c r="S1436" i="1"/>
  <c r="T1436" i="1" s="1"/>
  <c r="Q1437" i="1"/>
  <c r="R1437" i="1"/>
  <c r="S1437" i="1" s="1"/>
  <c r="T1437" i="1" s="1"/>
  <c r="Q1438" i="1"/>
  <c r="R1438" i="1"/>
  <c r="S1438" i="1"/>
  <c r="T1438" i="1"/>
  <c r="Q1439" i="1"/>
  <c r="R1439" i="1"/>
  <c r="S1439" i="1" s="1"/>
  <c r="T1439" i="1"/>
  <c r="Q1440" i="1"/>
  <c r="R1440" i="1"/>
  <c r="S1440" i="1"/>
  <c r="T1440" i="1"/>
  <c r="Q1441" i="1"/>
  <c r="R1441" i="1"/>
  <c r="S1441" i="1" s="1"/>
  <c r="T1441" i="1" s="1"/>
  <c r="Q1442" i="1"/>
  <c r="R1442" i="1"/>
  <c r="S1442" i="1" s="1"/>
  <c r="T1442" i="1" s="1"/>
  <c r="Q1443" i="1"/>
  <c r="R1443" i="1"/>
  <c r="S1443" i="1" s="1"/>
  <c r="T1443" i="1" s="1"/>
  <c r="Q1444" i="1"/>
  <c r="R1444" i="1"/>
  <c r="S1444" i="1" s="1"/>
  <c r="T1444" i="1" s="1"/>
  <c r="Q1445" i="1"/>
  <c r="R1445" i="1"/>
  <c r="S1445" i="1" s="1"/>
  <c r="T1445" i="1"/>
  <c r="Q1446" i="1"/>
  <c r="R1446" i="1"/>
  <c r="S1446" i="1"/>
  <c r="T1446" i="1" s="1"/>
  <c r="Q1447" i="1"/>
  <c r="R1447" i="1"/>
  <c r="S1447" i="1" s="1"/>
  <c r="T1447" i="1"/>
  <c r="Q1448" i="1"/>
  <c r="R1448" i="1"/>
  <c r="S1448" i="1" s="1"/>
  <c r="T1448" i="1" s="1"/>
  <c r="Q1449" i="1"/>
  <c r="T1449" i="1" s="1"/>
  <c r="R1449" i="1"/>
  <c r="S1449" i="1" s="1"/>
  <c r="Q1450" i="1"/>
  <c r="R1450" i="1"/>
  <c r="S1450" i="1" s="1"/>
  <c r="T1450" i="1" s="1"/>
  <c r="Q1451" i="1"/>
  <c r="R1451" i="1"/>
  <c r="S1451" i="1" s="1"/>
  <c r="T1451" i="1" s="1"/>
  <c r="Q1452" i="1"/>
  <c r="R1452" i="1"/>
  <c r="S1452" i="1"/>
  <c r="T1452" i="1" s="1"/>
  <c r="Q1453" i="1"/>
  <c r="R1453" i="1"/>
  <c r="S1453" i="1" s="1"/>
  <c r="T1453" i="1" s="1"/>
  <c r="Q1454" i="1"/>
  <c r="R1454" i="1"/>
  <c r="S1454" i="1"/>
  <c r="T1454" i="1"/>
  <c r="Q1455" i="1"/>
  <c r="R1455" i="1"/>
  <c r="S1455" i="1"/>
  <c r="T1455" i="1" s="1"/>
  <c r="Q1456" i="1"/>
  <c r="R1456" i="1"/>
  <c r="S1456" i="1"/>
  <c r="T1456" i="1"/>
  <c r="Q1457" i="1"/>
  <c r="R1457" i="1"/>
  <c r="S1457" i="1"/>
  <c r="T1457" i="1" s="1"/>
  <c r="Q1458" i="1"/>
  <c r="R1458" i="1"/>
  <c r="S1458" i="1"/>
  <c r="T1458" i="1"/>
  <c r="Q1459" i="1"/>
  <c r="R1459" i="1"/>
  <c r="S1459" i="1"/>
  <c r="T1459" i="1" s="1"/>
  <c r="Q1460" i="1"/>
  <c r="R1460" i="1"/>
  <c r="S1460" i="1"/>
  <c r="T1460" i="1"/>
  <c r="Q1461" i="1"/>
  <c r="R1461" i="1"/>
  <c r="S1461" i="1"/>
  <c r="T1461" i="1" s="1"/>
  <c r="Q1462" i="1"/>
  <c r="R1462" i="1"/>
  <c r="S1462" i="1"/>
  <c r="T1462" i="1"/>
  <c r="Q1463" i="1"/>
  <c r="R1463" i="1"/>
  <c r="S1463" i="1"/>
  <c r="T1463" i="1" s="1"/>
  <c r="Q1464" i="1"/>
  <c r="R1464" i="1"/>
  <c r="S1464" i="1"/>
  <c r="T1464" i="1"/>
  <c r="Q1465" i="1"/>
  <c r="R1465" i="1"/>
  <c r="S1465" i="1"/>
  <c r="T1465" i="1" s="1"/>
  <c r="Q1466" i="1"/>
  <c r="R1466" i="1"/>
  <c r="S1466" i="1"/>
  <c r="T1466" i="1"/>
  <c r="Q1467" i="1"/>
  <c r="R1467" i="1"/>
  <c r="S1467" i="1"/>
  <c r="T1467" i="1" s="1"/>
  <c r="Q1468" i="1"/>
  <c r="R1468" i="1"/>
  <c r="S1468" i="1"/>
  <c r="T1468" i="1"/>
  <c r="Q1469" i="1"/>
  <c r="R1469" i="1"/>
  <c r="S1469" i="1"/>
  <c r="T1469" i="1" s="1"/>
  <c r="Q1470" i="1"/>
  <c r="R1470" i="1"/>
  <c r="S1470" i="1"/>
  <c r="T1470" i="1"/>
  <c r="Q1471" i="1"/>
  <c r="R1471" i="1"/>
  <c r="S1471" i="1"/>
  <c r="T1471" i="1" s="1"/>
  <c r="Q1472" i="1"/>
  <c r="R1472" i="1"/>
  <c r="S1472" i="1"/>
  <c r="T1472" i="1"/>
  <c r="Q1473" i="1"/>
  <c r="R1473" i="1"/>
  <c r="S1473" i="1"/>
  <c r="T1473" i="1" s="1"/>
  <c r="Q1474" i="1"/>
  <c r="R1474" i="1"/>
  <c r="S1474" i="1"/>
  <c r="T1474" i="1"/>
  <c r="Q1475" i="1"/>
  <c r="R1475" i="1"/>
  <c r="S1475" i="1"/>
  <c r="T1475" i="1" s="1"/>
  <c r="Q1476" i="1"/>
  <c r="R1476" i="1"/>
  <c r="S1476" i="1"/>
  <c r="T1476" i="1"/>
  <c r="Q1477" i="1"/>
  <c r="R1477" i="1"/>
  <c r="S1477" i="1"/>
  <c r="T1477" i="1" s="1"/>
  <c r="Q1478" i="1"/>
  <c r="R1478" i="1"/>
  <c r="S1478" i="1"/>
  <c r="T1478" i="1"/>
  <c r="Q1479" i="1"/>
  <c r="R1479" i="1"/>
  <c r="S1479" i="1"/>
  <c r="T1479" i="1" s="1"/>
  <c r="Q1480" i="1"/>
  <c r="R1480" i="1"/>
  <c r="S1480" i="1"/>
  <c r="T1480" i="1"/>
  <c r="Q1481" i="1"/>
  <c r="R1481" i="1"/>
  <c r="S1481" i="1"/>
  <c r="T1481" i="1" s="1"/>
  <c r="Q1482" i="1"/>
  <c r="R1482" i="1"/>
  <c r="S1482" i="1"/>
  <c r="T1482" i="1"/>
  <c r="Q1483" i="1"/>
  <c r="R1483" i="1"/>
  <c r="S1483" i="1"/>
  <c r="T1483" i="1" s="1"/>
  <c r="Q1484" i="1"/>
  <c r="R1484" i="1"/>
  <c r="S1484" i="1"/>
  <c r="T1484" i="1"/>
  <c r="Q1485" i="1"/>
  <c r="R1485" i="1"/>
  <c r="S1485" i="1"/>
  <c r="T1485" i="1" s="1"/>
  <c r="Q1486" i="1"/>
  <c r="R1486" i="1"/>
  <c r="S1486" i="1"/>
  <c r="T1486" i="1"/>
  <c r="Q1487" i="1"/>
  <c r="R1487" i="1"/>
  <c r="S1487" i="1"/>
  <c r="T1487" i="1" s="1"/>
  <c r="Q1488" i="1"/>
  <c r="R1488" i="1"/>
  <c r="S1488" i="1"/>
  <c r="T1488" i="1"/>
  <c r="Q1489" i="1"/>
  <c r="R1489" i="1"/>
  <c r="S1489" i="1"/>
  <c r="T1489" i="1" s="1"/>
  <c r="Q1490" i="1"/>
  <c r="R1490" i="1"/>
  <c r="S1490" i="1"/>
  <c r="T1490" i="1"/>
  <c r="Q1491" i="1"/>
  <c r="R1491" i="1"/>
  <c r="S1491" i="1"/>
  <c r="T1491" i="1" s="1"/>
  <c r="Q1492" i="1"/>
  <c r="R1492" i="1"/>
  <c r="S1492" i="1"/>
  <c r="T1492" i="1"/>
  <c r="Q1493" i="1"/>
  <c r="R1493" i="1"/>
  <c r="S1493" i="1"/>
  <c r="T1493" i="1" s="1"/>
  <c r="Q1494" i="1"/>
  <c r="R1494" i="1"/>
  <c r="S1494" i="1"/>
  <c r="T1494" i="1"/>
  <c r="Q1495" i="1"/>
  <c r="R1495" i="1"/>
  <c r="S1495" i="1"/>
  <c r="T1495" i="1" s="1"/>
  <c r="Q1496" i="1"/>
  <c r="R1496" i="1"/>
  <c r="S1496" i="1"/>
  <c r="T1496" i="1"/>
  <c r="Q1497" i="1"/>
  <c r="R1497" i="1"/>
  <c r="S1497" i="1"/>
  <c r="T1497" i="1" s="1"/>
  <c r="Q1498" i="1"/>
  <c r="R1498" i="1"/>
  <c r="S1498" i="1"/>
  <c r="T1498" i="1"/>
  <c r="Q1499" i="1"/>
  <c r="R1499" i="1"/>
  <c r="S1499" i="1"/>
  <c r="T1499" i="1" s="1"/>
  <c r="Q1500" i="1"/>
  <c r="R1500" i="1"/>
  <c r="S1500" i="1"/>
  <c r="T1500" i="1"/>
  <c r="Q1501" i="1"/>
  <c r="R1501" i="1"/>
  <c r="S1501" i="1"/>
  <c r="T1501" i="1" s="1"/>
  <c r="Q1502" i="1"/>
  <c r="R1502" i="1"/>
  <c r="S1502" i="1"/>
  <c r="T1502" i="1"/>
  <c r="Q1503" i="1"/>
  <c r="R1503" i="1"/>
  <c r="S1503" i="1"/>
  <c r="T1503" i="1" s="1"/>
  <c r="Q1504" i="1"/>
  <c r="R1504" i="1"/>
  <c r="S1504" i="1"/>
  <c r="T1504" i="1"/>
  <c r="Q1505" i="1"/>
  <c r="R1505" i="1"/>
  <c r="S1505" i="1"/>
  <c r="T1505" i="1" s="1"/>
  <c r="Q1506" i="1"/>
  <c r="R1506" i="1"/>
  <c r="S1506" i="1"/>
  <c r="T1506" i="1"/>
  <c r="Q1507" i="1"/>
  <c r="R1507" i="1"/>
  <c r="S1507" i="1"/>
  <c r="T1507" i="1" s="1"/>
  <c r="Q1508" i="1"/>
  <c r="R1508" i="1"/>
  <c r="S1508" i="1"/>
  <c r="T1508" i="1"/>
  <c r="Q1509" i="1"/>
  <c r="R1509" i="1"/>
  <c r="S1509" i="1"/>
  <c r="T1509" i="1" s="1"/>
  <c r="Q1510" i="1"/>
  <c r="R1510" i="1"/>
  <c r="S1510" i="1"/>
  <c r="T1510" i="1"/>
  <c r="Q1511" i="1"/>
  <c r="R1511" i="1"/>
  <c r="S1511" i="1"/>
  <c r="T1511" i="1" s="1"/>
  <c r="Q1512" i="1"/>
  <c r="R1512" i="1"/>
  <c r="S1512" i="1"/>
  <c r="T1512" i="1"/>
  <c r="Q1513" i="1"/>
  <c r="R1513" i="1"/>
  <c r="S1513" i="1"/>
  <c r="T1513" i="1" s="1"/>
  <c r="Q1514" i="1"/>
  <c r="R1514" i="1"/>
  <c r="S1514" i="1"/>
  <c r="T1514" i="1"/>
  <c r="Q1515" i="1"/>
  <c r="R1515" i="1"/>
  <c r="S1515" i="1"/>
  <c r="T1515" i="1" s="1"/>
  <c r="Q1516" i="1"/>
  <c r="R1516" i="1"/>
  <c r="S1516" i="1"/>
  <c r="T1516" i="1"/>
  <c r="Q1517" i="1"/>
  <c r="R1517" i="1"/>
  <c r="S1517" i="1"/>
  <c r="T1517" i="1" s="1"/>
  <c r="Q1518" i="1"/>
  <c r="R1518" i="1"/>
  <c r="S1518" i="1"/>
  <c r="T1518" i="1"/>
  <c r="Q1519" i="1"/>
  <c r="R1519" i="1"/>
  <c r="S1519" i="1"/>
  <c r="T1519" i="1" s="1"/>
  <c r="Q1520" i="1"/>
  <c r="R1520" i="1"/>
  <c r="S1520" i="1"/>
  <c r="T1520" i="1"/>
  <c r="Q1521" i="1"/>
  <c r="R1521" i="1"/>
  <c r="S1521" i="1"/>
  <c r="T1521" i="1" s="1"/>
  <c r="Q1522" i="1"/>
  <c r="R1522" i="1"/>
  <c r="S1522" i="1"/>
  <c r="T1522" i="1"/>
  <c r="Q1523" i="1"/>
  <c r="R1523" i="1"/>
  <c r="S1523" i="1"/>
  <c r="T1523" i="1" s="1"/>
  <c r="Q1524" i="1"/>
  <c r="R1524" i="1"/>
  <c r="S1524" i="1"/>
  <c r="T1524" i="1"/>
  <c r="Q1525" i="1"/>
  <c r="R1525" i="1"/>
  <c r="S1525" i="1"/>
  <c r="T1525" i="1" s="1"/>
  <c r="Q1526" i="1"/>
  <c r="R1526" i="1"/>
  <c r="S1526" i="1"/>
  <c r="T1526" i="1"/>
  <c r="Q1527" i="1"/>
  <c r="R1527" i="1"/>
  <c r="S1527" i="1"/>
  <c r="T1527" i="1" s="1"/>
  <c r="Q1528" i="1"/>
  <c r="R1528" i="1"/>
  <c r="S1528" i="1"/>
  <c r="T1528" i="1"/>
  <c r="Q1529" i="1"/>
  <c r="R1529" i="1"/>
  <c r="S1529" i="1"/>
  <c r="T1529" i="1" s="1"/>
  <c r="Q1530" i="1"/>
  <c r="R1530" i="1"/>
  <c r="S1530" i="1"/>
  <c r="T1530" i="1"/>
  <c r="Q1531" i="1"/>
  <c r="R1531" i="1"/>
  <c r="S1531" i="1"/>
  <c r="T1531" i="1" s="1"/>
  <c r="Q1532" i="1"/>
  <c r="R1532" i="1"/>
  <c r="S1532" i="1"/>
  <c r="T1532" i="1"/>
  <c r="Q1533" i="1"/>
  <c r="R1533" i="1"/>
  <c r="S1533" i="1"/>
  <c r="T1533" i="1" s="1"/>
  <c r="Q1534" i="1"/>
  <c r="R1534" i="1"/>
  <c r="S1534" i="1"/>
  <c r="T1534" i="1"/>
  <c r="Q1535" i="1"/>
  <c r="R1535" i="1"/>
  <c r="S1535" i="1"/>
  <c r="T1535" i="1" s="1"/>
  <c r="Q1536" i="1"/>
  <c r="R1536" i="1"/>
  <c r="S1536" i="1"/>
  <c r="T1536" i="1"/>
  <c r="Q1537" i="1"/>
  <c r="R1537" i="1"/>
  <c r="S1537" i="1"/>
  <c r="T1537" i="1" s="1"/>
  <c r="Q1538" i="1"/>
  <c r="R1538" i="1"/>
  <c r="S1538" i="1"/>
  <c r="T1538" i="1"/>
  <c r="Q1539" i="1"/>
  <c r="R1539" i="1"/>
  <c r="S1539" i="1"/>
  <c r="T1539" i="1" s="1"/>
  <c r="Q1540" i="1"/>
  <c r="R1540" i="1"/>
  <c r="S1540" i="1"/>
  <c r="T1540" i="1"/>
  <c r="Q1541" i="1"/>
  <c r="R1541" i="1"/>
  <c r="S1541" i="1"/>
  <c r="T1541" i="1" s="1"/>
  <c r="Q1542" i="1"/>
  <c r="R1542" i="1"/>
  <c r="S1542" i="1"/>
  <c r="T1542" i="1"/>
  <c r="Q1543" i="1"/>
  <c r="R1543" i="1"/>
  <c r="S1543" i="1"/>
  <c r="T1543" i="1" s="1"/>
  <c r="Q1544" i="1"/>
  <c r="R1544" i="1"/>
  <c r="S1544" i="1"/>
  <c r="T1544" i="1"/>
  <c r="Q1545" i="1"/>
  <c r="R1545" i="1"/>
  <c r="S1545" i="1"/>
  <c r="T1545" i="1" s="1"/>
  <c r="Q1546" i="1"/>
  <c r="R1546" i="1"/>
  <c r="S1546" i="1"/>
  <c r="T1546" i="1"/>
  <c r="Q1547" i="1"/>
  <c r="R1547" i="1"/>
  <c r="S1547" i="1"/>
  <c r="T1547" i="1" s="1"/>
  <c r="Q1548" i="1"/>
  <c r="R1548" i="1"/>
  <c r="S1548" i="1"/>
  <c r="T1548" i="1"/>
  <c r="Q1549" i="1"/>
  <c r="R1549" i="1"/>
  <c r="S1549" i="1"/>
  <c r="T1549" i="1" s="1"/>
  <c r="Q1550" i="1"/>
  <c r="R1550" i="1"/>
  <c r="S1550" i="1"/>
  <c r="T1550" i="1"/>
  <c r="Q1551" i="1"/>
  <c r="R1551" i="1"/>
  <c r="S1551" i="1"/>
  <c r="T1551" i="1" s="1"/>
  <c r="Q1552" i="1"/>
  <c r="R1552" i="1"/>
  <c r="S1552" i="1"/>
  <c r="T1552" i="1"/>
  <c r="Q1553" i="1"/>
  <c r="R1553" i="1"/>
  <c r="S1553" i="1"/>
  <c r="T1553" i="1" s="1"/>
  <c r="Q1554" i="1"/>
  <c r="R1554" i="1"/>
  <c r="S1554" i="1"/>
  <c r="T1554" i="1"/>
  <c r="Q1555" i="1"/>
  <c r="R1555" i="1"/>
  <c r="S1555" i="1"/>
  <c r="T1555" i="1" s="1"/>
  <c r="Q1556" i="1"/>
  <c r="R1556" i="1"/>
  <c r="S1556" i="1"/>
  <c r="T1556" i="1"/>
  <c r="Q1557" i="1"/>
  <c r="R1557" i="1"/>
  <c r="S1557" i="1"/>
  <c r="T1557" i="1" s="1"/>
  <c r="Q1558" i="1"/>
  <c r="R1558" i="1"/>
  <c r="S1558" i="1"/>
  <c r="T1558" i="1"/>
  <c r="Q1559" i="1"/>
  <c r="R1559" i="1"/>
  <c r="S1559" i="1"/>
  <c r="T1559" i="1" s="1"/>
  <c r="Q1560" i="1"/>
  <c r="R1560" i="1"/>
  <c r="S1560" i="1"/>
  <c r="T1560" i="1"/>
  <c r="Q1561" i="1"/>
  <c r="R1561" i="1"/>
  <c r="S1561" i="1"/>
  <c r="T1561" i="1" s="1"/>
  <c r="Q1562" i="1"/>
  <c r="R1562" i="1"/>
  <c r="S1562" i="1"/>
  <c r="T1562" i="1"/>
  <c r="Q1563" i="1"/>
  <c r="R1563" i="1"/>
  <c r="S1563" i="1"/>
  <c r="T1563" i="1" s="1"/>
  <c r="Q1564" i="1"/>
  <c r="R1564" i="1"/>
  <c r="S1564" i="1"/>
  <c r="T1564" i="1"/>
  <c r="Q1565" i="1"/>
  <c r="R1565" i="1"/>
  <c r="S1565" i="1"/>
  <c r="T1565" i="1" s="1"/>
  <c r="Q1566" i="1"/>
  <c r="R1566" i="1"/>
  <c r="S1566" i="1"/>
  <c r="T1566" i="1"/>
  <c r="Q1567" i="1"/>
  <c r="R1567" i="1"/>
  <c r="S1567" i="1"/>
  <c r="T1567" i="1" s="1"/>
  <c r="Q1568" i="1"/>
  <c r="R1568" i="1"/>
  <c r="S1568" i="1"/>
  <c r="T1568" i="1"/>
  <c r="Q1569" i="1"/>
  <c r="R1569" i="1"/>
  <c r="S1569" i="1"/>
  <c r="T1569" i="1" s="1"/>
  <c r="Q1570" i="1"/>
  <c r="R1570" i="1"/>
  <c r="S1570" i="1"/>
  <c r="T1570" i="1"/>
  <c r="Q1571" i="1"/>
  <c r="R1571" i="1"/>
  <c r="S1571" i="1"/>
  <c r="T1571" i="1" s="1"/>
  <c r="Q1572" i="1"/>
  <c r="R1572" i="1"/>
  <c r="S1572" i="1"/>
  <c r="T1572" i="1"/>
  <c r="Q1573" i="1"/>
  <c r="R1573" i="1"/>
  <c r="S1573" i="1"/>
  <c r="T1573" i="1" s="1"/>
  <c r="Q1574" i="1"/>
  <c r="R1574" i="1"/>
  <c r="S1574" i="1"/>
  <c r="T1574" i="1"/>
  <c r="Q1575" i="1"/>
  <c r="R1575" i="1"/>
  <c r="S1575" i="1"/>
  <c r="T1575" i="1" s="1"/>
  <c r="Q1576" i="1"/>
  <c r="R1576" i="1"/>
  <c r="S1576" i="1"/>
  <c r="T1576" i="1"/>
  <c r="Q1577" i="1"/>
  <c r="R1577" i="1"/>
  <c r="S1577" i="1"/>
  <c r="T1577" i="1" s="1"/>
  <c r="Q1578" i="1"/>
  <c r="R1578" i="1"/>
  <c r="S1578" i="1"/>
  <c r="T1578" i="1"/>
  <c r="Q1579" i="1"/>
  <c r="R1579" i="1"/>
  <c r="S1579" i="1"/>
  <c r="Q1580" i="1"/>
  <c r="R1580" i="1"/>
  <c r="S1580" i="1"/>
  <c r="T1580" i="1"/>
  <c r="Q1581" i="1"/>
  <c r="R1581" i="1"/>
  <c r="S1581" i="1"/>
  <c r="Q1582" i="1"/>
  <c r="R1582" i="1"/>
  <c r="S1582" i="1"/>
  <c r="T1582" i="1"/>
  <c r="Q1583" i="1"/>
  <c r="R1583" i="1"/>
  <c r="S1583" i="1"/>
  <c r="T1583" i="1" s="1"/>
  <c r="Q1584" i="1"/>
  <c r="R1584" i="1"/>
  <c r="S1584" i="1"/>
  <c r="T1584" i="1"/>
  <c r="Q1585" i="1"/>
  <c r="R1585" i="1"/>
  <c r="S1585" i="1"/>
  <c r="T1585" i="1" s="1"/>
  <c r="Q1586" i="1"/>
  <c r="R1586" i="1"/>
  <c r="S1586" i="1"/>
  <c r="T1586" i="1"/>
  <c r="Q1587" i="1"/>
  <c r="R1587" i="1"/>
  <c r="S1587" i="1"/>
  <c r="T1587" i="1" s="1"/>
  <c r="Q1588" i="1"/>
  <c r="R1588" i="1"/>
  <c r="S1588" i="1"/>
  <c r="T1588" i="1"/>
  <c r="Q1589" i="1"/>
  <c r="R1589" i="1"/>
  <c r="S1589" i="1"/>
  <c r="Q1590" i="1"/>
  <c r="R1590" i="1"/>
  <c r="S1590" i="1"/>
  <c r="T1590" i="1"/>
  <c r="Q1591" i="1"/>
  <c r="R1591" i="1"/>
  <c r="S1591" i="1"/>
  <c r="T1591" i="1" s="1"/>
  <c r="Q1592" i="1"/>
  <c r="R1592" i="1"/>
  <c r="S1592" i="1"/>
  <c r="T1592" i="1"/>
  <c r="Q1593" i="1"/>
  <c r="R1593" i="1"/>
  <c r="S1593" i="1"/>
  <c r="T1593" i="1" s="1"/>
  <c r="Q1594" i="1"/>
  <c r="R1594" i="1"/>
  <c r="S1594" i="1"/>
  <c r="T1594" i="1"/>
  <c r="Q1595" i="1"/>
  <c r="R1595" i="1"/>
  <c r="S1595" i="1"/>
  <c r="Q1596" i="1"/>
  <c r="R1596" i="1"/>
  <c r="S1596" i="1"/>
  <c r="T1596" i="1"/>
  <c r="Q1597" i="1"/>
  <c r="R1597" i="1"/>
  <c r="S1597" i="1"/>
  <c r="Q1598" i="1"/>
  <c r="R1598" i="1"/>
  <c r="S1598" i="1"/>
  <c r="T1598" i="1"/>
  <c r="Q1599" i="1"/>
  <c r="R1599" i="1"/>
  <c r="S1599" i="1"/>
  <c r="T1599" i="1" s="1"/>
  <c r="Q1600" i="1"/>
  <c r="R1600" i="1"/>
  <c r="S1600" i="1"/>
  <c r="T1600" i="1"/>
  <c r="Q1601" i="1"/>
  <c r="R1601" i="1"/>
  <c r="S1601" i="1"/>
  <c r="T1601" i="1" s="1"/>
  <c r="Q1602" i="1"/>
  <c r="R1602" i="1"/>
  <c r="S1602" i="1"/>
  <c r="T1602" i="1"/>
  <c r="Q1603" i="1"/>
  <c r="R1603" i="1"/>
  <c r="S1603" i="1"/>
  <c r="T1603" i="1" s="1"/>
  <c r="Q1604" i="1"/>
  <c r="R1604" i="1"/>
  <c r="S1604" i="1"/>
  <c r="T1604" i="1"/>
  <c r="Q1605" i="1"/>
  <c r="R1605" i="1"/>
  <c r="S1605" i="1"/>
  <c r="Q1606" i="1"/>
  <c r="R1606" i="1"/>
  <c r="S1606" i="1"/>
  <c r="T1606" i="1"/>
  <c r="Q1607" i="1"/>
  <c r="R1607" i="1"/>
  <c r="S1607" i="1"/>
  <c r="T1607" i="1" s="1"/>
  <c r="Q1608" i="1"/>
  <c r="R1608" i="1"/>
  <c r="S1608" i="1"/>
  <c r="T1608" i="1"/>
  <c r="Q1609" i="1"/>
  <c r="R1609" i="1"/>
  <c r="S1609" i="1"/>
  <c r="T1609" i="1" s="1"/>
  <c r="Q1610" i="1"/>
  <c r="R1610" i="1"/>
  <c r="S1610" i="1"/>
  <c r="T1610" i="1"/>
  <c r="Q1611" i="1"/>
  <c r="R1611" i="1"/>
  <c r="S1611" i="1"/>
  <c r="Q1612" i="1"/>
  <c r="R1612" i="1"/>
  <c r="S1612" i="1"/>
  <c r="T1612" i="1"/>
  <c r="Q1613" i="1"/>
  <c r="R1613" i="1"/>
  <c r="S1613" i="1"/>
  <c r="Q1614" i="1"/>
  <c r="R1614" i="1"/>
  <c r="S1614" i="1"/>
  <c r="T1614" i="1"/>
  <c r="Q1615" i="1"/>
  <c r="R1615" i="1"/>
  <c r="S1615" i="1"/>
  <c r="T1615" i="1" s="1"/>
  <c r="Q1616" i="1"/>
  <c r="R1616" i="1"/>
  <c r="S1616" i="1"/>
  <c r="T1616" i="1"/>
  <c r="Q1617" i="1"/>
  <c r="R1617" i="1"/>
  <c r="S1617" i="1"/>
  <c r="T1617" i="1" s="1"/>
  <c r="Q1618" i="1"/>
  <c r="R1618" i="1"/>
  <c r="S1618" i="1"/>
  <c r="T1618" i="1"/>
  <c r="Q1619" i="1"/>
  <c r="R1619" i="1"/>
  <c r="S1619" i="1"/>
  <c r="T1619" i="1" s="1"/>
  <c r="Q1620" i="1"/>
  <c r="R1620" i="1"/>
  <c r="S1620" i="1"/>
  <c r="T1620" i="1"/>
  <c r="Q1621" i="1"/>
  <c r="R1621" i="1"/>
  <c r="S1621" i="1"/>
  <c r="Q1622" i="1"/>
  <c r="R1622" i="1"/>
  <c r="S1622" i="1"/>
  <c r="T1622" i="1"/>
  <c r="Q1623" i="1"/>
  <c r="R1623" i="1"/>
  <c r="S1623" i="1"/>
  <c r="T1623" i="1" s="1"/>
  <c r="Q1624" i="1"/>
  <c r="R1624" i="1"/>
  <c r="S1624" i="1"/>
  <c r="T1624" i="1"/>
  <c r="Q1625" i="1"/>
  <c r="R1625" i="1"/>
  <c r="S1625" i="1"/>
  <c r="T1625" i="1" s="1"/>
  <c r="Q1626" i="1"/>
  <c r="R1626" i="1"/>
  <c r="S1626" i="1"/>
  <c r="T1626" i="1"/>
  <c r="Q1627" i="1"/>
  <c r="R1627" i="1"/>
  <c r="S1627" i="1"/>
  <c r="Q1628" i="1"/>
  <c r="R1628" i="1"/>
  <c r="S1628" i="1"/>
  <c r="T1628" i="1"/>
  <c r="Q1629" i="1"/>
  <c r="R1629" i="1"/>
  <c r="S1629" i="1"/>
  <c r="Q1630" i="1"/>
  <c r="R1630" i="1"/>
  <c r="S1630" i="1"/>
  <c r="T1630" i="1"/>
  <c r="Q1631" i="1"/>
  <c r="R1631" i="1"/>
  <c r="S1631" i="1"/>
  <c r="T1631" i="1" s="1"/>
  <c r="Q1632" i="1"/>
  <c r="R1632" i="1"/>
  <c r="S1632" i="1"/>
  <c r="T1632" i="1"/>
  <c r="Q1633" i="1"/>
  <c r="R1633" i="1"/>
  <c r="S1633" i="1"/>
  <c r="T1633" i="1" s="1"/>
  <c r="Q1634" i="1"/>
  <c r="R1634" i="1"/>
  <c r="S1634" i="1"/>
  <c r="T1634" i="1"/>
  <c r="Q1635" i="1"/>
  <c r="R1635" i="1"/>
  <c r="S1635" i="1"/>
  <c r="T1635" i="1" s="1"/>
  <c r="Q1636" i="1"/>
  <c r="R1636" i="1"/>
  <c r="S1636" i="1"/>
  <c r="T1636" i="1"/>
  <c r="Q1637" i="1"/>
  <c r="R1637" i="1"/>
  <c r="S1637" i="1"/>
  <c r="Q1638" i="1"/>
  <c r="R1638" i="1"/>
  <c r="S1638" i="1"/>
  <c r="T1638" i="1"/>
  <c r="Q1639" i="1"/>
  <c r="R1639" i="1"/>
  <c r="S1639" i="1"/>
  <c r="T1639" i="1" s="1"/>
  <c r="Q1640" i="1"/>
  <c r="R1640" i="1"/>
  <c r="S1640" i="1"/>
  <c r="T1640" i="1"/>
  <c r="Q1641" i="1"/>
  <c r="R1641" i="1"/>
  <c r="S1641" i="1"/>
  <c r="T1641" i="1" s="1"/>
  <c r="Q1642" i="1"/>
  <c r="R1642" i="1"/>
  <c r="S1642" i="1"/>
  <c r="T1642" i="1"/>
  <c r="Q1643" i="1"/>
  <c r="R1643" i="1"/>
  <c r="S1643" i="1"/>
  <c r="Q1644" i="1"/>
  <c r="R1644" i="1"/>
  <c r="S1644" i="1"/>
  <c r="T1644" i="1"/>
  <c r="Q1645" i="1"/>
  <c r="R1645" i="1"/>
  <c r="S1645" i="1"/>
  <c r="Q1646" i="1"/>
  <c r="R1646" i="1"/>
  <c r="S1646" i="1"/>
  <c r="T1646" i="1"/>
  <c r="Q1647" i="1"/>
  <c r="R1647" i="1"/>
  <c r="S1647" i="1"/>
  <c r="T1647" i="1" s="1"/>
  <c r="Q1648" i="1"/>
  <c r="R1648" i="1"/>
  <c r="S1648" i="1"/>
  <c r="T1648" i="1"/>
  <c r="Q1649" i="1"/>
  <c r="R1649" i="1"/>
  <c r="S1649" i="1"/>
  <c r="T1649" i="1" s="1"/>
  <c r="Q1650" i="1"/>
  <c r="R1650" i="1"/>
  <c r="S1650" i="1"/>
  <c r="T1650" i="1"/>
  <c r="Q1651" i="1"/>
  <c r="R1651" i="1"/>
  <c r="S1651" i="1"/>
  <c r="T1651" i="1" s="1"/>
  <c r="Q1652" i="1"/>
  <c r="R1652" i="1"/>
  <c r="S1652" i="1"/>
  <c r="T1652" i="1"/>
  <c r="Q1653" i="1"/>
  <c r="R1653" i="1"/>
  <c r="S1653" i="1"/>
  <c r="Q1654" i="1"/>
  <c r="R1654" i="1"/>
  <c r="S1654" i="1"/>
  <c r="T1654" i="1"/>
  <c r="Q1655" i="1"/>
  <c r="R1655" i="1"/>
  <c r="S1655" i="1"/>
  <c r="T1655" i="1" s="1"/>
  <c r="Q1656" i="1"/>
  <c r="R1656" i="1"/>
  <c r="S1656" i="1"/>
  <c r="T1656" i="1"/>
  <c r="Q1657" i="1"/>
  <c r="R1657" i="1"/>
  <c r="S1657" i="1"/>
  <c r="T1657" i="1" s="1"/>
  <c r="Q1658" i="1"/>
  <c r="R1658" i="1"/>
  <c r="S1658" i="1"/>
  <c r="T1658" i="1"/>
  <c r="Q1659" i="1"/>
  <c r="R1659" i="1"/>
  <c r="S1659" i="1"/>
  <c r="Q1660" i="1"/>
  <c r="R1660" i="1"/>
  <c r="S1660" i="1"/>
  <c r="T1660" i="1"/>
  <c r="Q1661" i="1"/>
  <c r="R1661" i="1"/>
  <c r="S1661" i="1"/>
  <c r="Q1662" i="1"/>
  <c r="R1662" i="1"/>
  <c r="S1662" i="1"/>
  <c r="T1662" i="1"/>
  <c r="Q1663" i="1"/>
  <c r="R1663" i="1"/>
  <c r="S1663" i="1"/>
  <c r="T1663" i="1" s="1"/>
  <c r="Q1664" i="1"/>
  <c r="R1664" i="1"/>
  <c r="S1664" i="1"/>
  <c r="T1664" i="1"/>
  <c r="Q1665" i="1"/>
  <c r="R1665" i="1"/>
  <c r="S1665" i="1"/>
  <c r="T1665" i="1" s="1"/>
  <c r="Q1666" i="1"/>
  <c r="R1666" i="1"/>
  <c r="S1666" i="1" s="1"/>
  <c r="T1666" i="1" s="1"/>
  <c r="Q1667" i="1"/>
  <c r="R1667" i="1"/>
  <c r="S1667" i="1"/>
  <c r="Q1668" i="1"/>
  <c r="R1668" i="1"/>
  <c r="S1668" i="1"/>
  <c r="T1668" i="1"/>
  <c r="Q1669" i="1"/>
  <c r="R1669" i="1"/>
  <c r="S1669" i="1"/>
  <c r="T1669" i="1" s="1"/>
  <c r="Q1670" i="1"/>
  <c r="R1670" i="1"/>
  <c r="S1670" i="1"/>
  <c r="T1670" i="1"/>
  <c r="Q1671" i="1"/>
  <c r="R1671" i="1"/>
  <c r="S1671" i="1"/>
  <c r="T1671" i="1" s="1"/>
  <c r="Q1672" i="1"/>
  <c r="R1672" i="1"/>
  <c r="S1672" i="1"/>
  <c r="T1672" i="1"/>
  <c r="Q1673" i="1"/>
  <c r="R1673" i="1"/>
  <c r="S1673" i="1"/>
  <c r="Q1674" i="1"/>
  <c r="R1674" i="1"/>
  <c r="S1674" i="1"/>
  <c r="T1674" i="1"/>
  <c r="Q1675" i="1"/>
  <c r="R1675" i="1"/>
  <c r="S1675" i="1"/>
  <c r="Q1676" i="1"/>
  <c r="R1676" i="1"/>
  <c r="S1676" i="1"/>
  <c r="T1676" i="1"/>
  <c r="Q1677" i="1"/>
  <c r="R1677" i="1"/>
  <c r="S1677" i="1"/>
  <c r="T1677" i="1" s="1"/>
  <c r="Q1678" i="1"/>
  <c r="R1678" i="1"/>
  <c r="S1678" i="1"/>
  <c r="T1678" i="1"/>
  <c r="Q1679" i="1"/>
  <c r="R1679" i="1"/>
  <c r="S1679" i="1"/>
  <c r="T1679" i="1" s="1"/>
  <c r="Q1680" i="1"/>
  <c r="R1680" i="1"/>
  <c r="S1680" i="1"/>
  <c r="T1680" i="1"/>
  <c r="Q1681" i="1"/>
  <c r="R1681" i="1"/>
  <c r="S1681" i="1"/>
  <c r="T1681" i="1" s="1"/>
  <c r="Q1682" i="1"/>
  <c r="R1682" i="1"/>
  <c r="S1682" i="1" s="1"/>
  <c r="T1682" i="1" s="1"/>
  <c r="Q1683" i="1"/>
  <c r="R1683" i="1"/>
  <c r="S1683" i="1"/>
  <c r="T1683" i="1" s="1"/>
  <c r="Q1684" i="1"/>
  <c r="R1684" i="1"/>
  <c r="S1684" i="1" s="1"/>
  <c r="T1684" i="1"/>
  <c r="Q1685" i="1"/>
  <c r="R1685" i="1"/>
  <c r="S1685" i="1"/>
  <c r="Q1686" i="1"/>
  <c r="R1686" i="1"/>
  <c r="S1686" i="1" s="1"/>
  <c r="T1686" i="1" s="1"/>
  <c r="Q1687" i="1"/>
  <c r="R1687" i="1"/>
  <c r="S1687" i="1"/>
  <c r="Q1688" i="1"/>
  <c r="R1688" i="1"/>
  <c r="S1688" i="1" s="1"/>
  <c r="T1688" i="1"/>
  <c r="Q1689" i="1"/>
  <c r="R1689" i="1"/>
  <c r="S1689" i="1"/>
  <c r="T1689" i="1" s="1"/>
  <c r="Q1690" i="1"/>
  <c r="R1690" i="1"/>
  <c r="S1690" i="1" s="1"/>
  <c r="T1690" i="1" s="1"/>
  <c r="Q1691" i="1"/>
  <c r="R1691" i="1"/>
  <c r="S1691" i="1"/>
  <c r="T1691" i="1" s="1"/>
  <c r="Q1692" i="1"/>
  <c r="R1692" i="1"/>
  <c r="S1692" i="1" s="1"/>
  <c r="T1692" i="1"/>
  <c r="Q1693" i="1"/>
  <c r="R1693" i="1"/>
  <c r="S1693" i="1"/>
  <c r="Q1694" i="1"/>
  <c r="R1694" i="1"/>
  <c r="S1694" i="1" s="1"/>
  <c r="T1694" i="1" s="1"/>
  <c r="Q1695" i="1"/>
  <c r="R1695" i="1"/>
  <c r="S1695" i="1"/>
  <c r="T1695" i="1" s="1"/>
  <c r="Q1696" i="1"/>
  <c r="R1696" i="1"/>
  <c r="S1696" i="1" s="1"/>
  <c r="T1696" i="1"/>
  <c r="Q1697" i="1"/>
  <c r="R1697" i="1"/>
  <c r="S1697" i="1"/>
  <c r="T1697" i="1" s="1"/>
  <c r="Q1698" i="1"/>
  <c r="R1698" i="1"/>
  <c r="S1698" i="1" s="1"/>
  <c r="T1698" i="1" s="1"/>
  <c r="Q1699" i="1"/>
  <c r="R1699" i="1"/>
  <c r="S1699" i="1"/>
  <c r="T1699" i="1" s="1"/>
  <c r="Q1700" i="1"/>
  <c r="R1700" i="1"/>
  <c r="S1700" i="1"/>
  <c r="T1700" i="1"/>
  <c r="Q1701" i="1"/>
  <c r="R1701" i="1"/>
  <c r="S1701" i="1"/>
  <c r="T1701" i="1" s="1"/>
  <c r="Q1702" i="1"/>
  <c r="R1702" i="1"/>
  <c r="S1702" i="1"/>
  <c r="T1702" i="1"/>
  <c r="Q1703" i="1"/>
  <c r="R1703" i="1"/>
  <c r="S1703" i="1"/>
  <c r="Q1704" i="1"/>
  <c r="R1704" i="1"/>
  <c r="S1704" i="1"/>
  <c r="T1704" i="1"/>
  <c r="Q1705" i="1"/>
  <c r="R1705" i="1"/>
  <c r="S1705" i="1"/>
  <c r="Q1706" i="1"/>
  <c r="R1706" i="1"/>
  <c r="S1706" i="1"/>
  <c r="T1706" i="1"/>
  <c r="Q1707" i="1"/>
  <c r="R1707" i="1"/>
  <c r="S1707" i="1"/>
  <c r="Q1708" i="1"/>
  <c r="R1708" i="1"/>
  <c r="S1708" i="1"/>
  <c r="T1708" i="1"/>
  <c r="Q1709" i="1"/>
  <c r="R1709" i="1"/>
  <c r="S1709" i="1"/>
  <c r="T1709" i="1" s="1"/>
  <c r="Q1710" i="1"/>
  <c r="R1710" i="1"/>
  <c r="S1710" i="1"/>
  <c r="T1710" i="1"/>
  <c r="Q1711" i="1"/>
  <c r="R1711" i="1"/>
  <c r="S1711" i="1"/>
  <c r="T1711" i="1" s="1"/>
  <c r="Q1712" i="1"/>
  <c r="R1712" i="1"/>
  <c r="S1712" i="1"/>
  <c r="T1712" i="1"/>
  <c r="Q1713" i="1"/>
  <c r="R1713" i="1"/>
  <c r="S1713" i="1"/>
  <c r="Q1714" i="1"/>
  <c r="R1714" i="1"/>
  <c r="S1714" i="1"/>
  <c r="T1714" i="1"/>
  <c r="Q1715" i="1"/>
  <c r="R1715" i="1"/>
  <c r="S1715" i="1"/>
  <c r="T1715" i="1" s="1"/>
  <c r="Q1716" i="1"/>
  <c r="R1716" i="1"/>
  <c r="S1716" i="1"/>
  <c r="T1716" i="1"/>
  <c r="Q1717" i="1"/>
  <c r="R1717" i="1"/>
  <c r="S1717" i="1"/>
  <c r="T1717" i="1" s="1"/>
  <c r="Q1718" i="1"/>
  <c r="R1718" i="1"/>
  <c r="S1718" i="1"/>
  <c r="T1718" i="1"/>
  <c r="Q1719" i="1"/>
  <c r="R1719" i="1"/>
  <c r="S1719" i="1"/>
  <c r="Q1720" i="1"/>
  <c r="R1720" i="1"/>
  <c r="S1720" i="1"/>
  <c r="T1720" i="1"/>
  <c r="Q1721" i="1"/>
  <c r="R1721" i="1"/>
  <c r="S1721" i="1"/>
  <c r="Q1722" i="1"/>
  <c r="R1722" i="1"/>
  <c r="S1722" i="1"/>
  <c r="T1722" i="1"/>
  <c r="Q1723" i="1"/>
  <c r="R1723" i="1"/>
  <c r="S1723" i="1"/>
  <c r="Q1724" i="1"/>
  <c r="R1724" i="1"/>
  <c r="S1724" i="1"/>
  <c r="T1724" i="1"/>
  <c r="Q1725" i="1"/>
  <c r="R1725" i="1"/>
  <c r="S1725" i="1"/>
  <c r="T1725" i="1" s="1"/>
  <c r="Q1726" i="1"/>
  <c r="R1726" i="1"/>
  <c r="S1726" i="1"/>
  <c r="T1726" i="1"/>
  <c r="Q1727" i="1"/>
  <c r="R1727" i="1"/>
  <c r="S1727" i="1"/>
  <c r="T1727" i="1" s="1"/>
  <c r="Q1728" i="1"/>
  <c r="R1728" i="1"/>
  <c r="S1728" i="1"/>
  <c r="T1728" i="1" s="1"/>
  <c r="Q1729" i="1"/>
  <c r="R1729" i="1"/>
  <c r="S1729" i="1"/>
  <c r="Q1730" i="1"/>
  <c r="R1730" i="1"/>
  <c r="S1730" i="1" s="1"/>
  <c r="T1730" i="1" s="1"/>
  <c r="Q1731" i="1"/>
  <c r="R1731" i="1"/>
  <c r="S1731" i="1"/>
  <c r="T1731" i="1" s="1"/>
  <c r="Q1732" i="1"/>
  <c r="R1732" i="1"/>
  <c r="S1732" i="1"/>
  <c r="T1732" i="1"/>
  <c r="Q1733" i="1"/>
  <c r="R1733" i="1"/>
  <c r="S1733" i="1"/>
  <c r="T1733" i="1" s="1"/>
  <c r="Q1734" i="1"/>
  <c r="R1734" i="1"/>
  <c r="S1734" i="1"/>
  <c r="T1734" i="1"/>
  <c r="Q1735" i="1"/>
  <c r="R1735" i="1"/>
  <c r="S1735" i="1"/>
  <c r="Q1736" i="1"/>
  <c r="R1736" i="1"/>
  <c r="S1736" i="1" s="1"/>
  <c r="T1736" i="1"/>
  <c r="Q1737" i="1"/>
  <c r="R1737" i="1"/>
  <c r="S1737" i="1"/>
  <c r="Q1738" i="1"/>
  <c r="R1738" i="1"/>
  <c r="S1738" i="1" s="1"/>
  <c r="T1738" i="1" s="1"/>
  <c r="Q1739" i="1"/>
  <c r="R1739" i="1"/>
  <c r="S1739" i="1"/>
  <c r="T1739" i="1" s="1"/>
  <c r="Q1740" i="1"/>
  <c r="R1740" i="1"/>
  <c r="S1740" i="1"/>
  <c r="T1740" i="1" s="1"/>
  <c r="Q1741" i="1"/>
  <c r="R1741" i="1"/>
  <c r="S1741" i="1"/>
  <c r="T1741" i="1" s="1"/>
  <c r="Q1742" i="1"/>
  <c r="R1742" i="1"/>
  <c r="S1742" i="1" s="1"/>
  <c r="T1742" i="1" s="1"/>
  <c r="Q1743" i="1"/>
  <c r="R1743" i="1"/>
  <c r="S1743" i="1"/>
  <c r="T1743" i="1" s="1"/>
  <c r="Q1744" i="1"/>
  <c r="R1744" i="1"/>
  <c r="S1744" i="1" s="1"/>
  <c r="T1744" i="1" s="1"/>
  <c r="Q1745" i="1"/>
  <c r="R1745" i="1"/>
  <c r="S1745" i="1"/>
  <c r="T1745" i="1"/>
  <c r="Q1746" i="1"/>
  <c r="R1746" i="1"/>
  <c r="S1746" i="1" s="1"/>
  <c r="Q1747" i="1"/>
  <c r="T1747" i="1" s="1"/>
  <c r="R1747" i="1"/>
  <c r="S1747" i="1"/>
  <c r="Q1748" i="1"/>
  <c r="R1748" i="1"/>
  <c r="S1748" i="1" s="1"/>
  <c r="T1748" i="1" s="1"/>
  <c r="Q1749" i="1"/>
  <c r="T1749" i="1" s="1"/>
  <c r="R1749" i="1"/>
  <c r="S1749" i="1"/>
  <c r="Q1750" i="1"/>
  <c r="R1750" i="1"/>
  <c r="S1750" i="1" s="1"/>
  <c r="T1750" i="1" s="1"/>
  <c r="Q1751" i="1"/>
  <c r="T1751" i="1" s="1"/>
  <c r="R1751" i="1"/>
  <c r="S1751" i="1"/>
  <c r="Q1752" i="1"/>
  <c r="R1752" i="1"/>
  <c r="S1752" i="1" s="1"/>
  <c r="T1752" i="1" s="1"/>
  <c r="Q1753" i="1"/>
  <c r="R1753" i="1"/>
  <c r="S1753" i="1"/>
  <c r="T1753" i="1"/>
  <c r="Q1754" i="1"/>
  <c r="R1754" i="1"/>
  <c r="S1754" i="1" s="1"/>
  <c r="Q1755" i="1"/>
  <c r="T1755" i="1" s="1"/>
  <c r="R1755" i="1"/>
  <c r="S1755" i="1"/>
  <c r="Q1756" i="1"/>
  <c r="R1756" i="1"/>
  <c r="S1756" i="1" s="1"/>
  <c r="T1756" i="1" s="1"/>
  <c r="Q1757" i="1"/>
  <c r="T1757" i="1" s="1"/>
  <c r="R1757" i="1"/>
  <c r="S1757" i="1"/>
  <c r="Q1758" i="1"/>
  <c r="R1758" i="1"/>
  <c r="S1758" i="1" s="1"/>
  <c r="T1758" i="1" s="1"/>
  <c r="Q1759" i="1"/>
  <c r="T1759" i="1" s="1"/>
  <c r="R1759" i="1"/>
  <c r="S1759" i="1"/>
  <c r="Q1760" i="1"/>
  <c r="R1760" i="1"/>
  <c r="S1760" i="1" s="1"/>
  <c r="T1760" i="1" s="1"/>
  <c r="Q1761" i="1"/>
  <c r="R1761" i="1"/>
  <c r="S1761" i="1"/>
  <c r="T1761" i="1"/>
  <c r="Q1762" i="1"/>
  <c r="R1762" i="1"/>
  <c r="S1762" i="1" s="1"/>
  <c r="Q1763" i="1"/>
  <c r="T1763" i="1" s="1"/>
  <c r="R1763" i="1"/>
  <c r="S1763" i="1"/>
  <c r="Q1764" i="1"/>
  <c r="R1764" i="1"/>
  <c r="S1764" i="1" s="1"/>
  <c r="T1764" i="1" s="1"/>
  <c r="Q1765" i="1"/>
  <c r="T1765" i="1" s="1"/>
  <c r="R1765" i="1"/>
  <c r="S1765" i="1"/>
  <c r="Q1766" i="1"/>
  <c r="R1766" i="1"/>
  <c r="S1766" i="1" s="1"/>
  <c r="T1766" i="1" s="1"/>
  <c r="Q1767" i="1"/>
  <c r="T1767" i="1" s="1"/>
  <c r="R1767" i="1"/>
  <c r="S1767" i="1"/>
  <c r="Q1768" i="1"/>
  <c r="R1768" i="1"/>
  <c r="S1768" i="1" s="1"/>
  <c r="T1768" i="1" s="1"/>
  <c r="Q1769" i="1"/>
  <c r="R1769" i="1"/>
  <c r="S1769" i="1"/>
  <c r="T1769" i="1"/>
  <c r="Q1770" i="1"/>
  <c r="R1770" i="1"/>
  <c r="S1770" i="1" s="1"/>
  <c r="Q1771" i="1"/>
  <c r="T1771" i="1" s="1"/>
  <c r="R1771" i="1"/>
  <c r="S1771" i="1"/>
  <c r="Q1772" i="1"/>
  <c r="R1772" i="1"/>
  <c r="S1772" i="1" s="1"/>
  <c r="T1772" i="1" s="1"/>
  <c r="Q1773" i="1"/>
  <c r="T1773" i="1" s="1"/>
  <c r="R1773" i="1"/>
  <c r="S1773" i="1"/>
  <c r="Q1774" i="1"/>
  <c r="R1774" i="1"/>
  <c r="S1774" i="1" s="1"/>
  <c r="T1774" i="1" s="1"/>
  <c r="Q1775" i="1"/>
  <c r="T1775" i="1" s="1"/>
  <c r="R1775" i="1"/>
  <c r="S1775" i="1"/>
  <c r="Q1776" i="1"/>
  <c r="R1776" i="1"/>
  <c r="S1776" i="1" s="1"/>
  <c r="T1776" i="1" s="1"/>
  <c r="Q1777" i="1"/>
  <c r="R1777" i="1"/>
  <c r="S1777" i="1"/>
  <c r="T1777" i="1"/>
  <c r="Q1778" i="1"/>
  <c r="R1778" i="1"/>
  <c r="S1778" i="1" s="1"/>
  <c r="Q1779" i="1"/>
  <c r="T1779" i="1" s="1"/>
  <c r="R1779" i="1"/>
  <c r="S1779" i="1"/>
  <c r="Q1780" i="1"/>
  <c r="R1780" i="1"/>
  <c r="S1780" i="1" s="1"/>
  <c r="T1780" i="1" s="1"/>
  <c r="Q1781" i="1"/>
  <c r="T1781" i="1" s="1"/>
  <c r="R1781" i="1"/>
  <c r="S1781" i="1"/>
  <c r="Q1782" i="1"/>
  <c r="R1782" i="1"/>
  <c r="S1782" i="1" s="1"/>
  <c r="T1782" i="1" s="1"/>
  <c r="Q1783" i="1"/>
  <c r="T1783" i="1" s="1"/>
  <c r="R1783" i="1"/>
  <c r="S1783" i="1"/>
  <c r="Q1784" i="1"/>
  <c r="R1784" i="1"/>
  <c r="S1784" i="1" s="1"/>
  <c r="T1784" i="1" s="1"/>
  <c r="Q1785" i="1"/>
  <c r="R1785" i="1"/>
  <c r="S1785" i="1"/>
  <c r="T1785" i="1"/>
  <c r="Q1786" i="1"/>
  <c r="R1786" i="1"/>
  <c r="S1786" i="1" s="1"/>
  <c r="Q1787" i="1"/>
  <c r="T1787" i="1" s="1"/>
  <c r="R1787" i="1"/>
  <c r="S1787" i="1"/>
  <c r="Q1788" i="1"/>
  <c r="R1788" i="1"/>
  <c r="S1788" i="1" s="1"/>
  <c r="T1788" i="1" s="1"/>
  <c r="Q1789" i="1"/>
  <c r="T1789" i="1" s="1"/>
  <c r="R1789" i="1"/>
  <c r="S1789" i="1"/>
  <c r="Q1790" i="1"/>
  <c r="R1790" i="1"/>
  <c r="S1790" i="1" s="1"/>
  <c r="T1790" i="1" s="1"/>
  <c r="Q1791" i="1"/>
  <c r="T1791" i="1" s="1"/>
  <c r="R1791" i="1"/>
  <c r="S1791" i="1"/>
  <c r="Q1792" i="1"/>
  <c r="R1792" i="1"/>
  <c r="S1792" i="1" s="1"/>
  <c r="T1792" i="1" s="1"/>
  <c r="Q1793" i="1"/>
  <c r="R1793" i="1"/>
  <c r="S1793" i="1"/>
  <c r="T1793" i="1"/>
  <c r="Q1794" i="1"/>
  <c r="R1794" i="1"/>
  <c r="S1794" i="1" s="1"/>
  <c r="Q1795" i="1"/>
  <c r="T1795" i="1" s="1"/>
  <c r="R1795" i="1"/>
  <c r="S1795" i="1"/>
  <c r="Q1796" i="1"/>
  <c r="R1796" i="1"/>
  <c r="S1796" i="1" s="1"/>
  <c r="T1796" i="1" s="1"/>
  <c r="Q1797" i="1"/>
  <c r="T1797" i="1" s="1"/>
  <c r="R1797" i="1"/>
  <c r="S1797" i="1"/>
  <c r="Q1798" i="1"/>
  <c r="R1798" i="1"/>
  <c r="S1798" i="1" s="1"/>
  <c r="T1798" i="1" s="1"/>
  <c r="Q1799" i="1"/>
  <c r="T1799" i="1" s="1"/>
  <c r="R1799" i="1"/>
  <c r="S1799" i="1"/>
  <c r="Q1800" i="1"/>
  <c r="R1800" i="1"/>
  <c r="S1800" i="1" s="1"/>
  <c r="T1800" i="1" s="1"/>
  <c r="Q1801" i="1"/>
  <c r="R1801" i="1"/>
  <c r="S1801" i="1"/>
  <c r="T1801" i="1"/>
  <c r="Q1802" i="1"/>
  <c r="R1802" i="1"/>
  <c r="S1802" i="1" s="1"/>
  <c r="Q1803" i="1"/>
  <c r="T1803" i="1" s="1"/>
  <c r="R1803" i="1"/>
  <c r="S1803" i="1"/>
  <c r="Q1804" i="1"/>
  <c r="R1804" i="1"/>
  <c r="S1804" i="1" s="1"/>
  <c r="T1804" i="1" s="1"/>
  <c r="Q1805" i="1"/>
  <c r="T1805" i="1" s="1"/>
  <c r="R1805" i="1"/>
  <c r="S1805" i="1"/>
  <c r="Q1806" i="1"/>
  <c r="R1806" i="1"/>
  <c r="S1806" i="1" s="1"/>
  <c r="T1806" i="1" s="1"/>
  <c r="Q1807" i="1"/>
  <c r="T1807" i="1" s="1"/>
  <c r="R1807" i="1"/>
  <c r="S1807" i="1"/>
  <c r="Q1808" i="1"/>
  <c r="R1808" i="1"/>
  <c r="S1808" i="1" s="1"/>
  <c r="T1808" i="1" s="1"/>
  <c r="Q1809" i="1"/>
  <c r="R1809" i="1"/>
  <c r="S1809" i="1"/>
  <c r="T1809" i="1"/>
  <c r="Q1810" i="1"/>
  <c r="R1810" i="1"/>
  <c r="S1810" i="1" s="1"/>
  <c r="Q1811" i="1"/>
  <c r="T1811" i="1" s="1"/>
  <c r="R1811" i="1"/>
  <c r="S1811" i="1"/>
  <c r="Q1812" i="1"/>
  <c r="R1812" i="1"/>
  <c r="S1812" i="1" s="1"/>
  <c r="T1812" i="1" s="1"/>
  <c r="Q1813" i="1"/>
  <c r="T1813" i="1" s="1"/>
  <c r="R1813" i="1"/>
  <c r="S1813" i="1"/>
  <c r="Q1814" i="1"/>
  <c r="R1814" i="1"/>
  <c r="S1814" i="1" s="1"/>
  <c r="T1814" i="1" s="1"/>
  <c r="Q1815" i="1"/>
  <c r="T1815" i="1" s="1"/>
  <c r="R1815" i="1"/>
  <c r="S1815" i="1"/>
  <c r="Q1816" i="1"/>
  <c r="R1816" i="1"/>
  <c r="S1816" i="1" s="1"/>
  <c r="T1816" i="1" s="1"/>
  <c r="Q1817" i="1"/>
  <c r="R1817" i="1"/>
  <c r="S1817" i="1"/>
  <c r="T1817" i="1"/>
  <c r="Q1818" i="1"/>
  <c r="R1818" i="1"/>
  <c r="S1818" i="1" s="1"/>
  <c r="Q1819" i="1"/>
  <c r="T1819" i="1" s="1"/>
  <c r="R1819" i="1"/>
  <c r="S1819" i="1"/>
  <c r="Q1820" i="1"/>
  <c r="R1820" i="1"/>
  <c r="S1820" i="1" s="1"/>
  <c r="T1820" i="1" s="1"/>
  <c r="Q1821" i="1"/>
  <c r="T1821" i="1" s="1"/>
  <c r="R1821" i="1"/>
  <c r="S1821" i="1"/>
  <c r="Q1822" i="1"/>
  <c r="R1822" i="1"/>
  <c r="S1822" i="1" s="1"/>
  <c r="T1822" i="1" s="1"/>
  <c r="Q1823" i="1"/>
  <c r="T1823" i="1" s="1"/>
  <c r="R1823" i="1"/>
  <c r="S1823" i="1"/>
  <c r="Q1824" i="1"/>
  <c r="R1824" i="1"/>
  <c r="S1824" i="1" s="1"/>
  <c r="T1824" i="1" s="1"/>
  <c r="Q1825" i="1"/>
  <c r="R1825" i="1"/>
  <c r="S1825" i="1"/>
  <c r="T1825" i="1"/>
  <c r="Q1826" i="1"/>
  <c r="R1826" i="1"/>
  <c r="S1826" i="1" s="1"/>
  <c r="Q1827" i="1"/>
  <c r="R1827" i="1"/>
  <c r="S1827" i="1" s="1"/>
  <c r="T1827" i="1" s="1"/>
  <c r="Q1828" i="1"/>
  <c r="R1828" i="1"/>
  <c r="S1828" i="1" s="1"/>
  <c r="Q1829" i="1"/>
  <c r="R1829" i="1"/>
  <c r="S1829" i="1" s="1"/>
  <c r="T1829" i="1" s="1"/>
  <c r="Q1830" i="1"/>
  <c r="R1830" i="1"/>
  <c r="S1830" i="1" s="1"/>
  <c r="T1830" i="1" s="1"/>
  <c r="Q1831" i="1"/>
  <c r="R1831" i="1"/>
  <c r="S1831" i="1" s="1"/>
  <c r="T1831" i="1" s="1"/>
  <c r="Q1832" i="1"/>
  <c r="R1832" i="1"/>
  <c r="S1832" i="1" s="1"/>
  <c r="T1832" i="1" s="1"/>
  <c r="Q1833" i="1"/>
  <c r="R1833" i="1"/>
  <c r="S1833" i="1" s="1"/>
  <c r="T1833" i="1"/>
  <c r="Q1834" i="1"/>
  <c r="R1834" i="1"/>
  <c r="S1834" i="1" s="1"/>
  <c r="T1834" i="1" s="1"/>
  <c r="Q1835" i="1"/>
  <c r="R1835" i="1"/>
  <c r="S1835" i="1" s="1"/>
  <c r="T1835" i="1"/>
  <c r="Q1836" i="1"/>
  <c r="R1836" i="1"/>
  <c r="S1836" i="1" s="1"/>
  <c r="T1836" i="1" s="1"/>
  <c r="Q1837" i="1"/>
  <c r="T1837" i="1" s="1"/>
  <c r="R1837" i="1"/>
  <c r="S1837" i="1" s="1"/>
  <c r="Q1838" i="1"/>
  <c r="R1838" i="1"/>
  <c r="S1838" i="1" s="1"/>
  <c r="T1838" i="1" s="1"/>
  <c r="Q1839" i="1"/>
  <c r="T1839" i="1" s="1"/>
  <c r="R1839" i="1"/>
  <c r="S1839" i="1" s="1"/>
  <c r="Q1840" i="1"/>
  <c r="R1840" i="1"/>
  <c r="S1840" i="1" s="1"/>
  <c r="Q1841" i="1"/>
  <c r="R1841" i="1"/>
  <c r="S1841" i="1" s="1"/>
  <c r="T1841" i="1"/>
  <c r="Q1842" i="1"/>
  <c r="R1842" i="1"/>
  <c r="S1842" i="1" s="1"/>
  <c r="Q1843" i="1"/>
  <c r="R1843" i="1"/>
  <c r="S1843" i="1" s="1"/>
  <c r="T1843" i="1" s="1"/>
  <c r="Q1844" i="1"/>
  <c r="R1844" i="1"/>
  <c r="S1844" i="1" s="1"/>
  <c r="Q1845" i="1"/>
  <c r="R1845" i="1"/>
  <c r="S1845" i="1" s="1"/>
  <c r="T1845" i="1" s="1"/>
  <c r="Q1846" i="1"/>
  <c r="R1846" i="1"/>
  <c r="S1846" i="1" s="1"/>
  <c r="T1846" i="1" s="1"/>
  <c r="Q1847" i="1"/>
  <c r="R1847" i="1"/>
  <c r="S1847" i="1" s="1"/>
  <c r="T1847" i="1" s="1"/>
  <c r="Q1848" i="1"/>
  <c r="R1848" i="1"/>
  <c r="S1848" i="1" s="1"/>
  <c r="T1848" i="1" s="1"/>
  <c r="Q1849" i="1"/>
  <c r="R1849" i="1"/>
  <c r="S1849" i="1" s="1"/>
  <c r="T1849" i="1"/>
  <c r="Q1850" i="1"/>
  <c r="R1850" i="1"/>
  <c r="S1850" i="1" s="1"/>
  <c r="T1850" i="1" s="1"/>
  <c r="Q1851" i="1"/>
  <c r="R1851" i="1"/>
  <c r="S1851" i="1" s="1"/>
  <c r="T1851" i="1"/>
  <c r="Q1852" i="1"/>
  <c r="R1852" i="1"/>
  <c r="S1852" i="1" s="1"/>
  <c r="T1852" i="1" s="1"/>
  <c r="Q1853" i="1"/>
  <c r="T1853" i="1" s="1"/>
  <c r="R1853" i="1"/>
  <c r="S1853" i="1" s="1"/>
  <c r="Q1854" i="1"/>
  <c r="R1854" i="1"/>
  <c r="S1854" i="1" s="1"/>
  <c r="T1854" i="1" s="1"/>
  <c r="Q1855" i="1"/>
  <c r="T1855" i="1" s="1"/>
  <c r="R1855" i="1"/>
  <c r="S1855" i="1" s="1"/>
  <c r="Q1856" i="1"/>
  <c r="R1856" i="1"/>
  <c r="S1856" i="1" s="1"/>
  <c r="Q1857" i="1"/>
  <c r="R1857" i="1"/>
  <c r="S1857" i="1" s="1"/>
  <c r="T1857" i="1"/>
  <c r="Q1858" i="1"/>
  <c r="R1858" i="1"/>
  <c r="S1858" i="1" s="1"/>
  <c r="Q1859" i="1"/>
  <c r="R1859" i="1"/>
  <c r="S1859" i="1" s="1"/>
  <c r="T1859" i="1" s="1"/>
  <c r="Q1860" i="1"/>
  <c r="R1860" i="1"/>
  <c r="S1860" i="1" s="1"/>
  <c r="Q1861" i="1"/>
  <c r="R1861" i="1"/>
  <c r="S1861" i="1" s="1"/>
  <c r="T1861" i="1" s="1"/>
  <c r="Q1862" i="1"/>
  <c r="R1862" i="1"/>
  <c r="S1862" i="1" s="1"/>
  <c r="T1862" i="1" s="1"/>
  <c r="Q1863" i="1"/>
  <c r="R1863" i="1"/>
  <c r="S1863" i="1" s="1"/>
  <c r="T1863" i="1" s="1"/>
  <c r="Q1864" i="1"/>
  <c r="R1864" i="1"/>
  <c r="S1864" i="1" s="1"/>
  <c r="T1864" i="1" s="1"/>
  <c r="Q1865" i="1"/>
  <c r="R1865" i="1"/>
  <c r="S1865" i="1" s="1"/>
  <c r="T1865" i="1"/>
  <c r="Q1866" i="1"/>
  <c r="R1866" i="1"/>
  <c r="S1866" i="1" s="1"/>
  <c r="T1866" i="1" s="1"/>
  <c r="Q1867" i="1"/>
  <c r="R1867" i="1"/>
  <c r="S1867" i="1" s="1"/>
  <c r="T1867" i="1"/>
  <c r="Q1868" i="1"/>
  <c r="R1868" i="1"/>
  <c r="S1868" i="1" s="1"/>
  <c r="T1868" i="1" s="1"/>
  <c r="Q1869" i="1"/>
  <c r="T1869" i="1" s="1"/>
  <c r="R1869" i="1"/>
  <c r="S1869" i="1" s="1"/>
  <c r="Q1870" i="1"/>
  <c r="R1870" i="1"/>
  <c r="S1870" i="1" s="1"/>
  <c r="T1870" i="1" s="1"/>
  <c r="Q1871" i="1"/>
  <c r="T1871" i="1" s="1"/>
  <c r="R1871" i="1"/>
  <c r="S1871" i="1" s="1"/>
  <c r="Q1872" i="1"/>
  <c r="R1872" i="1"/>
  <c r="S1872" i="1" s="1"/>
  <c r="Q1873" i="1"/>
  <c r="R1873" i="1"/>
  <c r="S1873" i="1" s="1"/>
  <c r="T1873" i="1"/>
  <c r="Q1874" i="1"/>
  <c r="R1874" i="1"/>
  <c r="S1874" i="1" s="1"/>
  <c r="Q1875" i="1"/>
  <c r="R1875" i="1"/>
  <c r="S1875" i="1" s="1"/>
  <c r="T1875" i="1" s="1"/>
  <c r="Q1876" i="1"/>
  <c r="R1876" i="1"/>
  <c r="S1876" i="1" s="1"/>
  <c r="Q1877" i="1"/>
  <c r="R1877" i="1"/>
  <c r="S1877" i="1" s="1"/>
  <c r="Q1878" i="1"/>
  <c r="R1878" i="1"/>
  <c r="S1878" i="1" s="1"/>
  <c r="T1878" i="1" s="1"/>
  <c r="Q1879" i="1"/>
  <c r="R1879" i="1"/>
  <c r="S1879" i="1" s="1"/>
  <c r="T1879" i="1" s="1"/>
  <c r="Q1880" i="1"/>
  <c r="R1880" i="1"/>
  <c r="S1880" i="1" s="1"/>
  <c r="T1880" i="1" s="1"/>
  <c r="Q1881" i="1"/>
  <c r="R1881" i="1"/>
  <c r="S1881" i="1" s="1"/>
  <c r="T1881" i="1"/>
  <c r="Q1882" i="1"/>
  <c r="R1882" i="1"/>
  <c r="S1882" i="1" s="1"/>
  <c r="T1882" i="1" s="1"/>
  <c r="Q1883" i="1"/>
  <c r="R1883" i="1"/>
  <c r="S1883" i="1" s="1"/>
  <c r="T1883" i="1"/>
  <c r="Q1884" i="1"/>
  <c r="R1884" i="1"/>
  <c r="S1884" i="1" s="1"/>
  <c r="T1884" i="1" s="1"/>
  <c r="Q1885" i="1"/>
  <c r="T1885" i="1" s="1"/>
  <c r="R1885" i="1"/>
  <c r="S1885" i="1" s="1"/>
  <c r="Q1886" i="1"/>
  <c r="R1886" i="1"/>
  <c r="S1886" i="1"/>
  <c r="T1886" i="1" s="1"/>
  <c r="Q1887" i="1"/>
  <c r="R1887" i="1"/>
  <c r="S1887" i="1" s="1"/>
  <c r="T1887" i="1"/>
  <c r="Q1888" i="1"/>
  <c r="R1888" i="1"/>
  <c r="S1888" i="1" s="1"/>
  <c r="T1888" i="1" s="1"/>
  <c r="Q1889" i="1"/>
  <c r="R1889" i="1"/>
  <c r="S1889" i="1" s="1"/>
  <c r="Q1890" i="1"/>
  <c r="R1890" i="1"/>
  <c r="S1890" i="1" s="1"/>
  <c r="T1890" i="1" s="1"/>
  <c r="Q1891" i="1"/>
  <c r="R1891" i="1"/>
  <c r="S1891" i="1" s="1"/>
  <c r="T1891" i="1"/>
  <c r="Q1892" i="1"/>
  <c r="R1892" i="1"/>
  <c r="S1892" i="1"/>
  <c r="Q1893" i="1"/>
  <c r="T1893" i="1" s="1"/>
  <c r="R1893" i="1"/>
  <c r="S1893" i="1" s="1"/>
  <c r="Q1894" i="1"/>
  <c r="R1894" i="1"/>
  <c r="S1894" i="1" s="1"/>
  <c r="T1894" i="1" s="1"/>
  <c r="Q1895" i="1"/>
  <c r="R1895" i="1"/>
  <c r="S1895" i="1" s="1"/>
  <c r="T1895" i="1"/>
  <c r="Q1896" i="1"/>
  <c r="R1896" i="1"/>
  <c r="S1896" i="1" s="1"/>
  <c r="T1896" i="1" s="1"/>
  <c r="Q1897" i="1"/>
  <c r="R1897" i="1"/>
  <c r="S1897" i="1" s="1"/>
  <c r="T1897" i="1" s="1"/>
  <c r="Q1898" i="1"/>
  <c r="R1898" i="1"/>
  <c r="S1898" i="1" s="1"/>
  <c r="T1898" i="1" s="1"/>
  <c r="Q1899" i="1"/>
  <c r="R1899" i="1"/>
  <c r="S1899" i="1" s="1"/>
  <c r="T1899" i="1"/>
  <c r="Q1900" i="1"/>
  <c r="R1900" i="1"/>
  <c r="S1900" i="1"/>
  <c r="Q1901" i="1"/>
  <c r="T1901" i="1" s="1"/>
  <c r="R1901" i="1"/>
  <c r="S1901" i="1" s="1"/>
  <c r="Q1902" i="1"/>
  <c r="R1902" i="1"/>
  <c r="S1902" i="1"/>
  <c r="T1902" i="1" s="1"/>
  <c r="Q1903" i="1"/>
  <c r="R1903" i="1"/>
  <c r="S1903" i="1" s="1"/>
  <c r="T1903" i="1"/>
  <c r="Q1904" i="1"/>
  <c r="R1904" i="1"/>
  <c r="S1904" i="1" s="1"/>
  <c r="T1904" i="1" s="1"/>
  <c r="Q1905" i="1"/>
  <c r="R1905" i="1"/>
  <c r="S1905" i="1" s="1"/>
  <c r="Q1906" i="1"/>
  <c r="R1906" i="1"/>
  <c r="S1906" i="1" s="1"/>
  <c r="T1906" i="1" s="1"/>
  <c r="Q1907" i="1"/>
  <c r="R1907" i="1"/>
  <c r="S1907" i="1" s="1"/>
  <c r="T1907" i="1"/>
  <c r="Q1908" i="1"/>
  <c r="T1908" i="1" s="1"/>
  <c r="R1908" i="1"/>
  <c r="S1908" i="1"/>
  <c r="Q1909" i="1"/>
  <c r="R1909" i="1"/>
  <c r="S1909" i="1" s="1"/>
  <c r="T1909" i="1" s="1"/>
  <c r="Q1910" i="1"/>
  <c r="R1910" i="1"/>
  <c r="S1910" i="1" s="1"/>
  <c r="T1910" i="1" s="1"/>
  <c r="Q1911" i="1"/>
  <c r="T1911" i="1" s="1"/>
  <c r="R1911" i="1"/>
  <c r="S1911" i="1" s="1"/>
  <c r="Q1912" i="1"/>
  <c r="R1912" i="1"/>
  <c r="S1912" i="1"/>
  <c r="T1912" i="1" s="1"/>
  <c r="Q1913" i="1"/>
  <c r="R1913" i="1"/>
  <c r="S1913" i="1" s="1"/>
  <c r="T1913" i="1" s="1"/>
  <c r="Q1914" i="1"/>
  <c r="R1914" i="1"/>
  <c r="S1914" i="1"/>
  <c r="T1914" i="1" s="1"/>
  <c r="Q1915" i="1"/>
  <c r="R1915" i="1"/>
  <c r="S1915" i="1" s="1"/>
  <c r="T1915" i="1"/>
  <c r="Q1916" i="1"/>
  <c r="R1916" i="1"/>
  <c r="S1916" i="1" s="1"/>
  <c r="T1916" i="1" s="1"/>
  <c r="Q1917" i="1"/>
  <c r="T1917" i="1" s="1"/>
  <c r="R1917" i="1"/>
  <c r="S1917" i="1" s="1"/>
  <c r="Q1918" i="1"/>
  <c r="R1918" i="1"/>
  <c r="S1918" i="1"/>
  <c r="T1918" i="1" s="1"/>
  <c r="Q1919" i="1"/>
  <c r="R1919" i="1"/>
  <c r="S1919" i="1" s="1"/>
  <c r="T1919" i="1" s="1"/>
  <c r="Q1920" i="1"/>
  <c r="R1920" i="1"/>
  <c r="S1920" i="1" s="1"/>
  <c r="T1920" i="1" s="1"/>
  <c r="Q1921" i="1"/>
  <c r="R1921" i="1"/>
  <c r="S1921" i="1" s="1"/>
  <c r="T1921" i="1"/>
  <c r="Q1922" i="1"/>
  <c r="R1922" i="1"/>
  <c r="S1922" i="1"/>
  <c r="T1922" i="1" s="1"/>
  <c r="Q1923" i="1"/>
  <c r="R1923" i="1"/>
  <c r="S1923" i="1" s="1"/>
  <c r="T1923" i="1"/>
  <c r="Q1924" i="1"/>
  <c r="T1924" i="1" s="1"/>
  <c r="R1924" i="1"/>
  <c r="S1924" i="1"/>
  <c r="Q1925" i="1"/>
  <c r="R1925" i="1"/>
  <c r="S1925" i="1" s="1"/>
  <c r="T1925" i="1" s="1"/>
  <c r="Q1926" i="1"/>
  <c r="R1926" i="1"/>
  <c r="S1926" i="1" s="1"/>
  <c r="T1926" i="1" s="1"/>
  <c r="Q1927" i="1"/>
  <c r="R1927" i="1"/>
  <c r="S1927" i="1"/>
  <c r="T1927" i="1" s="1"/>
  <c r="Q1928" i="1"/>
  <c r="R1928" i="1"/>
  <c r="S1928" i="1" s="1"/>
  <c r="T1928" i="1" s="1"/>
  <c r="Q1929" i="1"/>
  <c r="R1929" i="1"/>
  <c r="S1929" i="1"/>
  <c r="T1929" i="1" s="1"/>
  <c r="Q1930" i="1"/>
  <c r="R1930" i="1"/>
  <c r="S1930" i="1" s="1"/>
  <c r="Q1931" i="1"/>
  <c r="R1931" i="1"/>
  <c r="S1931" i="1"/>
  <c r="T1931" i="1" s="1"/>
  <c r="Q1932" i="1"/>
  <c r="R1932" i="1"/>
  <c r="S1932" i="1" s="1"/>
  <c r="Q1933" i="1"/>
  <c r="R1933" i="1"/>
  <c r="S1933" i="1"/>
  <c r="T1933" i="1" s="1"/>
  <c r="Q1934" i="1"/>
  <c r="R1934" i="1"/>
  <c r="S1934" i="1" s="1"/>
  <c r="T1934" i="1" s="1"/>
  <c r="Q1935" i="1"/>
  <c r="R1935" i="1"/>
  <c r="S1935" i="1"/>
  <c r="T1935" i="1" s="1"/>
  <c r="Q1936" i="1"/>
  <c r="R1936" i="1"/>
  <c r="S1936" i="1" s="1"/>
  <c r="Q1937" i="1"/>
  <c r="R1937" i="1"/>
  <c r="S1937" i="1"/>
  <c r="T1937" i="1" s="1"/>
  <c r="Q1938" i="1"/>
  <c r="R1938" i="1"/>
  <c r="S1938" i="1" s="1"/>
  <c r="T1938" i="1" s="1"/>
  <c r="Q1939" i="1"/>
  <c r="R1939" i="1"/>
  <c r="S1939" i="1"/>
  <c r="T1939" i="1" s="1"/>
  <c r="Q1940" i="1"/>
  <c r="R1940" i="1"/>
  <c r="S1940" i="1" s="1"/>
  <c r="T1940" i="1" s="1"/>
  <c r="Q1941" i="1"/>
  <c r="R1941" i="1"/>
  <c r="S1941" i="1"/>
  <c r="T1941" i="1" s="1"/>
  <c r="Q1942" i="1"/>
  <c r="R1942" i="1"/>
  <c r="S1942" i="1" s="1"/>
  <c r="T1942" i="1" s="1"/>
  <c r="Q1943" i="1"/>
  <c r="R1943" i="1"/>
  <c r="S1943" i="1"/>
  <c r="T1943" i="1" s="1"/>
  <c r="Q1944" i="1"/>
  <c r="R1944" i="1"/>
  <c r="S1944" i="1" s="1"/>
  <c r="T1944" i="1" s="1"/>
  <c r="Q1945" i="1"/>
  <c r="R1945" i="1"/>
  <c r="S1945" i="1"/>
  <c r="T1945" i="1" s="1"/>
  <c r="Q1946" i="1"/>
  <c r="R1946" i="1"/>
  <c r="S1946" i="1" s="1"/>
  <c r="Q1947" i="1"/>
  <c r="R1947" i="1"/>
  <c r="S1947" i="1"/>
  <c r="T1947" i="1" s="1"/>
  <c r="Q1948" i="1"/>
  <c r="R1948" i="1"/>
  <c r="S1948" i="1" s="1"/>
  <c r="Q1949" i="1"/>
  <c r="R1949" i="1"/>
  <c r="S1949" i="1"/>
  <c r="T1949" i="1" s="1"/>
  <c r="Q1950" i="1"/>
  <c r="R1950" i="1"/>
  <c r="S1950" i="1" s="1"/>
  <c r="T1950" i="1" s="1"/>
  <c r="Q1951" i="1"/>
  <c r="R1951" i="1"/>
  <c r="S1951" i="1"/>
  <c r="T1951" i="1" s="1"/>
  <c r="Q1952" i="1"/>
  <c r="R1952" i="1"/>
  <c r="S1952" i="1" s="1"/>
  <c r="Q1953" i="1"/>
  <c r="R1953" i="1"/>
  <c r="S1953" i="1"/>
  <c r="T1953" i="1" s="1"/>
  <c r="Q1954" i="1"/>
  <c r="R1954" i="1"/>
  <c r="S1954" i="1" s="1"/>
  <c r="T1954" i="1" s="1"/>
  <c r="Q1955" i="1"/>
  <c r="R1955" i="1"/>
  <c r="S1955" i="1"/>
  <c r="T1955" i="1" s="1"/>
  <c r="Q1956" i="1"/>
  <c r="R1956" i="1"/>
  <c r="S1956" i="1" s="1"/>
  <c r="T1956" i="1" s="1"/>
  <c r="Q1957" i="1"/>
  <c r="T1957" i="1" s="1"/>
  <c r="R1957" i="1"/>
  <c r="S1957" i="1"/>
  <c r="Q1958" i="1"/>
  <c r="R1958" i="1"/>
  <c r="S1958" i="1" s="1"/>
  <c r="T1958" i="1" s="1"/>
  <c r="Q1959" i="1"/>
  <c r="T1959" i="1" s="1"/>
  <c r="R1959" i="1"/>
  <c r="S1959" i="1"/>
  <c r="Q1960" i="1"/>
  <c r="R1960" i="1"/>
  <c r="S1960" i="1" s="1"/>
  <c r="T1960" i="1" s="1"/>
  <c r="Q1961" i="1"/>
  <c r="T1961" i="1" s="1"/>
  <c r="R1961" i="1"/>
  <c r="S1961" i="1"/>
  <c r="Q1962" i="1"/>
  <c r="R1962" i="1"/>
  <c r="S1962" i="1" s="1"/>
  <c r="Q1963" i="1"/>
  <c r="T1963" i="1" s="1"/>
  <c r="R1963" i="1"/>
  <c r="S1963" i="1"/>
  <c r="Q1964" i="1"/>
  <c r="R1964" i="1"/>
  <c r="S1964" i="1" s="1"/>
  <c r="Q1965" i="1"/>
  <c r="T1965" i="1" s="1"/>
  <c r="R1965" i="1"/>
  <c r="S1965" i="1"/>
  <c r="Q1966" i="1"/>
  <c r="R1966" i="1"/>
  <c r="S1966" i="1" s="1"/>
  <c r="T1966" i="1" s="1"/>
  <c r="Q1967" i="1"/>
  <c r="T1967" i="1" s="1"/>
  <c r="R1967" i="1"/>
  <c r="S1967" i="1"/>
  <c r="Q1968" i="1"/>
  <c r="R1968" i="1"/>
  <c r="S1968" i="1" s="1"/>
  <c r="Q1969" i="1"/>
  <c r="T1969" i="1" s="1"/>
  <c r="R1969" i="1"/>
  <c r="S1969" i="1"/>
  <c r="Q1970" i="1"/>
  <c r="R1970" i="1"/>
  <c r="S1970" i="1" s="1"/>
  <c r="T1970" i="1" s="1"/>
  <c r="Q1971" i="1"/>
  <c r="T1971" i="1" s="1"/>
  <c r="R1971" i="1"/>
  <c r="S1971" i="1"/>
  <c r="Q1972" i="1"/>
  <c r="R1972" i="1"/>
  <c r="S1972" i="1" s="1"/>
  <c r="T1972" i="1" s="1"/>
  <c r="Q1973" i="1"/>
  <c r="T1973" i="1" s="1"/>
  <c r="R1973" i="1"/>
  <c r="S1973" i="1"/>
  <c r="Q1974" i="1"/>
  <c r="R1974" i="1"/>
  <c r="S1974" i="1" s="1"/>
  <c r="T1974" i="1" s="1"/>
  <c r="Q1975" i="1"/>
  <c r="T1975" i="1" s="1"/>
  <c r="R1975" i="1"/>
  <c r="S1975" i="1"/>
  <c r="Q1976" i="1"/>
  <c r="R1976" i="1"/>
  <c r="S1976" i="1" s="1"/>
  <c r="T1976" i="1" s="1"/>
  <c r="Q1977" i="1"/>
  <c r="T1977" i="1" s="1"/>
  <c r="R1977" i="1"/>
  <c r="S1977" i="1"/>
  <c r="Q1978" i="1"/>
  <c r="R1978" i="1"/>
  <c r="S1978" i="1" s="1"/>
  <c r="Q1979" i="1"/>
  <c r="T1979" i="1" s="1"/>
  <c r="R1979" i="1"/>
  <c r="S1979" i="1"/>
  <c r="Q1980" i="1"/>
  <c r="R1980" i="1"/>
  <c r="S1980" i="1" s="1"/>
  <c r="Q1981" i="1"/>
  <c r="T1981" i="1" s="1"/>
  <c r="R1981" i="1"/>
  <c r="S1981" i="1"/>
  <c r="Q1982" i="1"/>
  <c r="R1982" i="1"/>
  <c r="S1982" i="1" s="1"/>
  <c r="T1982" i="1" s="1"/>
  <c r="Q1983" i="1"/>
  <c r="T1983" i="1" s="1"/>
  <c r="R1983" i="1"/>
  <c r="S1983" i="1"/>
  <c r="Q1984" i="1"/>
  <c r="R1984" i="1"/>
  <c r="S1984" i="1" s="1"/>
  <c r="Q1985" i="1"/>
  <c r="T1985" i="1" s="1"/>
  <c r="R1985" i="1"/>
  <c r="S1985" i="1"/>
  <c r="Q1986" i="1"/>
  <c r="R1986" i="1"/>
  <c r="S1986" i="1" s="1"/>
  <c r="T1986" i="1" s="1"/>
  <c r="Q1987" i="1"/>
  <c r="T1987" i="1" s="1"/>
  <c r="R1987" i="1"/>
  <c r="S1987" i="1"/>
  <c r="Q1988" i="1"/>
  <c r="R1988" i="1"/>
  <c r="S1988" i="1" s="1"/>
  <c r="T1988" i="1" s="1"/>
  <c r="Q1989" i="1"/>
  <c r="T1989" i="1" s="1"/>
  <c r="R1989" i="1"/>
  <c r="S1989" i="1"/>
  <c r="Q1990" i="1"/>
  <c r="R1990" i="1"/>
  <c r="S1990" i="1" s="1"/>
  <c r="T1990" i="1" s="1"/>
  <c r="Q1991" i="1"/>
  <c r="T1991" i="1" s="1"/>
  <c r="R1991" i="1"/>
  <c r="S1991" i="1"/>
  <c r="Q1992" i="1"/>
  <c r="R1992" i="1"/>
  <c r="S1992" i="1" s="1"/>
  <c r="T1992" i="1" s="1"/>
  <c r="Q1993" i="1"/>
  <c r="T1993" i="1" s="1"/>
  <c r="R1993" i="1"/>
  <c r="S1993" i="1"/>
  <c r="Q1994" i="1"/>
  <c r="R1994" i="1"/>
  <c r="S1994" i="1" s="1"/>
  <c r="Q1995" i="1"/>
  <c r="T1995" i="1" s="1"/>
  <c r="R1995" i="1"/>
  <c r="S1995" i="1"/>
  <c r="Q1996" i="1"/>
  <c r="R1996" i="1"/>
  <c r="S1996" i="1" s="1"/>
  <c r="Q1997" i="1"/>
  <c r="T1997" i="1" s="1"/>
  <c r="R1997" i="1"/>
  <c r="S1997" i="1"/>
  <c r="Q1998" i="1"/>
  <c r="R1998" i="1"/>
  <c r="S1998" i="1" s="1"/>
  <c r="T1998" i="1" s="1"/>
  <c r="Q1999" i="1"/>
  <c r="T1999" i="1" s="1"/>
  <c r="R1999" i="1"/>
  <c r="S1999" i="1"/>
  <c r="Q2000" i="1"/>
  <c r="R2000" i="1"/>
  <c r="S2000" i="1" s="1"/>
  <c r="Q2001" i="1"/>
  <c r="T2001" i="1" s="1"/>
  <c r="R2001" i="1"/>
  <c r="S2001" i="1"/>
  <c r="Q2002" i="1"/>
  <c r="R2002" i="1"/>
  <c r="S2002" i="1" s="1"/>
  <c r="T2002" i="1" s="1"/>
  <c r="Q2003" i="1"/>
  <c r="T2003" i="1" s="1"/>
  <c r="R2003" i="1"/>
  <c r="S2003" i="1"/>
  <c r="Q2004" i="1"/>
  <c r="R2004" i="1"/>
  <c r="S2004" i="1" s="1"/>
  <c r="T2004" i="1" s="1"/>
  <c r="Q2005" i="1"/>
  <c r="T2005" i="1" s="1"/>
  <c r="R2005" i="1"/>
  <c r="S2005" i="1"/>
  <c r="Q2006" i="1"/>
  <c r="R2006" i="1"/>
  <c r="S2006" i="1" s="1"/>
  <c r="T2006" i="1" s="1"/>
  <c r="Q2007" i="1"/>
  <c r="T2007" i="1" s="1"/>
  <c r="R2007" i="1"/>
  <c r="S2007" i="1"/>
  <c r="Q2008" i="1"/>
  <c r="R2008" i="1"/>
  <c r="S2008" i="1" s="1"/>
  <c r="T2008" i="1" s="1"/>
  <c r="Q2009" i="1"/>
  <c r="T2009" i="1" s="1"/>
  <c r="R2009" i="1"/>
  <c r="S2009" i="1"/>
  <c r="Q2010" i="1"/>
  <c r="R2010" i="1"/>
  <c r="S2010" i="1" s="1"/>
  <c r="T2010" i="1" s="1"/>
  <c r="Q2011" i="1"/>
  <c r="T2011" i="1" s="1"/>
  <c r="R2011" i="1"/>
  <c r="S2011" i="1"/>
  <c r="Q2012" i="1"/>
  <c r="R2012" i="1"/>
  <c r="S2012" i="1" s="1"/>
  <c r="Q2013" i="1"/>
  <c r="R2013" i="1"/>
  <c r="S2013" i="1"/>
  <c r="T2013" i="1"/>
  <c r="Q2014" i="1"/>
  <c r="R2014" i="1"/>
  <c r="S2014" i="1" s="1"/>
  <c r="Q2015" i="1"/>
  <c r="T2015" i="1" s="1"/>
  <c r="R2015" i="1"/>
  <c r="S2015" i="1"/>
  <c r="Q2016" i="1"/>
  <c r="R2016" i="1"/>
  <c r="S2016" i="1" s="1"/>
  <c r="T2016" i="1" s="1"/>
  <c r="Q2017" i="1"/>
  <c r="T2017" i="1" s="1"/>
  <c r="R2017" i="1"/>
  <c r="S2017" i="1"/>
  <c r="Q2018" i="1"/>
  <c r="R2018" i="1"/>
  <c r="S2018" i="1" s="1"/>
  <c r="T2018" i="1" s="1"/>
  <c r="Q2019" i="1"/>
  <c r="T2019" i="1" s="1"/>
  <c r="R2019" i="1"/>
  <c r="S2019" i="1"/>
  <c r="Q2020" i="1"/>
  <c r="R2020" i="1"/>
  <c r="S2020" i="1" s="1"/>
  <c r="Q2021" i="1"/>
  <c r="R2021" i="1"/>
  <c r="S2021" i="1"/>
  <c r="T2021" i="1"/>
  <c r="Q2022" i="1"/>
  <c r="R2022" i="1"/>
  <c r="S2022" i="1" s="1"/>
  <c r="Q2023" i="1"/>
  <c r="T2023" i="1" s="1"/>
  <c r="R2023" i="1"/>
  <c r="S2023" i="1"/>
  <c r="Q2024" i="1"/>
  <c r="R2024" i="1"/>
  <c r="S2024" i="1" s="1"/>
  <c r="T2024" i="1" s="1"/>
  <c r="Q2025" i="1"/>
  <c r="T2025" i="1" s="1"/>
  <c r="R2025" i="1"/>
  <c r="S2025" i="1"/>
  <c r="Q2026" i="1"/>
  <c r="R2026" i="1"/>
  <c r="S2026" i="1" s="1"/>
  <c r="T2026" i="1" s="1"/>
  <c r="Q2027" i="1"/>
  <c r="T2027" i="1" s="1"/>
  <c r="R2027" i="1"/>
  <c r="S2027" i="1"/>
  <c r="Q2028" i="1"/>
  <c r="R2028" i="1"/>
  <c r="S2028" i="1" s="1"/>
  <c r="T2028" i="1" s="1"/>
  <c r="Q2029" i="1"/>
  <c r="R2029" i="1"/>
  <c r="S2029" i="1"/>
  <c r="T2029" i="1" s="1"/>
  <c r="Q2030" i="1"/>
  <c r="R2030" i="1"/>
  <c r="S2030" i="1" s="1"/>
  <c r="T2030" i="1" s="1"/>
  <c r="Q2031" i="1"/>
  <c r="R2031" i="1"/>
  <c r="S2031" i="1"/>
  <c r="T2031" i="1"/>
  <c r="Q2032" i="1"/>
  <c r="T2032" i="1" s="1"/>
  <c r="R2032" i="1"/>
  <c r="S2032" i="1" s="1"/>
  <c r="Q2033" i="1"/>
  <c r="T2033" i="1" s="1"/>
  <c r="R2033" i="1"/>
  <c r="S2033" i="1"/>
  <c r="Q2034" i="1"/>
  <c r="R2034" i="1"/>
  <c r="S2034" i="1" s="1"/>
  <c r="T2034" i="1" s="1"/>
  <c r="Q2035" i="1"/>
  <c r="T2035" i="1" s="1"/>
  <c r="R2035" i="1"/>
  <c r="S2035" i="1"/>
  <c r="Q2036" i="1"/>
  <c r="R2036" i="1"/>
  <c r="S2036" i="1" s="1"/>
  <c r="T2036" i="1" s="1"/>
  <c r="Q2037" i="1"/>
  <c r="R2037" i="1"/>
  <c r="S2037" i="1"/>
  <c r="T2037" i="1" s="1"/>
  <c r="Q2038" i="1"/>
  <c r="R2038" i="1"/>
  <c r="S2038" i="1" s="1"/>
  <c r="T2038" i="1"/>
  <c r="Q2039" i="1"/>
  <c r="R2039" i="1"/>
  <c r="S2039" i="1"/>
  <c r="T2039" i="1" s="1"/>
  <c r="Q2040" i="1"/>
  <c r="R2040" i="1"/>
  <c r="S2040" i="1" s="1"/>
  <c r="T2040" i="1"/>
  <c r="Q2041" i="1"/>
  <c r="T2041" i="1" s="1"/>
  <c r="R2041" i="1"/>
  <c r="S2041" i="1"/>
  <c r="Q2042" i="1"/>
  <c r="T2042" i="1" s="1"/>
  <c r="R2042" i="1"/>
  <c r="S2042" i="1" s="1"/>
  <c r="Q2043" i="1"/>
  <c r="R2043" i="1"/>
  <c r="S2043" i="1"/>
  <c r="T2043" i="1" s="1"/>
  <c r="Q2044" i="1"/>
  <c r="R2044" i="1"/>
  <c r="S2044" i="1" s="1"/>
  <c r="T2044" i="1" s="1"/>
  <c r="Q2045" i="1"/>
  <c r="R2045" i="1"/>
  <c r="S2045" i="1"/>
  <c r="T2045" i="1" s="1"/>
  <c r="Q2046" i="1"/>
  <c r="R2046" i="1"/>
  <c r="S2046" i="1" s="1"/>
  <c r="T2046" i="1" s="1"/>
  <c r="Q2047" i="1"/>
  <c r="R2047" i="1"/>
  <c r="S2047" i="1"/>
  <c r="T2047" i="1"/>
  <c r="Q2048" i="1"/>
  <c r="T2048" i="1" s="1"/>
  <c r="R2048" i="1"/>
  <c r="S2048" i="1" s="1"/>
  <c r="Q2049" i="1"/>
  <c r="R2049" i="1"/>
  <c r="S2049" i="1"/>
  <c r="T2049" i="1" s="1"/>
  <c r="Q2050" i="1"/>
  <c r="R2050" i="1"/>
  <c r="S2050" i="1" s="1"/>
  <c r="T2050" i="1" s="1"/>
  <c r="Q2051" i="1"/>
  <c r="T2051" i="1" s="1"/>
  <c r="R2051" i="1"/>
  <c r="S2051" i="1"/>
  <c r="Q2052" i="1"/>
  <c r="R2052" i="1"/>
  <c r="S2052" i="1" s="1"/>
  <c r="T2052" i="1" s="1"/>
  <c r="Q2053" i="1"/>
  <c r="R2053" i="1"/>
  <c r="S2053" i="1"/>
  <c r="T2053" i="1" s="1"/>
  <c r="Q2054" i="1"/>
  <c r="R2054" i="1"/>
  <c r="S2054" i="1" s="1"/>
  <c r="T2054" i="1"/>
  <c r="Q2055" i="1"/>
  <c r="R2055" i="1"/>
  <c r="S2055" i="1"/>
  <c r="T2055" i="1" s="1"/>
  <c r="Q2056" i="1"/>
  <c r="R2056" i="1"/>
  <c r="S2056" i="1" s="1"/>
  <c r="T2056" i="1" s="1"/>
  <c r="Q2057" i="1"/>
  <c r="T2057" i="1" s="1"/>
  <c r="R2057" i="1"/>
  <c r="S2057" i="1"/>
  <c r="Q2058" i="1"/>
  <c r="R2058" i="1"/>
  <c r="S2058" i="1" s="1"/>
  <c r="T2058" i="1"/>
  <c r="Q2059" i="1"/>
  <c r="R2059" i="1"/>
  <c r="S2059" i="1"/>
  <c r="T2059" i="1" s="1"/>
  <c r="Q2060" i="1"/>
  <c r="R2060" i="1"/>
  <c r="S2060" i="1" s="1"/>
  <c r="T2060" i="1" s="1"/>
  <c r="Q2061" i="1"/>
  <c r="R2061" i="1"/>
  <c r="S2061" i="1"/>
  <c r="T2061" i="1" s="1"/>
  <c r="Q2062" i="1"/>
  <c r="R2062" i="1"/>
  <c r="S2062" i="1" s="1"/>
  <c r="T2062" i="1" s="1"/>
  <c r="Q2063" i="1"/>
  <c r="R2063" i="1"/>
  <c r="S2063" i="1"/>
  <c r="T2063" i="1"/>
  <c r="Q2064" i="1"/>
  <c r="T2064" i="1" s="1"/>
  <c r="R2064" i="1"/>
  <c r="S2064" i="1" s="1"/>
  <c r="Q2065" i="1"/>
  <c r="R2065" i="1"/>
  <c r="S2065" i="1"/>
  <c r="T2065" i="1" s="1"/>
  <c r="Q2066" i="1"/>
  <c r="R2066" i="1"/>
  <c r="S2066" i="1" s="1"/>
  <c r="T2066" i="1" s="1"/>
  <c r="Q2067" i="1"/>
  <c r="T2067" i="1" s="1"/>
  <c r="R2067" i="1"/>
  <c r="S2067" i="1"/>
  <c r="Q2068" i="1"/>
  <c r="R2068" i="1"/>
  <c r="S2068" i="1" s="1"/>
  <c r="T2068" i="1" s="1"/>
  <c r="Q2069" i="1"/>
  <c r="R2069" i="1"/>
  <c r="S2069" i="1"/>
  <c r="T2069" i="1" s="1"/>
  <c r="Q2070" i="1"/>
  <c r="R2070" i="1"/>
  <c r="S2070" i="1" s="1"/>
  <c r="T2070" i="1"/>
  <c r="Q2071" i="1"/>
  <c r="R2071" i="1"/>
  <c r="S2071" i="1"/>
  <c r="T2071" i="1" s="1"/>
  <c r="Q2072" i="1"/>
  <c r="R2072" i="1"/>
  <c r="S2072" i="1" s="1"/>
  <c r="T2072" i="1" s="1"/>
  <c r="Q2073" i="1"/>
  <c r="T2073" i="1" s="1"/>
  <c r="R2073" i="1"/>
  <c r="S2073" i="1"/>
  <c r="Q2074" i="1"/>
  <c r="R2074" i="1"/>
  <c r="S2074" i="1" s="1"/>
  <c r="T2074" i="1"/>
  <c r="Q2075" i="1"/>
  <c r="R2075" i="1"/>
  <c r="S2075" i="1"/>
  <c r="T2075" i="1" s="1"/>
  <c r="Q2076" i="1"/>
  <c r="R2076" i="1"/>
  <c r="S2076" i="1" s="1"/>
  <c r="T2076" i="1" s="1"/>
  <c r="Q2077" i="1"/>
  <c r="R2077" i="1"/>
  <c r="S2077" i="1"/>
  <c r="T2077" i="1" s="1"/>
  <c r="Q2078" i="1"/>
  <c r="R2078" i="1"/>
  <c r="S2078" i="1" s="1"/>
  <c r="T2078" i="1" s="1"/>
  <c r="Q2079" i="1"/>
  <c r="R2079" i="1"/>
  <c r="S2079" i="1"/>
  <c r="T2079" i="1"/>
  <c r="Q2080" i="1"/>
  <c r="T2080" i="1" s="1"/>
  <c r="R2080" i="1"/>
  <c r="S2080" i="1" s="1"/>
  <c r="Q2081" i="1"/>
  <c r="R2081" i="1"/>
  <c r="S2081" i="1"/>
  <c r="T2081" i="1" s="1"/>
  <c r="Q2082" i="1"/>
  <c r="R2082" i="1"/>
  <c r="S2082" i="1" s="1"/>
  <c r="T2082" i="1" s="1"/>
  <c r="Q2083" i="1"/>
  <c r="T2083" i="1" s="1"/>
  <c r="R2083" i="1"/>
  <c r="S2083" i="1"/>
  <c r="Q2084" i="1"/>
  <c r="R2084" i="1"/>
  <c r="S2084" i="1" s="1"/>
  <c r="T2084" i="1" s="1"/>
  <c r="Q2085" i="1"/>
  <c r="R2085" i="1"/>
  <c r="S2085" i="1"/>
  <c r="T2085" i="1" s="1"/>
  <c r="Q2086" i="1"/>
  <c r="R2086" i="1"/>
  <c r="S2086" i="1" s="1"/>
  <c r="T2086" i="1"/>
  <c r="Q2087" i="1"/>
  <c r="R2087" i="1"/>
  <c r="S2087" i="1"/>
  <c r="T2087" i="1" s="1"/>
  <c r="Q2088" i="1"/>
  <c r="R2088" i="1"/>
  <c r="S2088" i="1" s="1"/>
  <c r="T2088" i="1" s="1"/>
  <c r="Q2089" i="1"/>
  <c r="T2089" i="1" s="1"/>
  <c r="R2089" i="1"/>
  <c r="S2089" i="1"/>
  <c r="Q2090" i="1"/>
  <c r="R2090" i="1"/>
  <c r="S2090" i="1" s="1"/>
  <c r="T2090" i="1"/>
  <c r="Q2091" i="1"/>
  <c r="R2091" i="1"/>
  <c r="S2091" i="1"/>
  <c r="T2091" i="1" s="1"/>
  <c r="Q2092" i="1"/>
  <c r="R2092" i="1"/>
  <c r="S2092" i="1" s="1"/>
  <c r="T2092" i="1" s="1"/>
  <c r="Q2093" i="1"/>
  <c r="R2093" i="1"/>
  <c r="S2093" i="1"/>
  <c r="T2093" i="1" s="1"/>
  <c r="Q2094" i="1"/>
  <c r="R2094" i="1"/>
  <c r="S2094" i="1" s="1"/>
  <c r="T2094" i="1" s="1"/>
  <c r="Q2095" i="1"/>
  <c r="R2095" i="1"/>
  <c r="S2095" i="1"/>
  <c r="T2095" i="1"/>
  <c r="Q2096" i="1"/>
  <c r="T2096" i="1" s="1"/>
  <c r="R2096" i="1"/>
  <c r="S2096" i="1" s="1"/>
  <c r="Q2097" i="1"/>
  <c r="R2097" i="1"/>
  <c r="S2097" i="1"/>
  <c r="T2097" i="1" s="1"/>
  <c r="Q2098" i="1"/>
  <c r="R2098" i="1"/>
  <c r="S2098" i="1" s="1"/>
  <c r="T2098" i="1" s="1"/>
  <c r="Q2099" i="1"/>
  <c r="T2099" i="1" s="1"/>
  <c r="R2099" i="1"/>
  <c r="S2099" i="1"/>
  <c r="Q2100" i="1"/>
  <c r="R2100" i="1"/>
  <c r="S2100" i="1" s="1"/>
  <c r="T2100" i="1" s="1"/>
  <c r="Q2101" i="1"/>
  <c r="R2101" i="1"/>
  <c r="S2101" i="1"/>
  <c r="T2101" i="1" s="1"/>
  <c r="Q2102" i="1"/>
  <c r="R2102" i="1"/>
  <c r="S2102" i="1" s="1"/>
  <c r="T2102" i="1"/>
  <c r="Q2103" i="1"/>
  <c r="R2103" i="1"/>
  <c r="S2103" i="1"/>
  <c r="T2103" i="1" s="1"/>
  <c r="Q2104" i="1"/>
  <c r="R2104" i="1"/>
  <c r="S2104" i="1" s="1"/>
  <c r="T2104" i="1" s="1"/>
  <c r="Q2105" i="1"/>
  <c r="T2105" i="1" s="1"/>
  <c r="R2105" i="1"/>
  <c r="S2105" i="1"/>
  <c r="Q2106" i="1"/>
  <c r="R2106" i="1"/>
  <c r="S2106" i="1" s="1"/>
  <c r="T2106" i="1"/>
  <c r="Q2107" i="1"/>
  <c r="R2107" i="1"/>
  <c r="S2107" i="1"/>
  <c r="T2107" i="1" s="1"/>
  <c r="Q2108" i="1"/>
  <c r="R2108" i="1"/>
  <c r="S2108" i="1" s="1"/>
  <c r="T2108" i="1" s="1"/>
  <c r="Q2109" i="1"/>
  <c r="R2109" i="1"/>
  <c r="S2109" i="1"/>
  <c r="T2109" i="1" s="1"/>
  <c r="Q2110" i="1"/>
  <c r="R2110" i="1"/>
  <c r="S2110" i="1" s="1"/>
  <c r="T2110" i="1" s="1"/>
  <c r="Q2111" i="1"/>
  <c r="R2111" i="1"/>
  <c r="S2111" i="1"/>
  <c r="T2111" i="1"/>
  <c r="Q2112" i="1"/>
  <c r="T2112" i="1" s="1"/>
  <c r="R2112" i="1"/>
  <c r="S2112" i="1" s="1"/>
  <c r="Q2113" i="1"/>
  <c r="R2113" i="1"/>
  <c r="S2113" i="1"/>
  <c r="T2113" i="1" s="1"/>
  <c r="Q2114" i="1"/>
  <c r="R2114" i="1"/>
  <c r="S2114" i="1" s="1"/>
  <c r="T2114" i="1" s="1"/>
  <c r="Q2115" i="1"/>
  <c r="T2115" i="1" s="1"/>
  <c r="R2115" i="1"/>
  <c r="S2115" i="1"/>
  <c r="Q2116" i="1"/>
  <c r="R2116" i="1"/>
  <c r="S2116" i="1" s="1"/>
  <c r="T2116" i="1" s="1"/>
  <c r="Q2117" i="1"/>
  <c r="R2117" i="1"/>
  <c r="S2117" i="1"/>
  <c r="T2117" i="1" s="1"/>
  <c r="Q2118" i="1"/>
  <c r="R2118" i="1"/>
  <c r="S2118" i="1" s="1"/>
  <c r="T2118" i="1"/>
  <c r="Q2119" i="1"/>
  <c r="R2119" i="1"/>
  <c r="S2119" i="1"/>
  <c r="T2119" i="1" s="1"/>
  <c r="Q2120" i="1"/>
  <c r="R2120" i="1"/>
  <c r="S2120" i="1" s="1"/>
  <c r="T2120" i="1" s="1"/>
  <c r="Q2121" i="1"/>
  <c r="T2121" i="1" s="1"/>
  <c r="R2121" i="1"/>
  <c r="S2121" i="1"/>
  <c r="Q2122" i="1"/>
  <c r="R2122" i="1"/>
  <c r="S2122" i="1" s="1"/>
  <c r="T2122" i="1"/>
  <c r="Q2123" i="1"/>
  <c r="R2123" i="1"/>
  <c r="S2123" i="1"/>
  <c r="T2123" i="1" s="1"/>
  <c r="Q2124" i="1"/>
  <c r="R2124" i="1"/>
  <c r="S2124" i="1" s="1"/>
  <c r="T2124" i="1" s="1"/>
  <c r="Q2125" i="1"/>
  <c r="R2125" i="1"/>
  <c r="S2125" i="1"/>
  <c r="T2125" i="1" s="1"/>
  <c r="Q2126" i="1"/>
  <c r="R2126" i="1"/>
  <c r="S2126" i="1" s="1"/>
  <c r="T2126" i="1" s="1"/>
  <c r="Q2127" i="1"/>
  <c r="R2127" i="1"/>
  <c r="S2127" i="1"/>
  <c r="T2127" i="1"/>
  <c r="Q2128" i="1"/>
  <c r="T2128" i="1" s="1"/>
  <c r="R2128" i="1"/>
  <c r="S2128" i="1" s="1"/>
  <c r="Q2129" i="1"/>
  <c r="R2129" i="1"/>
  <c r="S2129" i="1"/>
  <c r="T2129" i="1" s="1"/>
  <c r="Q2130" i="1"/>
  <c r="R2130" i="1"/>
  <c r="S2130" i="1" s="1"/>
  <c r="T2130" i="1" s="1"/>
  <c r="Q2131" i="1"/>
  <c r="T2131" i="1" s="1"/>
  <c r="R2131" i="1"/>
  <c r="S2131" i="1"/>
  <c r="Q2132" i="1"/>
  <c r="R2132" i="1"/>
  <c r="S2132" i="1" s="1"/>
  <c r="T2132" i="1" s="1"/>
  <c r="Q2133" i="1"/>
  <c r="R2133" i="1"/>
  <c r="S2133" i="1"/>
  <c r="T2133" i="1" s="1"/>
  <c r="Q2134" i="1"/>
  <c r="R2134" i="1"/>
  <c r="S2134" i="1" s="1"/>
  <c r="T2134" i="1"/>
  <c r="Q2135" i="1"/>
  <c r="R2135" i="1"/>
  <c r="S2135" i="1"/>
  <c r="T2135" i="1" s="1"/>
  <c r="Q2136" i="1"/>
  <c r="R2136" i="1"/>
  <c r="S2136" i="1" s="1"/>
  <c r="T2136" i="1" s="1"/>
  <c r="Q2137" i="1"/>
  <c r="T2137" i="1" s="1"/>
  <c r="R2137" i="1"/>
  <c r="S2137" i="1"/>
  <c r="Q2138" i="1"/>
  <c r="R2138" i="1"/>
  <c r="S2138" i="1" s="1"/>
  <c r="T2138" i="1"/>
  <c r="Q2139" i="1"/>
  <c r="R2139" i="1"/>
  <c r="S2139" i="1"/>
  <c r="T2139" i="1" s="1"/>
  <c r="Q2140" i="1"/>
  <c r="R2140" i="1"/>
  <c r="S2140" i="1" s="1"/>
  <c r="T2140" i="1" s="1"/>
  <c r="Q2141" i="1"/>
  <c r="R2141" i="1"/>
  <c r="S2141" i="1"/>
  <c r="T2141" i="1" s="1"/>
  <c r="Q2142" i="1"/>
  <c r="R2142" i="1"/>
  <c r="S2142" i="1" s="1"/>
  <c r="T2142" i="1" s="1"/>
  <c r="Q2143" i="1"/>
  <c r="R2143" i="1"/>
  <c r="S2143" i="1"/>
  <c r="T2143" i="1"/>
  <c r="Q2144" i="1"/>
  <c r="T2144" i="1" s="1"/>
  <c r="R2144" i="1"/>
  <c r="S2144" i="1" s="1"/>
  <c r="Q2145" i="1"/>
  <c r="R2145" i="1"/>
  <c r="S2145" i="1"/>
  <c r="T2145" i="1" s="1"/>
  <c r="Q2146" i="1"/>
  <c r="R2146" i="1"/>
  <c r="S2146" i="1" s="1"/>
  <c r="T2146" i="1" s="1"/>
  <c r="Q2147" i="1"/>
  <c r="T2147" i="1" s="1"/>
  <c r="R2147" i="1"/>
  <c r="S2147" i="1"/>
  <c r="Q2148" i="1"/>
  <c r="R2148" i="1"/>
  <c r="S2148" i="1" s="1"/>
  <c r="T2148" i="1" s="1"/>
  <c r="Q2149" i="1"/>
  <c r="R2149" i="1"/>
  <c r="S2149" i="1"/>
  <c r="T2149" i="1" s="1"/>
  <c r="Q2150" i="1"/>
  <c r="R2150" i="1"/>
  <c r="S2150" i="1" s="1"/>
  <c r="T2150" i="1"/>
  <c r="Q2151" i="1"/>
  <c r="R2151" i="1"/>
  <c r="S2151" i="1"/>
  <c r="T2151" i="1" s="1"/>
  <c r="Q2152" i="1"/>
  <c r="R2152" i="1"/>
  <c r="S2152" i="1" s="1"/>
  <c r="T2152" i="1" s="1"/>
  <c r="Q2153" i="1"/>
  <c r="T2153" i="1" s="1"/>
  <c r="R2153" i="1"/>
  <c r="S2153" i="1"/>
  <c r="Q2154" i="1"/>
  <c r="R2154" i="1"/>
  <c r="S2154" i="1" s="1"/>
  <c r="T2154" i="1"/>
  <c r="Q2155" i="1"/>
  <c r="R2155" i="1"/>
  <c r="S2155" i="1"/>
  <c r="T2155" i="1" s="1"/>
  <c r="Q2156" i="1"/>
  <c r="R2156" i="1"/>
  <c r="S2156" i="1" s="1"/>
  <c r="T2156" i="1" s="1"/>
  <c r="Q2157" i="1"/>
  <c r="R2157" i="1"/>
  <c r="S2157" i="1"/>
  <c r="T2157" i="1" s="1"/>
  <c r="Q2158" i="1"/>
  <c r="R2158" i="1"/>
  <c r="S2158" i="1" s="1"/>
  <c r="T2158" i="1" s="1"/>
  <c r="Q2159" i="1"/>
  <c r="R2159" i="1"/>
  <c r="S2159" i="1"/>
  <c r="T2159" i="1"/>
  <c r="Q2160" i="1"/>
  <c r="T2160" i="1" s="1"/>
  <c r="R2160" i="1"/>
  <c r="S2160" i="1" s="1"/>
  <c r="Q2161" i="1"/>
  <c r="R2161" i="1"/>
  <c r="S2161" i="1"/>
  <c r="T2161" i="1" s="1"/>
  <c r="Q2162" i="1"/>
  <c r="R2162" i="1"/>
  <c r="S2162" i="1" s="1"/>
  <c r="T2162" i="1" s="1"/>
  <c r="Q2163" i="1"/>
  <c r="T2163" i="1" s="1"/>
  <c r="R2163" i="1"/>
  <c r="S2163" i="1"/>
  <c r="Q2164" i="1"/>
  <c r="R2164" i="1"/>
  <c r="S2164" i="1" s="1"/>
  <c r="T2164" i="1" s="1"/>
  <c r="Q2165" i="1"/>
  <c r="R2165" i="1"/>
  <c r="S2165" i="1"/>
  <c r="T2165" i="1" s="1"/>
  <c r="Q2166" i="1"/>
  <c r="R2166" i="1"/>
  <c r="S2166" i="1" s="1"/>
  <c r="T2166" i="1"/>
  <c r="Q2167" i="1"/>
  <c r="R2167" i="1"/>
  <c r="S2167" i="1"/>
  <c r="T2167" i="1" s="1"/>
  <c r="Q2168" i="1"/>
  <c r="R2168" i="1"/>
  <c r="S2168" i="1" s="1"/>
  <c r="T2168" i="1" s="1"/>
  <c r="Q2169" i="1"/>
  <c r="T2169" i="1" s="1"/>
  <c r="R2169" i="1"/>
  <c r="S2169" i="1"/>
  <c r="Q2170" i="1"/>
  <c r="R2170" i="1"/>
  <c r="S2170" i="1" s="1"/>
  <c r="T2170" i="1"/>
  <c r="Q2171" i="1"/>
  <c r="R2171" i="1"/>
  <c r="S2171" i="1"/>
  <c r="T2171" i="1" s="1"/>
  <c r="Q2172" i="1"/>
  <c r="R2172" i="1"/>
  <c r="S2172" i="1" s="1"/>
  <c r="T2172" i="1" s="1"/>
  <c r="Q2173" i="1"/>
  <c r="R2173" i="1"/>
  <c r="S2173" i="1"/>
  <c r="T2173" i="1" s="1"/>
  <c r="Q2174" i="1"/>
  <c r="R2174" i="1"/>
  <c r="S2174" i="1" s="1"/>
  <c r="T2174" i="1" s="1"/>
  <c r="Q2175" i="1"/>
  <c r="R2175" i="1"/>
  <c r="S2175" i="1"/>
  <c r="T2175" i="1"/>
  <c r="Q2176" i="1"/>
  <c r="T2176" i="1" s="1"/>
  <c r="R2176" i="1"/>
  <c r="S2176" i="1" s="1"/>
  <c r="Q2177" i="1"/>
  <c r="R2177" i="1"/>
  <c r="S2177" i="1"/>
  <c r="T2177" i="1" s="1"/>
  <c r="Q2178" i="1"/>
  <c r="R2178" i="1"/>
  <c r="S2178" i="1" s="1"/>
  <c r="T2178" i="1" s="1"/>
  <c r="Q2179" i="1"/>
  <c r="T2179" i="1" s="1"/>
  <c r="R2179" i="1"/>
  <c r="S2179" i="1"/>
  <c r="Q2180" i="1"/>
  <c r="R2180" i="1"/>
  <c r="S2180" i="1" s="1"/>
  <c r="T2180" i="1" s="1"/>
  <c r="Q2181" i="1"/>
  <c r="R2181" i="1"/>
  <c r="S2181" i="1"/>
  <c r="T2181" i="1" s="1"/>
  <c r="Q2182" i="1"/>
  <c r="R2182" i="1"/>
  <c r="S2182" i="1" s="1"/>
  <c r="T2182" i="1"/>
  <c r="Q2183" i="1"/>
  <c r="R2183" i="1"/>
  <c r="S2183" i="1"/>
  <c r="T2183" i="1" s="1"/>
  <c r="Q2184" i="1"/>
  <c r="R2184" i="1"/>
  <c r="S2184" i="1" s="1"/>
  <c r="T2184" i="1" s="1"/>
  <c r="Q2185" i="1"/>
  <c r="T2185" i="1" s="1"/>
  <c r="R2185" i="1"/>
  <c r="S2185" i="1"/>
  <c r="Q2186" i="1"/>
  <c r="R2186" i="1"/>
  <c r="S2186" i="1" s="1"/>
  <c r="T2186" i="1"/>
  <c r="Q2187" i="1"/>
  <c r="R2187" i="1"/>
  <c r="S2187" i="1"/>
  <c r="T2187" i="1" s="1"/>
  <c r="Q2188" i="1"/>
  <c r="R2188" i="1"/>
  <c r="S2188" i="1" s="1"/>
  <c r="T2188" i="1" s="1"/>
  <c r="Q2189" i="1"/>
  <c r="R2189" i="1"/>
  <c r="S2189" i="1"/>
  <c r="T2189" i="1" s="1"/>
  <c r="Q2190" i="1"/>
  <c r="R2190" i="1"/>
  <c r="S2190" i="1" s="1"/>
  <c r="T2190" i="1" s="1"/>
  <c r="Q2191" i="1"/>
  <c r="R2191" i="1"/>
  <c r="S2191" i="1"/>
  <c r="T2191" i="1"/>
  <c r="Q2192" i="1"/>
  <c r="T2192" i="1" s="1"/>
  <c r="R2192" i="1"/>
  <c r="S2192" i="1" s="1"/>
  <c r="Q2193" i="1"/>
  <c r="R2193" i="1"/>
  <c r="S2193" i="1"/>
  <c r="T2193" i="1" s="1"/>
  <c r="Q2194" i="1"/>
  <c r="R2194" i="1"/>
  <c r="S2194" i="1" s="1"/>
  <c r="T2194" i="1" s="1"/>
  <c r="Q2195" i="1"/>
  <c r="T2195" i="1" s="1"/>
  <c r="R2195" i="1"/>
  <c r="S2195" i="1"/>
  <c r="Q2196" i="1"/>
  <c r="R2196" i="1"/>
  <c r="S2196" i="1" s="1"/>
  <c r="T2196" i="1" s="1"/>
  <c r="Q2197" i="1"/>
  <c r="T2197" i="1" s="1"/>
  <c r="R2197" i="1"/>
  <c r="S2197" i="1"/>
  <c r="Q2198" i="1"/>
  <c r="R2198" i="1"/>
  <c r="S2198" i="1" s="1"/>
  <c r="T2198" i="1" s="1"/>
  <c r="Q2199" i="1"/>
  <c r="R2199" i="1"/>
  <c r="S2199" i="1" s="1"/>
  <c r="T2199" i="1" s="1"/>
  <c r="Q2200" i="1"/>
  <c r="R2200" i="1"/>
  <c r="S2200" i="1" s="1"/>
  <c r="T2200" i="1" s="1"/>
  <c r="Q2201" i="1"/>
  <c r="R2201" i="1"/>
  <c r="S2201" i="1" s="1"/>
  <c r="T2201" i="1" s="1"/>
  <c r="Q2202" i="1"/>
  <c r="R2202" i="1"/>
  <c r="S2202" i="1" s="1"/>
  <c r="T2202" i="1" s="1"/>
  <c r="Q2203" i="1"/>
  <c r="R2203" i="1"/>
  <c r="S2203" i="1" s="1"/>
  <c r="T2203" i="1" s="1"/>
  <c r="Q2204" i="1"/>
  <c r="R2204" i="1"/>
  <c r="S2204" i="1" s="1"/>
  <c r="T2204" i="1" s="1"/>
  <c r="Q2205" i="1"/>
  <c r="R2205" i="1"/>
  <c r="S2205" i="1" s="1"/>
  <c r="T2205" i="1" s="1"/>
  <c r="Q2206" i="1"/>
  <c r="R2206" i="1"/>
  <c r="S2206" i="1" s="1"/>
  <c r="T2206" i="1" s="1"/>
  <c r="Q2207" i="1"/>
  <c r="R2207" i="1"/>
  <c r="S2207" i="1" s="1"/>
  <c r="T2207" i="1" s="1"/>
  <c r="Q2208" i="1"/>
  <c r="R2208" i="1"/>
  <c r="S2208" i="1" s="1"/>
  <c r="T2208" i="1" s="1"/>
  <c r="Q2209" i="1"/>
  <c r="R2209" i="1"/>
  <c r="S2209" i="1" s="1"/>
  <c r="T2209" i="1" s="1"/>
  <c r="Q2210" i="1"/>
  <c r="R2210" i="1"/>
  <c r="S2210" i="1" s="1"/>
  <c r="T2210" i="1" s="1"/>
  <c r="Q2211" i="1"/>
  <c r="R2211" i="1"/>
  <c r="S2211" i="1" s="1"/>
  <c r="T2211" i="1" s="1"/>
  <c r="Q2212" i="1"/>
  <c r="R2212" i="1"/>
  <c r="S2212" i="1" s="1"/>
  <c r="T2212" i="1" s="1"/>
  <c r="Q2213" i="1"/>
  <c r="R2213" i="1"/>
  <c r="S2213" i="1" s="1"/>
  <c r="T2213" i="1" s="1"/>
  <c r="Q2214" i="1"/>
  <c r="R2214" i="1"/>
  <c r="S2214" i="1" s="1"/>
  <c r="T2214" i="1" s="1"/>
  <c r="Q2215" i="1"/>
  <c r="R2215" i="1"/>
  <c r="S2215" i="1" s="1"/>
  <c r="T2215" i="1" s="1"/>
  <c r="Q2216" i="1"/>
  <c r="R2216" i="1"/>
  <c r="S2216" i="1" s="1"/>
  <c r="T2216" i="1" s="1"/>
  <c r="Q2217" i="1"/>
  <c r="R2217" i="1"/>
  <c r="S2217" i="1" s="1"/>
  <c r="T2217" i="1" s="1"/>
  <c r="Q2218" i="1"/>
  <c r="R2218" i="1"/>
  <c r="S2218" i="1" s="1"/>
  <c r="T2218" i="1" s="1"/>
  <c r="Q2219" i="1"/>
  <c r="R2219" i="1"/>
  <c r="S2219" i="1" s="1"/>
  <c r="T2219" i="1" s="1"/>
  <c r="Q2220" i="1"/>
  <c r="R2220" i="1"/>
  <c r="S2220" i="1" s="1"/>
  <c r="T2220" i="1" s="1"/>
  <c r="Q2221" i="1"/>
  <c r="R2221" i="1"/>
  <c r="S2221" i="1" s="1"/>
  <c r="T2221" i="1" s="1"/>
  <c r="Q2222" i="1"/>
  <c r="R2222" i="1"/>
  <c r="S2222" i="1" s="1"/>
  <c r="T2222" i="1" s="1"/>
  <c r="Q2223" i="1"/>
  <c r="R2223" i="1"/>
  <c r="S2223" i="1" s="1"/>
  <c r="T2223" i="1" s="1"/>
  <c r="Q2224" i="1"/>
  <c r="R2224" i="1"/>
  <c r="S2224" i="1" s="1"/>
  <c r="T2224" i="1" s="1"/>
  <c r="Q2225" i="1"/>
  <c r="R2225" i="1"/>
  <c r="S2225" i="1" s="1"/>
  <c r="T2225" i="1" s="1"/>
  <c r="Q2226" i="1"/>
  <c r="R2226" i="1"/>
  <c r="S2226" i="1" s="1"/>
  <c r="T2226" i="1" s="1"/>
  <c r="Q2227" i="1"/>
  <c r="R2227" i="1"/>
  <c r="S2227" i="1" s="1"/>
  <c r="T2227" i="1" s="1"/>
  <c r="Q2228" i="1"/>
  <c r="R2228" i="1"/>
  <c r="S2228" i="1" s="1"/>
  <c r="T2228" i="1" s="1"/>
  <c r="Q2229" i="1"/>
  <c r="R2229" i="1"/>
  <c r="S2229" i="1" s="1"/>
  <c r="T2229" i="1" s="1"/>
  <c r="Q2230" i="1"/>
  <c r="R2230" i="1"/>
  <c r="S2230" i="1" s="1"/>
  <c r="T2230" i="1" s="1"/>
  <c r="Q2231" i="1"/>
  <c r="R2231" i="1"/>
  <c r="S2231" i="1" s="1"/>
  <c r="T2231" i="1" s="1"/>
  <c r="Q2232" i="1"/>
  <c r="R2232" i="1"/>
  <c r="S2232" i="1" s="1"/>
  <c r="T2232" i="1" s="1"/>
  <c r="Q2233" i="1"/>
  <c r="R2233" i="1"/>
  <c r="S2233" i="1" s="1"/>
  <c r="T2233" i="1" s="1"/>
  <c r="Q2234" i="1"/>
  <c r="R2234" i="1"/>
  <c r="S2234" i="1" s="1"/>
  <c r="T2234" i="1" s="1"/>
  <c r="Q2235" i="1"/>
  <c r="R2235" i="1"/>
  <c r="S2235" i="1" s="1"/>
  <c r="T2235" i="1" s="1"/>
  <c r="Q2236" i="1"/>
  <c r="R2236" i="1"/>
  <c r="S2236" i="1" s="1"/>
  <c r="T2236" i="1" s="1"/>
  <c r="Q2237" i="1"/>
  <c r="R2237" i="1"/>
  <c r="S2237" i="1" s="1"/>
  <c r="T2237" i="1" s="1"/>
  <c r="Q2238" i="1"/>
  <c r="R2238" i="1"/>
  <c r="S2238" i="1" s="1"/>
  <c r="T2238" i="1" s="1"/>
  <c r="Q2239" i="1"/>
  <c r="R2239" i="1"/>
  <c r="S2239" i="1" s="1"/>
  <c r="T2239" i="1" s="1"/>
  <c r="Q2240" i="1"/>
  <c r="R2240" i="1"/>
  <c r="S2240" i="1" s="1"/>
  <c r="T2240" i="1" s="1"/>
  <c r="Q2241" i="1"/>
  <c r="R2241" i="1"/>
  <c r="S2241" i="1" s="1"/>
  <c r="T2241" i="1" s="1"/>
  <c r="Q2242" i="1"/>
  <c r="R2242" i="1"/>
  <c r="S2242" i="1" s="1"/>
  <c r="T2242" i="1" s="1"/>
  <c r="Q2243" i="1"/>
  <c r="R2243" i="1"/>
  <c r="S2243" i="1" s="1"/>
  <c r="T2243" i="1" s="1"/>
  <c r="Q2244" i="1"/>
  <c r="R2244" i="1"/>
  <c r="S2244" i="1" s="1"/>
  <c r="T2244" i="1" s="1"/>
  <c r="Q2245" i="1"/>
  <c r="R2245" i="1"/>
  <c r="S2245" i="1" s="1"/>
  <c r="T2245" i="1" s="1"/>
  <c r="Q2246" i="1"/>
  <c r="R2246" i="1"/>
  <c r="S2246" i="1" s="1"/>
  <c r="T2246" i="1" s="1"/>
  <c r="Q2247" i="1"/>
  <c r="R2247" i="1"/>
  <c r="S2247" i="1" s="1"/>
  <c r="T2247" i="1" s="1"/>
  <c r="Q2248" i="1"/>
  <c r="R2248" i="1"/>
  <c r="S2248" i="1" s="1"/>
  <c r="T2248" i="1" s="1"/>
  <c r="Q2249" i="1"/>
  <c r="R2249" i="1"/>
  <c r="S2249" i="1" s="1"/>
  <c r="T2249" i="1" s="1"/>
  <c r="Q2250" i="1"/>
  <c r="R2250" i="1"/>
  <c r="S2250" i="1" s="1"/>
  <c r="T2250" i="1" s="1"/>
  <c r="Q2251" i="1"/>
  <c r="R2251" i="1"/>
  <c r="S2251" i="1" s="1"/>
  <c r="T2251" i="1" s="1"/>
  <c r="Q2252" i="1"/>
  <c r="R2252" i="1"/>
  <c r="S2252" i="1" s="1"/>
  <c r="T2252" i="1" s="1"/>
  <c r="Q2253" i="1"/>
  <c r="R2253" i="1"/>
  <c r="S2253" i="1" s="1"/>
  <c r="T2253" i="1" s="1"/>
  <c r="Q2254" i="1"/>
  <c r="R2254" i="1"/>
  <c r="S2254" i="1" s="1"/>
  <c r="T2254" i="1" s="1"/>
  <c r="Q2255" i="1"/>
  <c r="R2255" i="1"/>
  <c r="S2255" i="1" s="1"/>
  <c r="T2255" i="1" s="1"/>
  <c r="Q2256" i="1"/>
  <c r="R2256" i="1"/>
  <c r="S2256" i="1" s="1"/>
  <c r="T2256" i="1" s="1"/>
  <c r="Q2257" i="1"/>
  <c r="R2257" i="1"/>
  <c r="S2257" i="1" s="1"/>
  <c r="T2257" i="1" s="1"/>
  <c r="Q2258" i="1"/>
  <c r="R2258" i="1"/>
  <c r="S2258" i="1" s="1"/>
  <c r="T2258" i="1" s="1"/>
  <c r="Q2259" i="1"/>
  <c r="R2259" i="1"/>
  <c r="S2259" i="1" s="1"/>
  <c r="T2259" i="1" s="1"/>
  <c r="Q2260" i="1"/>
  <c r="R2260" i="1"/>
  <c r="S2260" i="1" s="1"/>
  <c r="T2260" i="1" s="1"/>
  <c r="Q2261" i="1"/>
  <c r="R2261" i="1"/>
  <c r="S2261" i="1" s="1"/>
  <c r="T2261" i="1" s="1"/>
  <c r="Q2262" i="1"/>
  <c r="R2262" i="1"/>
  <c r="S2262" i="1" s="1"/>
  <c r="T2262" i="1" s="1"/>
  <c r="Q2263" i="1"/>
  <c r="R2263" i="1"/>
  <c r="S2263" i="1" s="1"/>
  <c r="T2263" i="1" s="1"/>
  <c r="Q2264" i="1"/>
  <c r="R2264" i="1"/>
  <c r="S2264" i="1" s="1"/>
  <c r="T2264" i="1" s="1"/>
  <c r="Q2265" i="1"/>
  <c r="R2265" i="1"/>
  <c r="S2265" i="1" s="1"/>
  <c r="T2265" i="1" s="1"/>
  <c r="Q2266" i="1"/>
  <c r="R2266" i="1"/>
  <c r="S2266" i="1" s="1"/>
  <c r="T2266" i="1" s="1"/>
  <c r="Q2267" i="1"/>
  <c r="R2267" i="1"/>
  <c r="S2267" i="1" s="1"/>
  <c r="T2267" i="1" s="1"/>
  <c r="Q2268" i="1"/>
  <c r="R2268" i="1"/>
  <c r="S2268" i="1" s="1"/>
  <c r="T2268" i="1" s="1"/>
  <c r="Q2269" i="1"/>
  <c r="R2269" i="1"/>
  <c r="S2269" i="1" s="1"/>
  <c r="T2269" i="1" s="1"/>
  <c r="Q2270" i="1"/>
  <c r="R2270" i="1"/>
  <c r="S2270" i="1" s="1"/>
  <c r="T2270" i="1" s="1"/>
  <c r="Q2271" i="1"/>
  <c r="R2271" i="1"/>
  <c r="S2271" i="1" s="1"/>
  <c r="T2271" i="1" s="1"/>
  <c r="Q2272" i="1"/>
  <c r="R2272" i="1"/>
  <c r="S2272" i="1" s="1"/>
  <c r="T2272" i="1" s="1"/>
  <c r="Q2273" i="1"/>
  <c r="R2273" i="1"/>
  <c r="S2273" i="1" s="1"/>
  <c r="T2273" i="1" s="1"/>
  <c r="Q2274" i="1"/>
  <c r="R2274" i="1"/>
  <c r="S2274" i="1" s="1"/>
  <c r="T2274" i="1" s="1"/>
  <c r="Q2275" i="1"/>
  <c r="R2275" i="1"/>
  <c r="S2275" i="1" s="1"/>
  <c r="T2275" i="1" s="1"/>
  <c r="Q2276" i="1"/>
  <c r="R2276" i="1"/>
  <c r="S2276" i="1" s="1"/>
  <c r="T2276" i="1" s="1"/>
  <c r="Q2277" i="1"/>
  <c r="R2277" i="1"/>
  <c r="S2277" i="1" s="1"/>
  <c r="T2277" i="1" s="1"/>
  <c r="Q2278" i="1"/>
  <c r="R2278" i="1"/>
  <c r="S2278" i="1" s="1"/>
  <c r="T2278" i="1" s="1"/>
  <c r="Q2279" i="1"/>
  <c r="R2279" i="1"/>
  <c r="S2279" i="1" s="1"/>
  <c r="T2279" i="1" s="1"/>
  <c r="Q2280" i="1"/>
  <c r="R2280" i="1"/>
  <c r="S2280" i="1" s="1"/>
  <c r="T2280" i="1" s="1"/>
  <c r="Q2281" i="1"/>
  <c r="R2281" i="1"/>
  <c r="S2281" i="1" s="1"/>
  <c r="T2281" i="1" s="1"/>
  <c r="Q2282" i="1"/>
  <c r="R2282" i="1"/>
  <c r="S2282" i="1" s="1"/>
  <c r="T2282" i="1" s="1"/>
  <c r="Q2283" i="1"/>
  <c r="R2283" i="1"/>
  <c r="S2283" i="1" s="1"/>
  <c r="T2283" i="1" s="1"/>
  <c r="Q2284" i="1"/>
  <c r="R2284" i="1"/>
  <c r="S2284" i="1" s="1"/>
  <c r="T2284" i="1" s="1"/>
  <c r="Q2285" i="1"/>
  <c r="R2285" i="1"/>
  <c r="S2285" i="1" s="1"/>
  <c r="T2285" i="1" s="1"/>
  <c r="Q2286" i="1"/>
  <c r="R2286" i="1"/>
  <c r="S2286" i="1" s="1"/>
  <c r="T2286" i="1" s="1"/>
  <c r="Q2287" i="1"/>
  <c r="R2287" i="1"/>
  <c r="S2287" i="1" s="1"/>
  <c r="T2287" i="1" s="1"/>
  <c r="Q2288" i="1"/>
  <c r="R2288" i="1"/>
  <c r="S2288" i="1" s="1"/>
  <c r="T2288" i="1" s="1"/>
  <c r="Q2289" i="1"/>
  <c r="R2289" i="1"/>
  <c r="S2289" i="1" s="1"/>
  <c r="T2289" i="1" s="1"/>
  <c r="Q2290" i="1"/>
  <c r="R2290" i="1"/>
  <c r="S2290" i="1" s="1"/>
  <c r="T2290" i="1" s="1"/>
  <c r="Q2291" i="1"/>
  <c r="R2291" i="1"/>
  <c r="S2291" i="1" s="1"/>
  <c r="T2291" i="1" s="1"/>
  <c r="Q2292" i="1"/>
  <c r="R2292" i="1"/>
  <c r="S2292" i="1" s="1"/>
  <c r="T2292" i="1" s="1"/>
  <c r="Q2293" i="1"/>
  <c r="R2293" i="1"/>
  <c r="S2293" i="1" s="1"/>
  <c r="T2293" i="1" s="1"/>
  <c r="Q2294" i="1"/>
  <c r="R2294" i="1"/>
  <c r="S2294" i="1" s="1"/>
  <c r="T2294" i="1" s="1"/>
  <c r="Q2295" i="1"/>
  <c r="R2295" i="1"/>
  <c r="S2295" i="1" s="1"/>
  <c r="T2295" i="1" s="1"/>
  <c r="Q2296" i="1"/>
  <c r="R2296" i="1"/>
  <c r="S2296" i="1" s="1"/>
  <c r="T2296" i="1" s="1"/>
  <c r="Q2297" i="1"/>
  <c r="R2297" i="1"/>
  <c r="S2297" i="1" s="1"/>
  <c r="T2297" i="1" s="1"/>
  <c r="Q2298" i="1"/>
  <c r="R2298" i="1"/>
  <c r="S2298" i="1" s="1"/>
  <c r="T2298" i="1" s="1"/>
  <c r="Q2299" i="1"/>
  <c r="R2299" i="1"/>
  <c r="S2299" i="1" s="1"/>
  <c r="T2299" i="1" s="1"/>
  <c r="Q2300" i="1"/>
  <c r="R2300" i="1"/>
  <c r="S2300" i="1" s="1"/>
  <c r="T2300" i="1" s="1"/>
  <c r="Q2301" i="1"/>
  <c r="R2301" i="1"/>
  <c r="S2301" i="1" s="1"/>
  <c r="T2301" i="1" s="1"/>
  <c r="Q2302" i="1"/>
  <c r="R2302" i="1"/>
  <c r="S2302" i="1" s="1"/>
  <c r="T2302" i="1" s="1"/>
  <c r="Q2303" i="1"/>
  <c r="R2303" i="1"/>
  <c r="S2303" i="1" s="1"/>
  <c r="T2303" i="1" s="1"/>
  <c r="Q2304" i="1"/>
  <c r="R2304" i="1"/>
  <c r="S2304" i="1" s="1"/>
  <c r="T2304" i="1" s="1"/>
  <c r="Q2305" i="1"/>
  <c r="R2305" i="1"/>
  <c r="S2305" i="1" s="1"/>
  <c r="T2305" i="1" s="1"/>
  <c r="Q2306" i="1"/>
  <c r="R2306" i="1"/>
  <c r="S2306" i="1" s="1"/>
  <c r="T2306" i="1" s="1"/>
  <c r="Q2307" i="1"/>
  <c r="R2307" i="1"/>
  <c r="S2307" i="1" s="1"/>
  <c r="T2307" i="1" s="1"/>
  <c r="Q2308" i="1"/>
  <c r="R2308" i="1"/>
  <c r="S2308" i="1" s="1"/>
  <c r="T2308" i="1" s="1"/>
  <c r="Q2309" i="1"/>
  <c r="R2309" i="1"/>
  <c r="S2309" i="1" s="1"/>
  <c r="T2309" i="1" s="1"/>
  <c r="Q2310" i="1"/>
  <c r="R2310" i="1"/>
  <c r="S2310" i="1" s="1"/>
  <c r="T2310" i="1" s="1"/>
  <c r="Q2311" i="1"/>
  <c r="R2311" i="1"/>
  <c r="S2311" i="1" s="1"/>
  <c r="T2311" i="1" s="1"/>
  <c r="Q417" i="1"/>
  <c r="R417" i="1"/>
  <c r="S417" i="1" s="1"/>
  <c r="T417" i="1" s="1"/>
  <c r="Q418" i="1"/>
  <c r="R418" i="1"/>
  <c r="S418" i="1"/>
  <c r="T418" i="1" s="1"/>
  <c r="Q419" i="1"/>
  <c r="R419" i="1"/>
  <c r="S419" i="1"/>
  <c r="T419" i="1" s="1"/>
  <c r="Q420" i="1"/>
  <c r="R420" i="1"/>
  <c r="S420" i="1"/>
  <c r="T420" i="1" s="1"/>
  <c r="Q421" i="1"/>
  <c r="R421" i="1"/>
  <c r="S421" i="1"/>
  <c r="T421" i="1"/>
  <c r="Q422" i="1"/>
  <c r="R422" i="1"/>
  <c r="S422" i="1"/>
  <c r="T422" i="1" s="1"/>
  <c r="Q423" i="1"/>
  <c r="R423" i="1"/>
  <c r="S423" i="1" s="1"/>
  <c r="T423" i="1" s="1"/>
  <c r="Q424" i="1"/>
  <c r="R424" i="1"/>
  <c r="S424" i="1"/>
  <c r="T424" i="1" s="1"/>
  <c r="Q425" i="1"/>
  <c r="R425" i="1"/>
  <c r="S425" i="1"/>
  <c r="T425" i="1" s="1"/>
  <c r="Q426" i="1"/>
  <c r="R426" i="1"/>
  <c r="S426" i="1"/>
  <c r="T426" i="1" s="1"/>
  <c r="Q427" i="1"/>
  <c r="R427" i="1"/>
  <c r="S427" i="1"/>
  <c r="T427" i="1"/>
  <c r="Q428" i="1"/>
  <c r="R428" i="1"/>
  <c r="S428" i="1"/>
  <c r="T428" i="1" s="1"/>
  <c r="Q429" i="1"/>
  <c r="R429" i="1"/>
  <c r="S429" i="1" s="1"/>
  <c r="T429" i="1" s="1"/>
  <c r="Q430" i="1"/>
  <c r="R430" i="1"/>
  <c r="S430" i="1"/>
  <c r="T430" i="1" s="1"/>
  <c r="Q431" i="1"/>
  <c r="R431" i="1"/>
  <c r="S431" i="1"/>
  <c r="T431" i="1" s="1"/>
  <c r="Q432" i="1"/>
  <c r="R432" i="1"/>
  <c r="S432" i="1"/>
  <c r="T432" i="1" s="1"/>
  <c r="Q433" i="1"/>
  <c r="R433" i="1"/>
  <c r="S433" i="1" s="1"/>
  <c r="T433" i="1" s="1"/>
  <c r="Q434" i="1"/>
  <c r="R434" i="1"/>
  <c r="S434" i="1"/>
  <c r="T434" i="1" s="1"/>
  <c r="Q435" i="1"/>
  <c r="R435" i="1"/>
  <c r="S435" i="1"/>
  <c r="T435" i="1" s="1"/>
  <c r="Q436" i="1"/>
  <c r="R436" i="1"/>
  <c r="S436" i="1"/>
  <c r="Q437" i="1"/>
  <c r="T437" i="1" s="1"/>
  <c r="R437" i="1"/>
  <c r="S437" i="1"/>
  <c r="Q438" i="1"/>
  <c r="R438" i="1"/>
  <c r="S438" i="1"/>
  <c r="Q439" i="1"/>
  <c r="R439" i="1"/>
  <c r="S439" i="1" s="1"/>
  <c r="T439" i="1" s="1"/>
  <c r="Q440" i="1"/>
  <c r="R440" i="1"/>
  <c r="S440" i="1"/>
  <c r="Q441" i="1"/>
  <c r="R441" i="1"/>
  <c r="S441" i="1"/>
  <c r="T441" i="1" s="1"/>
  <c r="Q442" i="1"/>
  <c r="R442" i="1"/>
  <c r="S442" i="1"/>
  <c r="T442" i="1" s="1"/>
  <c r="Q443" i="1"/>
  <c r="T443" i="1" s="1"/>
  <c r="R443" i="1"/>
  <c r="S443" i="1"/>
  <c r="Q444" i="1"/>
  <c r="R444" i="1"/>
  <c r="S444" i="1"/>
  <c r="T444" i="1" s="1"/>
  <c r="Q445" i="1"/>
  <c r="R445" i="1"/>
  <c r="S445" i="1" s="1"/>
  <c r="T445" i="1" s="1"/>
  <c r="Q446" i="1"/>
  <c r="R446" i="1"/>
  <c r="S446" i="1"/>
  <c r="Q447" i="1"/>
  <c r="R447" i="1"/>
  <c r="S447" i="1"/>
  <c r="T447" i="1" s="1"/>
  <c r="Q448" i="1"/>
  <c r="R448" i="1"/>
  <c r="S448" i="1"/>
  <c r="Q449" i="1"/>
  <c r="R449" i="1"/>
  <c r="S449" i="1" s="1"/>
  <c r="T449" i="1" s="1"/>
  <c r="Q450" i="1"/>
  <c r="R450" i="1"/>
  <c r="S450" i="1"/>
  <c r="T450" i="1" s="1"/>
  <c r="Q451" i="1"/>
  <c r="R451" i="1"/>
  <c r="S451" i="1"/>
  <c r="T451" i="1" s="1"/>
  <c r="Q452" i="1"/>
  <c r="R452" i="1"/>
  <c r="S452" i="1"/>
  <c r="Q453" i="1"/>
  <c r="T453" i="1" s="1"/>
  <c r="R453" i="1"/>
  <c r="S453" i="1"/>
  <c r="Q454" i="1"/>
  <c r="R454" i="1"/>
  <c r="S454" i="1"/>
  <c r="Q455" i="1"/>
  <c r="R455" i="1"/>
  <c r="S455" i="1" s="1"/>
  <c r="T455" i="1" s="1"/>
  <c r="Q456" i="1"/>
  <c r="R456" i="1"/>
  <c r="S456" i="1"/>
  <c r="Q457" i="1"/>
  <c r="R457" i="1"/>
  <c r="S457" i="1"/>
  <c r="T457" i="1" s="1"/>
  <c r="Q458" i="1"/>
  <c r="R458" i="1"/>
  <c r="S458" i="1"/>
  <c r="T458" i="1" s="1"/>
  <c r="Q459" i="1"/>
  <c r="R459" i="1"/>
  <c r="S459" i="1"/>
  <c r="T459" i="1"/>
  <c r="Q460" i="1"/>
  <c r="R460" i="1"/>
  <c r="S460" i="1"/>
  <c r="T460" i="1" s="1"/>
  <c r="Q461" i="1"/>
  <c r="R461" i="1"/>
  <c r="S461" i="1" s="1"/>
  <c r="T461" i="1" s="1"/>
  <c r="Q462" i="1"/>
  <c r="R462" i="1"/>
  <c r="S462" i="1"/>
  <c r="Q463" i="1"/>
  <c r="R463" i="1"/>
  <c r="S463" i="1" s="1"/>
  <c r="T463" i="1" s="1"/>
  <c r="Q464" i="1"/>
  <c r="R464" i="1"/>
  <c r="S464" i="1"/>
  <c r="Q465" i="1"/>
  <c r="R465" i="1"/>
  <c r="S465" i="1" s="1"/>
  <c r="T465" i="1" s="1"/>
  <c r="Q466" i="1"/>
  <c r="R466" i="1"/>
  <c r="S466" i="1"/>
  <c r="T466" i="1" s="1"/>
  <c r="Q467" i="1"/>
  <c r="R467" i="1"/>
  <c r="S467" i="1"/>
  <c r="T467" i="1" s="1"/>
  <c r="Q468" i="1"/>
  <c r="R468" i="1"/>
  <c r="S468" i="1"/>
  <c r="Q469" i="1"/>
  <c r="T469" i="1" s="1"/>
  <c r="R469" i="1"/>
  <c r="S469" i="1"/>
  <c r="Q470" i="1"/>
  <c r="R470" i="1"/>
  <c r="S470" i="1"/>
  <c r="Q471" i="1"/>
  <c r="R471" i="1"/>
  <c r="S471" i="1" s="1"/>
  <c r="T471" i="1" s="1"/>
  <c r="Q472" i="1"/>
  <c r="R472" i="1"/>
  <c r="S472" i="1"/>
  <c r="Q473" i="1"/>
  <c r="R473" i="1"/>
  <c r="S473" i="1"/>
  <c r="T473" i="1" s="1"/>
  <c r="Q474" i="1"/>
  <c r="R474" i="1"/>
  <c r="S474" i="1"/>
  <c r="T474" i="1" s="1"/>
  <c r="Q475" i="1"/>
  <c r="R475" i="1"/>
  <c r="S475" i="1"/>
  <c r="T475" i="1"/>
  <c r="Q476" i="1"/>
  <c r="R476" i="1"/>
  <c r="S476" i="1"/>
  <c r="T476" i="1" s="1"/>
  <c r="Q477" i="1"/>
  <c r="R477" i="1"/>
  <c r="S477" i="1" s="1"/>
  <c r="T477" i="1" s="1"/>
  <c r="Q478" i="1"/>
  <c r="R478" i="1"/>
  <c r="S478" i="1"/>
  <c r="Q479" i="1"/>
  <c r="R479" i="1"/>
  <c r="S479" i="1" s="1"/>
  <c r="T479" i="1" s="1"/>
  <c r="Q480" i="1"/>
  <c r="R480" i="1"/>
  <c r="S480" i="1"/>
  <c r="Q481" i="1"/>
  <c r="R481" i="1"/>
  <c r="S481" i="1" s="1"/>
  <c r="T481" i="1" s="1"/>
  <c r="Q482" i="1"/>
  <c r="R482" i="1"/>
  <c r="S482" i="1"/>
  <c r="T482" i="1" s="1"/>
  <c r="Q483" i="1"/>
  <c r="R483" i="1"/>
  <c r="S483" i="1"/>
  <c r="T483" i="1" s="1"/>
  <c r="Q484" i="1"/>
  <c r="R484" i="1"/>
  <c r="S484" i="1"/>
  <c r="Q485" i="1"/>
  <c r="T485" i="1" s="1"/>
  <c r="R485" i="1"/>
  <c r="S485" i="1"/>
  <c r="Q486" i="1"/>
  <c r="R486" i="1"/>
  <c r="S486" i="1"/>
  <c r="Q487" i="1"/>
  <c r="R487" i="1"/>
  <c r="S487" i="1" s="1"/>
  <c r="T487" i="1" s="1"/>
  <c r="Q488" i="1"/>
  <c r="R488" i="1"/>
  <c r="S488" i="1"/>
  <c r="Q489" i="1"/>
  <c r="R489" i="1"/>
  <c r="S489" i="1"/>
  <c r="T489" i="1" s="1"/>
  <c r="Q490" i="1"/>
  <c r="R490" i="1"/>
  <c r="S490" i="1"/>
  <c r="T490" i="1" s="1"/>
  <c r="Q491" i="1"/>
  <c r="R491" i="1"/>
  <c r="S491" i="1"/>
  <c r="T491" i="1"/>
  <c r="Q492" i="1"/>
  <c r="R492" i="1"/>
  <c r="S492" i="1"/>
  <c r="T492" i="1" s="1"/>
  <c r="Q493" i="1"/>
  <c r="R493" i="1"/>
  <c r="S493" i="1" s="1"/>
  <c r="T493" i="1" s="1"/>
  <c r="Q494" i="1"/>
  <c r="R494" i="1"/>
  <c r="S494" i="1"/>
  <c r="Q495" i="1"/>
  <c r="R495" i="1"/>
  <c r="S495" i="1" s="1"/>
  <c r="T495" i="1" s="1"/>
  <c r="Q496" i="1"/>
  <c r="R496" i="1"/>
  <c r="S496" i="1"/>
  <c r="Q497" i="1"/>
  <c r="R497" i="1"/>
  <c r="S497" i="1" s="1"/>
  <c r="T497" i="1" s="1"/>
  <c r="Q498" i="1"/>
  <c r="R498" i="1"/>
  <c r="S498" i="1"/>
  <c r="T498" i="1" s="1"/>
  <c r="Q499" i="1"/>
  <c r="R499" i="1"/>
  <c r="S499" i="1"/>
  <c r="T499" i="1" s="1"/>
  <c r="Q500" i="1"/>
  <c r="R500" i="1"/>
  <c r="S500" i="1"/>
  <c r="Q501" i="1"/>
  <c r="T501" i="1" s="1"/>
  <c r="R501" i="1"/>
  <c r="S501" i="1"/>
  <c r="Q502" i="1"/>
  <c r="R502" i="1"/>
  <c r="S502" i="1"/>
  <c r="Q503" i="1"/>
  <c r="R503" i="1"/>
  <c r="S503" i="1" s="1"/>
  <c r="T503" i="1" s="1"/>
  <c r="Q504" i="1"/>
  <c r="R504" i="1"/>
  <c r="S504" i="1"/>
  <c r="Q505" i="1"/>
  <c r="R505" i="1"/>
  <c r="S505" i="1"/>
  <c r="T505" i="1" s="1"/>
  <c r="Q506" i="1"/>
  <c r="R506" i="1"/>
  <c r="S506" i="1"/>
  <c r="T506" i="1" s="1"/>
  <c r="Q507" i="1"/>
  <c r="R507" i="1"/>
  <c r="S507" i="1"/>
  <c r="T507" i="1"/>
  <c r="Q508" i="1"/>
  <c r="R508" i="1"/>
  <c r="S508" i="1"/>
  <c r="T508" i="1" s="1"/>
  <c r="Q509" i="1"/>
  <c r="R509" i="1"/>
  <c r="S509" i="1" s="1"/>
  <c r="T509" i="1" s="1"/>
  <c r="Q510" i="1"/>
  <c r="R510" i="1"/>
  <c r="S510" i="1"/>
  <c r="Q511" i="1"/>
  <c r="R511" i="1"/>
  <c r="S511" i="1" s="1"/>
  <c r="T511" i="1" s="1"/>
  <c r="Q512" i="1"/>
  <c r="R512" i="1"/>
  <c r="S512" i="1"/>
  <c r="Q513" i="1"/>
  <c r="R513" i="1"/>
  <c r="S513" i="1" s="1"/>
  <c r="T513" i="1" s="1"/>
  <c r="Q514" i="1"/>
  <c r="R514" i="1"/>
  <c r="S514" i="1"/>
  <c r="T514" i="1" s="1"/>
  <c r="Q515" i="1"/>
  <c r="R515" i="1"/>
  <c r="S515" i="1"/>
  <c r="T515" i="1" s="1"/>
  <c r="Q516" i="1"/>
  <c r="R516" i="1"/>
  <c r="S516" i="1"/>
  <c r="Q517" i="1"/>
  <c r="T517" i="1" s="1"/>
  <c r="R517" i="1"/>
  <c r="S517" i="1"/>
  <c r="Q518" i="1"/>
  <c r="R518" i="1"/>
  <c r="S518" i="1"/>
  <c r="Q519" i="1"/>
  <c r="R519" i="1"/>
  <c r="S519" i="1" s="1"/>
  <c r="T519" i="1" s="1"/>
  <c r="Q520" i="1"/>
  <c r="R520" i="1"/>
  <c r="S520" i="1"/>
  <c r="Q521" i="1"/>
  <c r="R521" i="1"/>
  <c r="S521" i="1"/>
  <c r="T521" i="1" s="1"/>
  <c r="Q522" i="1"/>
  <c r="R522" i="1"/>
  <c r="S522" i="1"/>
  <c r="T522" i="1" s="1"/>
  <c r="Q523" i="1"/>
  <c r="R523" i="1"/>
  <c r="S523" i="1"/>
  <c r="T523" i="1"/>
  <c r="Q524" i="1"/>
  <c r="R524" i="1"/>
  <c r="S524" i="1"/>
  <c r="T524" i="1" s="1"/>
  <c r="Q525" i="1"/>
  <c r="R525" i="1"/>
  <c r="S525" i="1" s="1"/>
  <c r="T525" i="1" s="1"/>
  <c r="Q526" i="1"/>
  <c r="R526" i="1"/>
  <c r="S526" i="1"/>
  <c r="Q527" i="1"/>
  <c r="R527" i="1"/>
  <c r="S527" i="1" s="1"/>
  <c r="T527" i="1" s="1"/>
  <c r="Q528" i="1"/>
  <c r="R528" i="1"/>
  <c r="S528" i="1"/>
  <c r="Q529" i="1"/>
  <c r="R529" i="1"/>
  <c r="S529" i="1" s="1"/>
  <c r="T529" i="1" s="1"/>
  <c r="Q530" i="1"/>
  <c r="R530" i="1"/>
  <c r="S530" i="1"/>
  <c r="T530" i="1" s="1"/>
  <c r="Q531" i="1"/>
  <c r="R531" i="1"/>
  <c r="S531" i="1"/>
  <c r="T531" i="1" s="1"/>
  <c r="Q532" i="1"/>
  <c r="R532" i="1"/>
  <c r="S532" i="1"/>
  <c r="Q533" i="1"/>
  <c r="R533" i="1"/>
  <c r="S533" i="1"/>
  <c r="T533" i="1"/>
  <c r="Q534" i="1"/>
  <c r="R534" i="1"/>
  <c r="S534" i="1"/>
  <c r="Q535" i="1"/>
  <c r="R535" i="1"/>
  <c r="S535" i="1" s="1"/>
  <c r="T535" i="1" s="1"/>
  <c r="Q536" i="1"/>
  <c r="R536" i="1"/>
  <c r="S536" i="1"/>
  <c r="Q537" i="1"/>
  <c r="R537" i="1"/>
  <c r="S537" i="1"/>
  <c r="T537" i="1" s="1"/>
  <c r="Q538" i="1"/>
  <c r="R538" i="1"/>
  <c r="S538" i="1"/>
  <c r="T538" i="1" s="1"/>
  <c r="Q539" i="1"/>
  <c r="R539" i="1"/>
  <c r="S539" i="1"/>
  <c r="T539" i="1"/>
  <c r="Q540" i="1"/>
  <c r="R540" i="1"/>
  <c r="S540" i="1"/>
  <c r="T540" i="1" s="1"/>
  <c r="Q541" i="1"/>
  <c r="R541" i="1"/>
  <c r="S541" i="1" s="1"/>
  <c r="T541" i="1" s="1"/>
  <c r="Q542" i="1"/>
  <c r="R542" i="1"/>
  <c r="S542" i="1"/>
  <c r="Q543" i="1"/>
  <c r="R543" i="1"/>
  <c r="S543" i="1" s="1"/>
  <c r="T543" i="1" s="1"/>
  <c r="Q544" i="1"/>
  <c r="R544" i="1"/>
  <c r="S544" i="1"/>
  <c r="Q545" i="1"/>
  <c r="R545" i="1"/>
  <c r="S545" i="1" s="1"/>
  <c r="T545" i="1" s="1"/>
  <c r="Q546" i="1"/>
  <c r="R546" i="1"/>
  <c r="S546" i="1"/>
  <c r="T546" i="1" s="1"/>
  <c r="Q547" i="1"/>
  <c r="R547" i="1"/>
  <c r="S547" i="1"/>
  <c r="T547" i="1" s="1"/>
  <c r="Q548" i="1"/>
  <c r="R548" i="1"/>
  <c r="S548" i="1"/>
  <c r="Q549" i="1"/>
  <c r="T549" i="1" s="1"/>
  <c r="R549" i="1"/>
  <c r="S549" i="1"/>
  <c r="Q550" i="1"/>
  <c r="R550" i="1"/>
  <c r="S550" i="1"/>
  <c r="Q551" i="1"/>
  <c r="R551" i="1"/>
  <c r="S551" i="1" s="1"/>
  <c r="T551" i="1" s="1"/>
  <c r="Q552" i="1"/>
  <c r="R552" i="1"/>
  <c r="S552" i="1"/>
  <c r="Q553" i="1"/>
  <c r="R553" i="1"/>
  <c r="S553" i="1"/>
  <c r="T553" i="1" s="1"/>
  <c r="Q554" i="1"/>
  <c r="R554" i="1"/>
  <c r="S554" i="1"/>
  <c r="T554" i="1" s="1"/>
  <c r="Q555" i="1"/>
  <c r="R555" i="1"/>
  <c r="S555" i="1"/>
  <c r="T555" i="1"/>
  <c r="Q556" i="1"/>
  <c r="R556" i="1"/>
  <c r="S556" i="1"/>
  <c r="T556" i="1" s="1"/>
  <c r="Q557" i="1"/>
  <c r="R557" i="1"/>
  <c r="S557" i="1" s="1"/>
  <c r="T557" i="1" s="1"/>
  <c r="Q558" i="1"/>
  <c r="R558" i="1"/>
  <c r="S558" i="1"/>
  <c r="Q559" i="1"/>
  <c r="R559" i="1"/>
  <c r="S559" i="1" s="1"/>
  <c r="T559" i="1" s="1"/>
  <c r="Q560" i="1"/>
  <c r="R560" i="1"/>
  <c r="S560" i="1"/>
  <c r="Q561" i="1"/>
  <c r="R561" i="1"/>
  <c r="S561" i="1" s="1"/>
  <c r="T561" i="1" s="1"/>
  <c r="Q562" i="1"/>
  <c r="R562" i="1"/>
  <c r="S562" i="1"/>
  <c r="T562" i="1" s="1"/>
  <c r="Q563" i="1"/>
  <c r="R563" i="1"/>
  <c r="S563" i="1"/>
  <c r="T563" i="1" s="1"/>
  <c r="Q564" i="1"/>
  <c r="R564" i="1"/>
  <c r="S564" i="1"/>
  <c r="Q565" i="1"/>
  <c r="T565" i="1" s="1"/>
  <c r="R565" i="1"/>
  <c r="S565" i="1"/>
  <c r="Q566" i="1"/>
  <c r="R566" i="1"/>
  <c r="S566" i="1"/>
  <c r="Q567" i="1"/>
  <c r="R567" i="1"/>
  <c r="S567" i="1" s="1"/>
  <c r="T567" i="1" s="1"/>
  <c r="Q568" i="1"/>
  <c r="R568" i="1"/>
  <c r="S568" i="1"/>
  <c r="Q569" i="1"/>
  <c r="R569" i="1"/>
  <c r="S569" i="1"/>
  <c r="T569" i="1" s="1"/>
  <c r="Q570" i="1"/>
  <c r="R570" i="1"/>
  <c r="S570" i="1" s="1"/>
  <c r="T570" i="1" s="1"/>
  <c r="Q571" i="1"/>
  <c r="R571" i="1"/>
  <c r="S571" i="1"/>
  <c r="T571" i="1"/>
  <c r="Q572" i="1"/>
  <c r="R572" i="1"/>
  <c r="S572" i="1"/>
  <c r="T572" i="1" s="1"/>
  <c r="Q573" i="1"/>
  <c r="R573" i="1"/>
  <c r="S573" i="1" s="1"/>
  <c r="T573" i="1" s="1"/>
  <c r="Q574" i="1"/>
  <c r="R574" i="1"/>
  <c r="S574" i="1"/>
  <c r="Q575" i="1"/>
  <c r="R575" i="1"/>
  <c r="S575" i="1" s="1"/>
  <c r="T575" i="1" s="1"/>
  <c r="Q576" i="1"/>
  <c r="R576" i="1"/>
  <c r="S576" i="1" s="1"/>
  <c r="T576" i="1" s="1"/>
  <c r="Q577" i="1"/>
  <c r="R577" i="1"/>
  <c r="S577" i="1" s="1"/>
  <c r="T577" i="1" s="1"/>
  <c r="Q578" i="1"/>
  <c r="R578" i="1"/>
  <c r="S578" i="1"/>
  <c r="T578" i="1" s="1"/>
  <c r="Q579" i="1"/>
  <c r="R579" i="1"/>
  <c r="S579" i="1"/>
  <c r="T579" i="1" s="1"/>
  <c r="Q580" i="1"/>
  <c r="R580" i="1"/>
  <c r="S580" i="1"/>
  <c r="Q581" i="1"/>
  <c r="T581" i="1" s="1"/>
  <c r="R581" i="1"/>
  <c r="S581" i="1"/>
  <c r="Q582" i="1"/>
  <c r="R582" i="1"/>
  <c r="S582" i="1" s="1"/>
  <c r="T582" i="1" s="1"/>
  <c r="Q583" i="1"/>
  <c r="R583" i="1"/>
  <c r="S583" i="1" s="1"/>
  <c r="T583" i="1" s="1"/>
  <c r="Q584" i="1"/>
  <c r="R584" i="1"/>
  <c r="S584" i="1" s="1"/>
  <c r="T584" i="1" s="1"/>
  <c r="Q585" i="1"/>
  <c r="R585" i="1"/>
  <c r="S585" i="1"/>
  <c r="T585" i="1" s="1"/>
  <c r="Q586" i="1"/>
  <c r="R586" i="1"/>
  <c r="S586" i="1" s="1"/>
  <c r="T586" i="1" s="1"/>
  <c r="Q587" i="1"/>
  <c r="R587" i="1"/>
  <c r="S587" i="1"/>
  <c r="T587" i="1"/>
  <c r="Q588" i="1"/>
  <c r="R588" i="1"/>
  <c r="S588" i="1"/>
  <c r="T588" i="1" s="1"/>
  <c r="Q589" i="1"/>
  <c r="R589" i="1"/>
  <c r="S589" i="1"/>
  <c r="T589" i="1"/>
  <c r="Q590" i="1"/>
  <c r="R590" i="1"/>
  <c r="S590" i="1"/>
  <c r="T590" i="1" s="1"/>
  <c r="Q591" i="1"/>
  <c r="R591" i="1"/>
  <c r="S591" i="1"/>
  <c r="T591" i="1"/>
  <c r="Q592" i="1"/>
  <c r="R592" i="1"/>
  <c r="S592" i="1"/>
  <c r="T592" i="1" s="1"/>
  <c r="Q401" i="1"/>
  <c r="R401" i="1"/>
  <c r="S401" i="1" s="1"/>
  <c r="T401" i="1" s="1"/>
  <c r="Q402" i="1"/>
  <c r="R402" i="1"/>
  <c r="S402" i="1" s="1"/>
  <c r="T402" i="1" s="1"/>
  <c r="Q403" i="1"/>
  <c r="R403" i="1"/>
  <c r="S403" i="1" s="1"/>
  <c r="T403" i="1" s="1"/>
  <c r="Q404" i="1"/>
  <c r="R404" i="1"/>
  <c r="S404" i="1" s="1"/>
  <c r="T404" i="1" s="1"/>
  <c r="Q405" i="1"/>
  <c r="R405" i="1"/>
  <c r="S405" i="1" s="1"/>
  <c r="T405" i="1" s="1"/>
  <c r="Q406" i="1"/>
  <c r="R406" i="1"/>
  <c r="S406" i="1" s="1"/>
  <c r="T406" i="1" s="1"/>
  <c r="Q407" i="1"/>
  <c r="R407" i="1"/>
  <c r="S407" i="1" s="1"/>
  <c r="T407" i="1" s="1"/>
  <c r="Q408" i="1"/>
  <c r="R408" i="1"/>
  <c r="S408" i="1" s="1"/>
  <c r="T408" i="1" s="1"/>
  <c r="Q409" i="1"/>
  <c r="R409" i="1"/>
  <c r="S409" i="1" s="1"/>
  <c r="T409" i="1" s="1"/>
  <c r="Q410" i="1"/>
  <c r="R410" i="1"/>
  <c r="S410" i="1" s="1"/>
  <c r="T410" i="1" s="1"/>
  <c r="Q411" i="1"/>
  <c r="R411" i="1"/>
  <c r="S411" i="1" s="1"/>
  <c r="T411" i="1" s="1"/>
  <c r="Q412" i="1"/>
  <c r="R412" i="1"/>
  <c r="S412" i="1" s="1"/>
  <c r="T412" i="1" s="1"/>
  <c r="Q413" i="1"/>
  <c r="R413" i="1"/>
  <c r="S413" i="1" s="1"/>
  <c r="T413" i="1" s="1"/>
  <c r="Q414" i="1"/>
  <c r="R414" i="1"/>
  <c r="S414" i="1" s="1"/>
  <c r="T414" i="1" s="1"/>
  <c r="Q415" i="1"/>
  <c r="R415" i="1"/>
  <c r="S415" i="1" s="1"/>
  <c r="T415" i="1" s="1"/>
  <c r="Q416" i="1"/>
  <c r="R416" i="1"/>
  <c r="S416" i="1" s="1"/>
  <c r="T416" i="1" s="1"/>
  <c r="S400" i="1"/>
  <c r="T400" i="1"/>
  <c r="Q400" i="1"/>
  <c r="R400" i="1"/>
  <c r="Q201" i="1"/>
  <c r="S201" i="1"/>
  <c r="T201" i="1" s="1"/>
  <c r="Q202" i="1"/>
  <c r="T202" i="1" s="1"/>
  <c r="S202" i="1"/>
  <c r="Q203" i="1"/>
  <c r="T203" i="1" s="1"/>
  <c r="S203" i="1"/>
  <c r="Q204" i="1"/>
  <c r="S204" i="1"/>
  <c r="T204" i="1"/>
  <c r="Q205" i="1"/>
  <c r="S205" i="1"/>
  <c r="T205" i="1"/>
  <c r="Q206" i="1"/>
  <c r="S206" i="1"/>
  <c r="T206" i="1"/>
  <c r="Q207" i="1"/>
  <c r="S207" i="1"/>
  <c r="T207" i="1" s="1"/>
  <c r="Q208" i="1"/>
  <c r="S208" i="1"/>
  <c r="T208" i="1" s="1"/>
  <c r="Q209" i="1"/>
  <c r="S209" i="1"/>
  <c r="T209" i="1"/>
  <c r="Q210" i="1"/>
  <c r="T210" i="1" s="1"/>
  <c r="S210" i="1"/>
  <c r="Q211" i="1"/>
  <c r="T211" i="1" s="1"/>
  <c r="S211" i="1"/>
  <c r="Q212" i="1"/>
  <c r="S212" i="1"/>
  <c r="T212" i="1" s="1"/>
  <c r="Q213" i="1"/>
  <c r="S213" i="1"/>
  <c r="T213" i="1"/>
  <c r="Q214" i="1"/>
  <c r="S214" i="1"/>
  <c r="T214" i="1"/>
  <c r="Q215" i="1"/>
  <c r="S215" i="1"/>
  <c r="T215" i="1" s="1"/>
  <c r="Q216" i="1"/>
  <c r="S216" i="1"/>
  <c r="T216" i="1" s="1"/>
  <c r="Q217" i="1"/>
  <c r="S217" i="1"/>
  <c r="T217" i="1"/>
  <c r="Q218" i="1"/>
  <c r="T218" i="1" s="1"/>
  <c r="S218" i="1"/>
  <c r="Q219" i="1"/>
  <c r="T219" i="1" s="1"/>
  <c r="S219" i="1"/>
  <c r="Q220" i="1"/>
  <c r="S220" i="1"/>
  <c r="T220" i="1" s="1"/>
  <c r="Q221" i="1"/>
  <c r="S221" i="1"/>
  <c r="T221" i="1"/>
  <c r="Q222" i="1"/>
  <c r="S222" i="1"/>
  <c r="T222" i="1"/>
  <c r="Q223" i="1"/>
  <c r="S223" i="1"/>
  <c r="T223" i="1" s="1"/>
  <c r="Q224" i="1"/>
  <c r="S224" i="1"/>
  <c r="T224" i="1" s="1"/>
  <c r="Q225" i="1"/>
  <c r="S225" i="1"/>
  <c r="T225" i="1"/>
  <c r="Q226" i="1"/>
  <c r="T226" i="1" s="1"/>
  <c r="S226" i="1"/>
  <c r="Q227" i="1"/>
  <c r="T227" i="1" s="1"/>
  <c r="S227" i="1"/>
  <c r="Q228" i="1"/>
  <c r="S228" i="1"/>
  <c r="T228" i="1" s="1"/>
  <c r="Q229" i="1"/>
  <c r="S229" i="1"/>
  <c r="T229" i="1"/>
  <c r="Q230" i="1"/>
  <c r="S230" i="1"/>
  <c r="T230" i="1"/>
  <c r="Q231" i="1"/>
  <c r="S231" i="1"/>
  <c r="T231" i="1" s="1"/>
  <c r="Q232" i="1"/>
  <c r="S232" i="1"/>
  <c r="T232" i="1" s="1"/>
  <c r="Q233" i="1"/>
  <c r="S233" i="1"/>
  <c r="T233" i="1"/>
  <c r="Q234" i="1"/>
  <c r="T234" i="1" s="1"/>
  <c r="S234" i="1"/>
  <c r="Q235" i="1"/>
  <c r="T235" i="1" s="1"/>
  <c r="S235" i="1"/>
  <c r="Q236" i="1"/>
  <c r="S236" i="1"/>
  <c r="T236" i="1" s="1"/>
  <c r="Q237" i="1"/>
  <c r="S237" i="1"/>
  <c r="T237" i="1"/>
  <c r="Q238" i="1"/>
  <c r="S238" i="1"/>
  <c r="T238" i="1"/>
  <c r="Q239" i="1"/>
  <c r="S239" i="1"/>
  <c r="T239" i="1" s="1"/>
  <c r="Q240" i="1"/>
  <c r="S240" i="1"/>
  <c r="T240" i="1" s="1"/>
  <c r="Q241" i="1"/>
  <c r="S241" i="1"/>
  <c r="T241" i="1"/>
  <c r="Q242" i="1"/>
  <c r="T242" i="1" s="1"/>
  <c r="S242" i="1"/>
  <c r="Q243" i="1"/>
  <c r="T243" i="1" s="1"/>
  <c r="S243" i="1"/>
  <c r="Q244" i="1"/>
  <c r="S244" i="1"/>
  <c r="T244" i="1" s="1"/>
  <c r="Q245" i="1"/>
  <c r="S245" i="1"/>
  <c r="T245" i="1"/>
  <c r="Q246" i="1"/>
  <c r="S246" i="1"/>
  <c r="T246" i="1"/>
  <c r="Q247" i="1"/>
  <c r="S247" i="1"/>
  <c r="T247" i="1" s="1"/>
  <c r="Q248" i="1"/>
  <c r="S248" i="1"/>
  <c r="T248" i="1" s="1"/>
  <c r="Q249" i="1"/>
  <c r="S249" i="1"/>
  <c r="T249" i="1"/>
  <c r="Q250" i="1"/>
  <c r="T250" i="1" s="1"/>
  <c r="S250" i="1"/>
  <c r="Q251" i="1"/>
  <c r="T251" i="1" s="1"/>
  <c r="S251" i="1"/>
  <c r="Q252" i="1"/>
  <c r="S252" i="1"/>
  <c r="T252" i="1" s="1"/>
  <c r="Q253" i="1"/>
  <c r="S253" i="1"/>
  <c r="T253" i="1"/>
  <c r="Q254" i="1"/>
  <c r="S254" i="1"/>
  <c r="T254" i="1"/>
  <c r="Q255" i="1"/>
  <c r="S255" i="1"/>
  <c r="T255" i="1" s="1"/>
  <c r="Q256" i="1"/>
  <c r="S256" i="1"/>
  <c r="T256" i="1" s="1"/>
  <c r="Q257" i="1"/>
  <c r="S257" i="1"/>
  <c r="T257" i="1"/>
  <c r="Q258" i="1"/>
  <c r="T258" i="1" s="1"/>
  <c r="S258" i="1"/>
  <c r="Q259" i="1"/>
  <c r="T259" i="1" s="1"/>
  <c r="S259" i="1"/>
  <c r="Q260" i="1"/>
  <c r="S260" i="1"/>
  <c r="T260" i="1" s="1"/>
  <c r="Q261" i="1"/>
  <c r="S261" i="1"/>
  <c r="T261" i="1"/>
  <c r="Q262" i="1"/>
  <c r="S262" i="1"/>
  <c r="T262" i="1"/>
  <c r="Q263" i="1"/>
  <c r="S263" i="1"/>
  <c r="T263" i="1" s="1"/>
  <c r="Q264" i="1"/>
  <c r="S264" i="1"/>
  <c r="T264" i="1" s="1"/>
  <c r="Q265" i="1"/>
  <c r="S265" i="1"/>
  <c r="T265" i="1"/>
  <c r="Q266" i="1"/>
  <c r="T266" i="1" s="1"/>
  <c r="S266" i="1"/>
  <c r="Q267" i="1"/>
  <c r="T267" i="1" s="1"/>
  <c r="S267" i="1"/>
  <c r="Q268" i="1"/>
  <c r="S268" i="1"/>
  <c r="T268" i="1" s="1"/>
  <c r="Q269" i="1"/>
  <c r="S269" i="1"/>
  <c r="T269" i="1"/>
  <c r="Q270" i="1"/>
  <c r="S270" i="1"/>
  <c r="T270" i="1"/>
  <c r="Q271" i="1"/>
  <c r="S271" i="1"/>
  <c r="T271" i="1" s="1"/>
  <c r="Q272" i="1"/>
  <c r="S272" i="1"/>
  <c r="T272" i="1" s="1"/>
  <c r="Q273" i="1"/>
  <c r="S273" i="1"/>
  <c r="T273" i="1"/>
  <c r="Q274" i="1"/>
  <c r="T274" i="1" s="1"/>
  <c r="S274" i="1"/>
  <c r="Q275" i="1"/>
  <c r="T275" i="1" s="1"/>
  <c r="S275" i="1"/>
  <c r="Q276" i="1"/>
  <c r="S276" i="1"/>
  <c r="T276" i="1" s="1"/>
  <c r="Q277" i="1"/>
  <c r="S277" i="1"/>
  <c r="T277" i="1"/>
  <c r="Q278" i="1"/>
  <c r="S278" i="1"/>
  <c r="T278" i="1"/>
  <c r="Q279" i="1"/>
  <c r="S279" i="1"/>
  <c r="T279" i="1" s="1"/>
  <c r="Q280" i="1"/>
  <c r="S280" i="1"/>
  <c r="T280" i="1" s="1"/>
  <c r="Q281" i="1"/>
  <c r="S281" i="1"/>
  <c r="T281" i="1"/>
  <c r="Q282" i="1"/>
  <c r="T282" i="1" s="1"/>
  <c r="S282" i="1"/>
  <c r="Q283" i="1"/>
  <c r="T283" i="1" s="1"/>
  <c r="S283" i="1"/>
  <c r="Q284" i="1"/>
  <c r="S284" i="1"/>
  <c r="T284" i="1" s="1"/>
  <c r="Q285" i="1"/>
  <c r="S285" i="1"/>
  <c r="T285" i="1"/>
  <c r="Q286" i="1"/>
  <c r="S286" i="1"/>
  <c r="T286" i="1"/>
  <c r="Q287" i="1"/>
  <c r="S287" i="1"/>
  <c r="T287" i="1" s="1"/>
  <c r="Q288" i="1"/>
  <c r="S288" i="1"/>
  <c r="T288" i="1" s="1"/>
  <c r="Q289" i="1"/>
  <c r="S289" i="1"/>
  <c r="T289" i="1"/>
  <c r="Q290" i="1"/>
  <c r="T290" i="1" s="1"/>
  <c r="S290" i="1"/>
  <c r="Q291" i="1"/>
  <c r="T291" i="1" s="1"/>
  <c r="S291" i="1"/>
  <c r="Q292" i="1"/>
  <c r="S292" i="1"/>
  <c r="T292" i="1" s="1"/>
  <c r="Q293" i="1"/>
  <c r="S293" i="1"/>
  <c r="T293" i="1"/>
  <c r="Q294" i="1"/>
  <c r="S294" i="1"/>
  <c r="T294" i="1"/>
  <c r="Q295" i="1"/>
  <c r="S295" i="1"/>
  <c r="T295" i="1" s="1"/>
  <c r="Q296" i="1"/>
  <c r="S296" i="1"/>
  <c r="T296" i="1" s="1"/>
  <c r="Q297" i="1"/>
  <c r="S297" i="1"/>
  <c r="T297" i="1"/>
  <c r="Q298" i="1"/>
  <c r="T298" i="1" s="1"/>
  <c r="S298" i="1"/>
  <c r="Q299" i="1"/>
  <c r="T299" i="1" s="1"/>
  <c r="S299" i="1"/>
  <c r="Q300" i="1"/>
  <c r="S300" i="1"/>
  <c r="T300" i="1" s="1"/>
  <c r="Q301" i="1"/>
  <c r="S301" i="1"/>
  <c r="T301" i="1"/>
  <c r="Q302" i="1"/>
  <c r="S302" i="1"/>
  <c r="T302" i="1"/>
  <c r="Q303" i="1"/>
  <c r="S303" i="1"/>
  <c r="T303" i="1" s="1"/>
  <c r="Q304" i="1"/>
  <c r="S304" i="1"/>
  <c r="T304" i="1" s="1"/>
  <c r="Q305" i="1"/>
  <c r="S305" i="1"/>
  <c r="T305" i="1"/>
  <c r="Q306" i="1"/>
  <c r="T306" i="1" s="1"/>
  <c r="S306" i="1"/>
  <c r="Q307" i="1"/>
  <c r="T307" i="1" s="1"/>
  <c r="S307" i="1"/>
  <c r="Q308" i="1"/>
  <c r="S308" i="1"/>
  <c r="T308" i="1" s="1"/>
  <c r="Q309" i="1"/>
  <c r="S309" i="1"/>
  <c r="T309" i="1"/>
  <c r="Q310" i="1"/>
  <c r="S310" i="1"/>
  <c r="T310" i="1"/>
  <c r="Q311" i="1"/>
  <c r="S311" i="1"/>
  <c r="T311" i="1" s="1"/>
  <c r="Q312" i="1"/>
  <c r="S312" i="1"/>
  <c r="T312" i="1" s="1"/>
  <c r="Q313" i="1"/>
  <c r="S313" i="1"/>
  <c r="T313" i="1"/>
  <c r="Q314" i="1"/>
  <c r="T314" i="1" s="1"/>
  <c r="S314" i="1"/>
  <c r="Q315" i="1"/>
  <c r="T315" i="1" s="1"/>
  <c r="S315" i="1"/>
  <c r="Q316" i="1"/>
  <c r="S316" i="1"/>
  <c r="T316" i="1" s="1"/>
  <c r="Q317" i="1"/>
  <c r="S317" i="1"/>
  <c r="T317" i="1"/>
  <c r="Q318" i="1"/>
  <c r="S318" i="1"/>
  <c r="T318" i="1"/>
  <c r="Q319" i="1"/>
  <c r="S319" i="1"/>
  <c r="T319" i="1" s="1"/>
  <c r="Q320" i="1"/>
  <c r="S320" i="1"/>
  <c r="T320" i="1" s="1"/>
  <c r="Q321" i="1"/>
  <c r="S321" i="1"/>
  <c r="T321" i="1"/>
  <c r="Q322" i="1"/>
  <c r="T322" i="1" s="1"/>
  <c r="S322" i="1"/>
  <c r="Q323" i="1"/>
  <c r="T323" i="1" s="1"/>
  <c r="S323" i="1"/>
  <c r="Q324" i="1"/>
  <c r="S324" i="1"/>
  <c r="T324" i="1" s="1"/>
  <c r="Q325" i="1"/>
  <c r="S325" i="1"/>
  <c r="T325" i="1"/>
  <c r="Q326" i="1"/>
  <c r="S326" i="1"/>
  <c r="T326" i="1"/>
  <c r="Q327" i="1"/>
  <c r="S327" i="1"/>
  <c r="T327" i="1" s="1"/>
  <c r="Q328" i="1"/>
  <c r="S328" i="1"/>
  <c r="T328" i="1" s="1"/>
  <c r="Q329" i="1"/>
  <c r="S329" i="1"/>
  <c r="T329" i="1"/>
  <c r="Q330" i="1"/>
  <c r="T330" i="1" s="1"/>
  <c r="S330" i="1"/>
  <c r="Q331" i="1"/>
  <c r="T331" i="1" s="1"/>
  <c r="S331" i="1"/>
  <c r="Q332" i="1"/>
  <c r="S332" i="1"/>
  <c r="T332" i="1" s="1"/>
  <c r="Q333" i="1"/>
  <c r="S333" i="1"/>
  <c r="T333" i="1"/>
  <c r="Q334" i="1"/>
  <c r="S334" i="1"/>
  <c r="T334" i="1"/>
  <c r="Q335" i="1"/>
  <c r="S335" i="1"/>
  <c r="T335" i="1" s="1"/>
  <c r="Q336" i="1"/>
  <c r="S336" i="1"/>
  <c r="T336" i="1" s="1"/>
  <c r="Q337" i="1"/>
  <c r="S337" i="1"/>
  <c r="T337" i="1"/>
  <c r="Q338" i="1"/>
  <c r="T338" i="1" s="1"/>
  <c r="S338" i="1"/>
  <c r="Q339" i="1"/>
  <c r="T339" i="1" s="1"/>
  <c r="S339" i="1"/>
  <c r="Q340" i="1"/>
  <c r="S340" i="1"/>
  <c r="T340" i="1" s="1"/>
  <c r="Q341" i="1"/>
  <c r="S341" i="1"/>
  <c r="T341" i="1"/>
  <c r="Q342" i="1"/>
  <c r="S342" i="1"/>
  <c r="T342" i="1"/>
  <c r="Q343" i="1"/>
  <c r="S343" i="1"/>
  <c r="T343" i="1" s="1"/>
  <c r="Q344" i="1"/>
  <c r="S344" i="1"/>
  <c r="T344" i="1" s="1"/>
  <c r="Q345" i="1"/>
  <c r="S345" i="1"/>
  <c r="T345" i="1"/>
  <c r="Q346" i="1"/>
  <c r="T346" i="1" s="1"/>
  <c r="S346" i="1"/>
  <c r="Q347" i="1"/>
  <c r="T347" i="1" s="1"/>
  <c r="S347" i="1"/>
  <c r="Q348" i="1"/>
  <c r="S348" i="1"/>
  <c r="T348" i="1" s="1"/>
  <c r="Q349" i="1"/>
  <c r="S349" i="1"/>
  <c r="T349" i="1"/>
  <c r="Q350" i="1"/>
  <c r="S350" i="1"/>
  <c r="T350" i="1"/>
  <c r="Q351" i="1"/>
  <c r="S351" i="1"/>
  <c r="T351" i="1" s="1"/>
  <c r="Q352" i="1"/>
  <c r="S352" i="1"/>
  <c r="T352" i="1" s="1"/>
  <c r="Q353" i="1"/>
  <c r="S353" i="1"/>
  <c r="T353" i="1"/>
  <c r="Q354" i="1"/>
  <c r="T354" i="1" s="1"/>
  <c r="S354" i="1"/>
  <c r="Q355" i="1"/>
  <c r="T355" i="1" s="1"/>
  <c r="S355" i="1"/>
  <c r="Q356" i="1"/>
  <c r="S356" i="1"/>
  <c r="T356" i="1" s="1"/>
  <c r="Q357" i="1"/>
  <c r="S357" i="1"/>
  <c r="T357" i="1"/>
  <c r="Q358" i="1"/>
  <c r="S358" i="1"/>
  <c r="T358" i="1"/>
  <c r="Q359" i="1"/>
  <c r="S359" i="1"/>
  <c r="T359" i="1" s="1"/>
  <c r="Q360" i="1"/>
  <c r="S360" i="1"/>
  <c r="T360" i="1" s="1"/>
  <c r="Q361" i="1"/>
  <c r="S361" i="1"/>
  <c r="T361" i="1"/>
  <c r="Q362" i="1"/>
  <c r="T362" i="1" s="1"/>
  <c r="S362" i="1"/>
  <c r="Q363" i="1"/>
  <c r="T363" i="1" s="1"/>
  <c r="S363" i="1"/>
  <c r="Q364" i="1"/>
  <c r="S364" i="1"/>
  <c r="T364" i="1" s="1"/>
  <c r="Q365" i="1"/>
  <c r="S365" i="1"/>
  <c r="T365" i="1"/>
  <c r="Q366" i="1"/>
  <c r="S366" i="1"/>
  <c r="T366" i="1"/>
  <c r="Q367" i="1"/>
  <c r="S367" i="1"/>
  <c r="T367" i="1" s="1"/>
  <c r="Q368" i="1"/>
  <c r="S368" i="1"/>
  <c r="T368" i="1" s="1"/>
  <c r="Q369" i="1"/>
  <c r="S369" i="1"/>
  <c r="T369" i="1"/>
  <c r="Q370" i="1"/>
  <c r="T370" i="1" s="1"/>
  <c r="S370" i="1"/>
  <c r="Q371" i="1"/>
  <c r="T371" i="1" s="1"/>
  <c r="S371" i="1"/>
  <c r="Q372" i="1"/>
  <c r="S372" i="1"/>
  <c r="T372" i="1" s="1"/>
  <c r="Q373" i="1"/>
  <c r="S373" i="1"/>
  <c r="T373" i="1"/>
  <c r="Q374" i="1"/>
  <c r="S374" i="1"/>
  <c r="T374" i="1"/>
  <c r="Q375" i="1"/>
  <c r="S375" i="1"/>
  <c r="T375" i="1" s="1"/>
  <c r="Q376" i="1"/>
  <c r="S376" i="1"/>
  <c r="T376" i="1" s="1"/>
  <c r="Q377" i="1"/>
  <c r="S377" i="1"/>
  <c r="T377" i="1"/>
  <c r="Q378" i="1"/>
  <c r="T378" i="1" s="1"/>
  <c r="S378" i="1"/>
  <c r="Q379" i="1"/>
  <c r="T379" i="1" s="1"/>
  <c r="S379" i="1"/>
  <c r="Q380" i="1"/>
  <c r="S380" i="1"/>
  <c r="T380" i="1" s="1"/>
  <c r="Q381" i="1"/>
  <c r="S381" i="1"/>
  <c r="T381" i="1"/>
  <c r="Q382" i="1"/>
  <c r="S382" i="1"/>
  <c r="T382" i="1"/>
  <c r="Q383" i="1"/>
  <c r="S383" i="1"/>
  <c r="T383" i="1" s="1"/>
  <c r="Q384" i="1"/>
  <c r="S384" i="1"/>
  <c r="T384" i="1" s="1"/>
  <c r="Q385" i="1"/>
  <c r="S385" i="1"/>
  <c r="T385" i="1"/>
  <c r="Q386" i="1"/>
  <c r="T386" i="1" s="1"/>
  <c r="S386" i="1"/>
  <c r="Q387" i="1"/>
  <c r="T387" i="1" s="1"/>
  <c r="S387" i="1"/>
  <c r="Q388" i="1"/>
  <c r="S388" i="1"/>
  <c r="T388" i="1" s="1"/>
  <c r="Q389" i="1"/>
  <c r="S389" i="1"/>
  <c r="T389" i="1"/>
  <c r="Q390" i="1"/>
  <c r="S390" i="1"/>
  <c r="T390" i="1"/>
  <c r="Q391" i="1"/>
  <c r="S391" i="1"/>
  <c r="T391" i="1" s="1"/>
  <c r="Q392" i="1"/>
  <c r="S392" i="1"/>
  <c r="T392" i="1" s="1"/>
  <c r="Q393" i="1"/>
  <c r="S393" i="1"/>
  <c r="T393" i="1"/>
  <c r="Q394" i="1"/>
  <c r="T394" i="1" s="1"/>
  <c r="S394" i="1"/>
  <c r="Q395" i="1"/>
  <c r="T395" i="1" s="1"/>
  <c r="S395" i="1"/>
  <c r="Q396" i="1"/>
  <c r="S396" i="1"/>
  <c r="T396" i="1" s="1"/>
  <c r="Q397" i="1"/>
  <c r="S397" i="1"/>
  <c r="T397" i="1"/>
  <c r="Q398" i="1"/>
  <c r="S398" i="1"/>
  <c r="T398" i="1"/>
  <c r="Q399" i="1"/>
  <c r="S399" i="1"/>
  <c r="T399" i="1" s="1"/>
  <c r="Q3" i="1"/>
  <c r="S3" i="1"/>
  <c r="T3" i="1" s="1"/>
  <c r="Q4" i="1"/>
  <c r="S4" i="1"/>
  <c r="T4" i="1"/>
  <c r="Q5" i="1"/>
  <c r="T5" i="1" s="1"/>
  <c r="S5" i="1"/>
  <c r="Q6" i="1"/>
  <c r="S6" i="1"/>
  <c r="T6" i="1" s="1"/>
  <c r="Q7" i="1"/>
  <c r="S7" i="1"/>
  <c r="T7" i="1" s="1"/>
  <c r="Q8" i="1"/>
  <c r="S8" i="1"/>
  <c r="T8" i="1"/>
  <c r="Q9" i="1"/>
  <c r="T9" i="1" s="1"/>
  <c r="S9" i="1"/>
  <c r="Q10" i="1"/>
  <c r="S10" i="1"/>
  <c r="T10" i="1" s="1"/>
  <c r="Q11" i="1"/>
  <c r="S11" i="1"/>
  <c r="T11" i="1" s="1"/>
  <c r="Q12" i="1"/>
  <c r="S12" i="1"/>
  <c r="T12" i="1"/>
  <c r="Q13" i="1"/>
  <c r="T13" i="1" s="1"/>
  <c r="S13" i="1"/>
  <c r="Q14" i="1"/>
  <c r="S14" i="1"/>
  <c r="T14" i="1" s="1"/>
  <c r="Q15" i="1"/>
  <c r="S15" i="1"/>
  <c r="T15" i="1" s="1"/>
  <c r="Q16" i="1"/>
  <c r="S16" i="1"/>
  <c r="T16" i="1"/>
  <c r="Q17" i="1"/>
  <c r="T17" i="1" s="1"/>
  <c r="S17" i="1"/>
  <c r="Q18" i="1"/>
  <c r="S18" i="1"/>
  <c r="T18" i="1" s="1"/>
  <c r="Q19" i="1"/>
  <c r="S19" i="1"/>
  <c r="T19" i="1" s="1"/>
  <c r="Q20" i="1"/>
  <c r="S20" i="1"/>
  <c r="T20" i="1"/>
  <c r="Q21" i="1"/>
  <c r="T21" i="1" s="1"/>
  <c r="S21" i="1"/>
  <c r="Q22" i="1"/>
  <c r="S22" i="1"/>
  <c r="T22" i="1" s="1"/>
  <c r="Q23" i="1"/>
  <c r="S23" i="1"/>
  <c r="T23" i="1" s="1"/>
  <c r="Q24" i="1"/>
  <c r="S24" i="1"/>
  <c r="T24" i="1"/>
  <c r="Q25" i="1"/>
  <c r="T25" i="1" s="1"/>
  <c r="S25" i="1"/>
  <c r="Q26" i="1"/>
  <c r="S26" i="1"/>
  <c r="T26" i="1" s="1"/>
  <c r="Q27" i="1"/>
  <c r="S27" i="1"/>
  <c r="T27" i="1" s="1"/>
  <c r="Q28" i="1"/>
  <c r="S28" i="1"/>
  <c r="T28" i="1"/>
  <c r="Q29" i="1"/>
  <c r="T29" i="1" s="1"/>
  <c r="S29" i="1"/>
  <c r="Q30" i="1"/>
  <c r="S30" i="1"/>
  <c r="T30" i="1" s="1"/>
  <c r="Q31" i="1"/>
  <c r="S31" i="1"/>
  <c r="T31" i="1" s="1"/>
  <c r="Q32" i="1"/>
  <c r="S32" i="1"/>
  <c r="T32" i="1"/>
  <c r="Q33" i="1"/>
  <c r="T33" i="1" s="1"/>
  <c r="S33" i="1"/>
  <c r="Q34" i="1"/>
  <c r="S34" i="1"/>
  <c r="T34" i="1" s="1"/>
  <c r="Q35" i="1"/>
  <c r="S35" i="1"/>
  <c r="T35" i="1" s="1"/>
  <c r="Q36" i="1"/>
  <c r="S36" i="1"/>
  <c r="T36" i="1"/>
  <c r="Q37" i="1"/>
  <c r="T37" i="1" s="1"/>
  <c r="S37" i="1"/>
  <c r="Q38" i="1"/>
  <c r="S38" i="1"/>
  <c r="T38" i="1" s="1"/>
  <c r="Q39" i="1"/>
  <c r="S39" i="1"/>
  <c r="T39" i="1" s="1"/>
  <c r="Q40" i="1"/>
  <c r="S40" i="1"/>
  <c r="T40" i="1"/>
  <c r="Q41" i="1"/>
  <c r="T41" i="1" s="1"/>
  <c r="S41" i="1"/>
  <c r="Q42" i="1"/>
  <c r="S42" i="1"/>
  <c r="T42" i="1" s="1"/>
  <c r="Q43" i="1"/>
  <c r="S43" i="1"/>
  <c r="T43" i="1" s="1"/>
  <c r="Q44" i="1"/>
  <c r="S44" i="1"/>
  <c r="T44" i="1"/>
  <c r="Q45" i="1"/>
  <c r="T45" i="1" s="1"/>
  <c r="S45" i="1"/>
  <c r="Q46" i="1"/>
  <c r="S46" i="1"/>
  <c r="T46" i="1" s="1"/>
  <c r="Q47" i="1"/>
  <c r="S47" i="1"/>
  <c r="T47" i="1" s="1"/>
  <c r="Q48" i="1"/>
  <c r="S48" i="1"/>
  <c r="T48" i="1"/>
  <c r="Q49" i="1"/>
  <c r="T49" i="1" s="1"/>
  <c r="S49" i="1"/>
  <c r="Q50" i="1"/>
  <c r="S50" i="1"/>
  <c r="T50" i="1" s="1"/>
  <c r="Q51" i="1"/>
  <c r="S51" i="1"/>
  <c r="T51" i="1" s="1"/>
  <c r="Q52" i="1"/>
  <c r="S52" i="1"/>
  <c r="T52" i="1"/>
  <c r="Q53" i="1"/>
  <c r="T53" i="1" s="1"/>
  <c r="S53" i="1"/>
  <c r="Q54" i="1"/>
  <c r="S54" i="1"/>
  <c r="T54" i="1" s="1"/>
  <c r="Q55" i="1"/>
  <c r="S55" i="1"/>
  <c r="T55" i="1" s="1"/>
  <c r="Q56" i="1"/>
  <c r="S56" i="1"/>
  <c r="T56" i="1"/>
  <c r="Q57" i="1"/>
  <c r="T57" i="1" s="1"/>
  <c r="S57" i="1"/>
  <c r="Q58" i="1"/>
  <c r="S58" i="1"/>
  <c r="T58" i="1" s="1"/>
  <c r="Q59" i="1"/>
  <c r="S59" i="1"/>
  <c r="T59" i="1" s="1"/>
  <c r="Q60" i="1"/>
  <c r="S60" i="1"/>
  <c r="T60" i="1"/>
  <c r="Q61" i="1"/>
  <c r="T61" i="1" s="1"/>
  <c r="S61" i="1"/>
  <c r="Q62" i="1"/>
  <c r="S62" i="1"/>
  <c r="T62" i="1" s="1"/>
  <c r="Q63" i="1"/>
  <c r="S63" i="1"/>
  <c r="T63" i="1" s="1"/>
  <c r="Q64" i="1"/>
  <c r="S64" i="1"/>
  <c r="T64" i="1"/>
  <c r="Q65" i="1"/>
  <c r="T65" i="1" s="1"/>
  <c r="S65" i="1"/>
  <c r="Q66" i="1"/>
  <c r="S66" i="1"/>
  <c r="T66" i="1" s="1"/>
  <c r="Q67" i="1"/>
  <c r="S67" i="1"/>
  <c r="T67" i="1" s="1"/>
  <c r="Q68" i="1"/>
  <c r="S68" i="1"/>
  <c r="T68" i="1"/>
  <c r="Q69" i="1"/>
  <c r="T69" i="1" s="1"/>
  <c r="S69" i="1"/>
  <c r="Q70" i="1"/>
  <c r="S70" i="1"/>
  <c r="T70" i="1" s="1"/>
  <c r="Q71" i="1"/>
  <c r="S71" i="1"/>
  <c r="T71" i="1" s="1"/>
  <c r="Q72" i="1"/>
  <c r="S72" i="1"/>
  <c r="T72" i="1"/>
  <c r="Q73" i="1"/>
  <c r="T73" i="1" s="1"/>
  <c r="S73" i="1"/>
  <c r="Q74" i="1"/>
  <c r="S74" i="1"/>
  <c r="T74" i="1" s="1"/>
  <c r="Q75" i="1"/>
  <c r="S75" i="1"/>
  <c r="T75" i="1" s="1"/>
  <c r="Q76" i="1"/>
  <c r="S76" i="1"/>
  <c r="T76" i="1"/>
  <c r="Q77" i="1"/>
  <c r="T77" i="1" s="1"/>
  <c r="S77" i="1"/>
  <c r="Q78" i="1"/>
  <c r="S78" i="1"/>
  <c r="T78" i="1" s="1"/>
  <c r="Q79" i="1"/>
  <c r="S79" i="1"/>
  <c r="T79" i="1" s="1"/>
  <c r="Q80" i="1"/>
  <c r="S80" i="1"/>
  <c r="T80" i="1"/>
  <c r="Q81" i="1"/>
  <c r="T81" i="1" s="1"/>
  <c r="S81" i="1"/>
  <c r="Q82" i="1"/>
  <c r="S82" i="1"/>
  <c r="T82" i="1" s="1"/>
  <c r="Q83" i="1"/>
  <c r="S83" i="1"/>
  <c r="T83" i="1" s="1"/>
  <c r="Q84" i="1"/>
  <c r="S84" i="1"/>
  <c r="T84" i="1"/>
  <c r="Q85" i="1"/>
  <c r="T85" i="1" s="1"/>
  <c r="S85" i="1"/>
  <c r="Q86" i="1"/>
  <c r="S86" i="1"/>
  <c r="T86" i="1" s="1"/>
  <c r="Q87" i="1"/>
  <c r="S87" i="1"/>
  <c r="T87" i="1" s="1"/>
  <c r="Q88" i="1"/>
  <c r="S88" i="1"/>
  <c r="T88" i="1"/>
  <c r="Q89" i="1"/>
  <c r="T89" i="1" s="1"/>
  <c r="S89" i="1"/>
  <c r="Q90" i="1"/>
  <c r="S90" i="1"/>
  <c r="T90" i="1" s="1"/>
  <c r="Q91" i="1"/>
  <c r="S91" i="1"/>
  <c r="T91" i="1" s="1"/>
  <c r="Q92" i="1"/>
  <c r="S92" i="1"/>
  <c r="T92" i="1"/>
  <c r="Q93" i="1"/>
  <c r="T93" i="1" s="1"/>
  <c r="S93" i="1"/>
  <c r="Q94" i="1"/>
  <c r="S94" i="1"/>
  <c r="T94" i="1" s="1"/>
  <c r="Q95" i="1"/>
  <c r="S95" i="1"/>
  <c r="T95" i="1" s="1"/>
  <c r="Q96" i="1"/>
  <c r="S96" i="1"/>
  <c r="T96" i="1"/>
  <c r="Q97" i="1"/>
  <c r="T97" i="1" s="1"/>
  <c r="S97" i="1"/>
  <c r="Q98" i="1"/>
  <c r="S98" i="1"/>
  <c r="T98" i="1" s="1"/>
  <c r="Q99" i="1"/>
  <c r="S99" i="1"/>
  <c r="T99" i="1" s="1"/>
  <c r="Q100" i="1"/>
  <c r="S100" i="1"/>
  <c r="T100" i="1"/>
  <c r="Q101" i="1"/>
  <c r="T101" i="1" s="1"/>
  <c r="S101" i="1"/>
  <c r="Q102" i="1"/>
  <c r="S102" i="1"/>
  <c r="T102" i="1" s="1"/>
  <c r="Q103" i="1"/>
  <c r="S103" i="1"/>
  <c r="T103" i="1" s="1"/>
  <c r="Q104" i="1"/>
  <c r="S104" i="1"/>
  <c r="T104" i="1"/>
  <c r="Q105" i="1"/>
  <c r="T105" i="1" s="1"/>
  <c r="S105" i="1"/>
  <c r="Q106" i="1"/>
  <c r="S106" i="1"/>
  <c r="T106" i="1" s="1"/>
  <c r="Q107" i="1"/>
  <c r="S107" i="1"/>
  <c r="T107" i="1" s="1"/>
  <c r="Q108" i="1"/>
  <c r="S108" i="1"/>
  <c r="T108" i="1"/>
  <c r="Q109" i="1"/>
  <c r="T109" i="1" s="1"/>
  <c r="S109" i="1"/>
  <c r="Q110" i="1"/>
  <c r="S110" i="1"/>
  <c r="T110" i="1" s="1"/>
  <c r="Q111" i="1"/>
  <c r="S111" i="1"/>
  <c r="T111" i="1" s="1"/>
  <c r="Q112" i="1"/>
  <c r="S112" i="1"/>
  <c r="T112" i="1"/>
  <c r="Q113" i="1"/>
  <c r="T113" i="1" s="1"/>
  <c r="S113" i="1"/>
  <c r="Q114" i="1"/>
  <c r="S114" i="1"/>
  <c r="T114" i="1" s="1"/>
  <c r="Q115" i="1"/>
  <c r="S115" i="1"/>
  <c r="T115" i="1" s="1"/>
  <c r="Q116" i="1"/>
  <c r="S116" i="1"/>
  <c r="T116" i="1"/>
  <c r="Q117" i="1"/>
  <c r="T117" i="1" s="1"/>
  <c r="S117" i="1"/>
  <c r="Q118" i="1"/>
  <c r="S118" i="1"/>
  <c r="T118" i="1" s="1"/>
  <c r="Q119" i="1"/>
  <c r="S119" i="1"/>
  <c r="T119" i="1" s="1"/>
  <c r="Q120" i="1"/>
  <c r="S120" i="1"/>
  <c r="T120" i="1"/>
  <c r="Q121" i="1"/>
  <c r="T121" i="1" s="1"/>
  <c r="S121" i="1"/>
  <c r="Q122" i="1"/>
  <c r="S122" i="1"/>
  <c r="T122" i="1" s="1"/>
  <c r="Q123" i="1"/>
  <c r="S123" i="1"/>
  <c r="T123" i="1" s="1"/>
  <c r="Q124" i="1"/>
  <c r="S124" i="1"/>
  <c r="T124" i="1"/>
  <c r="Q125" i="1"/>
  <c r="T125" i="1" s="1"/>
  <c r="S125" i="1"/>
  <c r="Q126" i="1"/>
  <c r="S126" i="1"/>
  <c r="T126" i="1" s="1"/>
  <c r="Q127" i="1"/>
  <c r="S127" i="1"/>
  <c r="T127" i="1"/>
  <c r="Q128" i="1"/>
  <c r="S128" i="1"/>
  <c r="T128" i="1"/>
  <c r="Q129" i="1"/>
  <c r="T129" i="1" s="1"/>
  <c r="S129" i="1"/>
  <c r="Q130" i="1"/>
  <c r="S130" i="1"/>
  <c r="T130" i="1" s="1"/>
  <c r="Q131" i="1"/>
  <c r="S131" i="1"/>
  <c r="T131" i="1" s="1"/>
  <c r="Q132" i="1"/>
  <c r="S132" i="1"/>
  <c r="T132" i="1"/>
  <c r="Q133" i="1"/>
  <c r="T133" i="1" s="1"/>
  <c r="S133" i="1"/>
  <c r="Q134" i="1"/>
  <c r="S134" i="1"/>
  <c r="T134" i="1" s="1"/>
  <c r="Q135" i="1"/>
  <c r="S135" i="1"/>
  <c r="T135" i="1"/>
  <c r="Q136" i="1"/>
  <c r="S136" i="1"/>
  <c r="T136" i="1"/>
  <c r="Q137" i="1"/>
  <c r="T137" i="1" s="1"/>
  <c r="S137" i="1"/>
  <c r="Q138" i="1"/>
  <c r="S138" i="1"/>
  <c r="T138" i="1" s="1"/>
  <c r="Q139" i="1"/>
  <c r="S139" i="1"/>
  <c r="T139" i="1" s="1"/>
  <c r="Q140" i="1"/>
  <c r="S140" i="1"/>
  <c r="T140" i="1"/>
  <c r="Q141" i="1"/>
  <c r="T141" i="1" s="1"/>
  <c r="S141" i="1"/>
  <c r="Q142" i="1"/>
  <c r="S142" i="1"/>
  <c r="T142" i="1" s="1"/>
  <c r="Q143" i="1"/>
  <c r="S143" i="1"/>
  <c r="T143" i="1"/>
  <c r="Q144" i="1"/>
  <c r="S144" i="1"/>
  <c r="T144" i="1"/>
  <c r="Q145" i="1"/>
  <c r="T145" i="1" s="1"/>
  <c r="S145" i="1"/>
  <c r="Q146" i="1"/>
  <c r="S146" i="1"/>
  <c r="T146" i="1" s="1"/>
  <c r="Q147" i="1"/>
  <c r="S147" i="1"/>
  <c r="T147" i="1"/>
  <c r="Q148" i="1"/>
  <c r="S148" i="1"/>
  <c r="T148" i="1"/>
  <c r="Q149" i="1"/>
  <c r="T149" i="1" s="1"/>
  <c r="S149" i="1"/>
  <c r="Q150" i="1"/>
  <c r="S150" i="1"/>
  <c r="T150" i="1" s="1"/>
  <c r="Q151" i="1"/>
  <c r="S151" i="1"/>
  <c r="T151" i="1"/>
  <c r="Q152" i="1"/>
  <c r="S152" i="1"/>
  <c r="T152" i="1"/>
  <c r="Q153" i="1"/>
  <c r="T153" i="1" s="1"/>
  <c r="S153" i="1"/>
  <c r="Q154" i="1"/>
  <c r="S154" i="1"/>
  <c r="T154" i="1" s="1"/>
  <c r="Q155" i="1"/>
  <c r="S155" i="1"/>
  <c r="T155" i="1"/>
  <c r="Q156" i="1"/>
  <c r="S156" i="1"/>
  <c r="T156" i="1"/>
  <c r="Q157" i="1"/>
  <c r="T157" i="1" s="1"/>
  <c r="S157" i="1"/>
  <c r="Q158" i="1"/>
  <c r="S158" i="1"/>
  <c r="T158" i="1" s="1"/>
  <c r="Q159" i="1"/>
  <c r="S159" i="1"/>
  <c r="T159" i="1"/>
  <c r="Q160" i="1"/>
  <c r="S160" i="1"/>
  <c r="T160" i="1"/>
  <c r="Q161" i="1"/>
  <c r="T161" i="1" s="1"/>
  <c r="S161" i="1"/>
  <c r="Q162" i="1"/>
  <c r="S162" i="1"/>
  <c r="T162" i="1" s="1"/>
  <c r="Q163" i="1"/>
  <c r="S163" i="1"/>
  <c r="T163" i="1"/>
  <c r="Q164" i="1"/>
  <c r="S164" i="1"/>
  <c r="T164" i="1"/>
  <c r="Q165" i="1"/>
  <c r="T165" i="1" s="1"/>
  <c r="S165" i="1"/>
  <c r="Q166" i="1"/>
  <c r="S166" i="1"/>
  <c r="T166" i="1" s="1"/>
  <c r="Q167" i="1"/>
  <c r="S167" i="1"/>
  <c r="T167" i="1"/>
  <c r="Q168" i="1"/>
  <c r="S168" i="1"/>
  <c r="T168" i="1"/>
  <c r="Q169" i="1"/>
  <c r="T169" i="1" s="1"/>
  <c r="S169" i="1"/>
  <c r="Q170" i="1"/>
  <c r="S170" i="1"/>
  <c r="T170" i="1" s="1"/>
  <c r="Q171" i="1"/>
  <c r="S171" i="1"/>
  <c r="T171" i="1"/>
  <c r="Q172" i="1"/>
  <c r="S172" i="1"/>
  <c r="T172" i="1"/>
  <c r="Q173" i="1"/>
  <c r="T173" i="1" s="1"/>
  <c r="S173" i="1"/>
  <c r="Q174" i="1"/>
  <c r="S174" i="1"/>
  <c r="T174" i="1" s="1"/>
  <c r="Q175" i="1"/>
  <c r="S175" i="1"/>
  <c r="T175" i="1"/>
  <c r="Q176" i="1"/>
  <c r="S176" i="1"/>
  <c r="T176" i="1"/>
  <c r="Q177" i="1"/>
  <c r="T177" i="1" s="1"/>
  <c r="S177" i="1"/>
  <c r="Q178" i="1"/>
  <c r="S178" i="1"/>
  <c r="T178" i="1" s="1"/>
  <c r="Q179" i="1"/>
  <c r="S179" i="1"/>
  <c r="T179" i="1"/>
  <c r="Q180" i="1"/>
  <c r="S180" i="1"/>
  <c r="T180" i="1"/>
  <c r="Q181" i="1"/>
  <c r="T181" i="1" s="1"/>
  <c r="S181" i="1"/>
  <c r="Q182" i="1"/>
  <c r="S182" i="1"/>
  <c r="T182" i="1" s="1"/>
  <c r="Q183" i="1"/>
  <c r="S183" i="1"/>
  <c r="T183" i="1"/>
  <c r="Q184" i="1"/>
  <c r="S184" i="1"/>
  <c r="T184" i="1"/>
  <c r="Q185" i="1"/>
  <c r="T185" i="1" s="1"/>
  <c r="S185" i="1"/>
  <c r="Q186" i="1"/>
  <c r="S186" i="1"/>
  <c r="T186" i="1" s="1"/>
  <c r="Q187" i="1"/>
  <c r="S187" i="1"/>
  <c r="T187" i="1"/>
  <c r="Q188" i="1"/>
  <c r="S188" i="1"/>
  <c r="T188" i="1"/>
  <c r="Q189" i="1"/>
  <c r="T189" i="1" s="1"/>
  <c r="S189" i="1"/>
  <c r="Q190" i="1"/>
  <c r="S190" i="1"/>
  <c r="T190" i="1" s="1"/>
  <c r="Q191" i="1"/>
  <c r="S191" i="1"/>
  <c r="T191" i="1"/>
  <c r="Q192" i="1"/>
  <c r="S192" i="1"/>
  <c r="T192" i="1"/>
  <c r="Q193" i="1"/>
  <c r="T193" i="1" s="1"/>
  <c r="S193" i="1"/>
  <c r="Q194" i="1"/>
  <c r="S194" i="1"/>
  <c r="T194" i="1" s="1"/>
  <c r="Q195" i="1"/>
  <c r="S195" i="1"/>
  <c r="T195" i="1"/>
  <c r="Q196" i="1"/>
  <c r="S196" i="1"/>
  <c r="T196" i="1"/>
  <c r="Q197" i="1"/>
  <c r="T197" i="1" s="1"/>
  <c r="S197" i="1"/>
  <c r="Q198" i="1"/>
  <c r="S198" i="1"/>
  <c r="T198" i="1" s="1"/>
  <c r="Q199" i="1"/>
  <c r="S199" i="1"/>
  <c r="T199" i="1"/>
  <c r="Q200" i="1"/>
  <c r="S200" i="1"/>
  <c r="T200" i="1"/>
  <c r="S2" i="1"/>
  <c r="Q2" i="1"/>
  <c r="I1632" i="1"/>
  <c r="J1632" i="1" s="1"/>
  <c r="J1631" i="1"/>
  <c r="I1631" i="1"/>
  <c r="I1630" i="1"/>
  <c r="J1630" i="1" s="1"/>
  <c r="I1629" i="1"/>
  <c r="J1629" i="1" s="1"/>
  <c r="I1628" i="1"/>
  <c r="J1628" i="1" s="1"/>
  <c r="J1627" i="1"/>
  <c r="I1627" i="1"/>
  <c r="I1626" i="1"/>
  <c r="J1626" i="1" s="1"/>
  <c r="I1625" i="1"/>
  <c r="J1625" i="1" s="1"/>
  <c r="I1624" i="1"/>
  <c r="J1624" i="1" s="1"/>
  <c r="J1623" i="1"/>
  <c r="I1623" i="1"/>
  <c r="I1622" i="1"/>
  <c r="J1622" i="1" s="1"/>
  <c r="I1621" i="1"/>
  <c r="J1621" i="1" s="1"/>
  <c r="I1620" i="1"/>
  <c r="J1620" i="1" s="1"/>
  <c r="J1619" i="1"/>
  <c r="I1619" i="1"/>
  <c r="I1618" i="1"/>
  <c r="J1618" i="1" s="1"/>
  <c r="I1617" i="1"/>
  <c r="J1617" i="1" s="1"/>
  <c r="I1616" i="1"/>
  <c r="J1616" i="1" s="1"/>
  <c r="J1615" i="1"/>
  <c r="I1615" i="1"/>
  <c r="I1614" i="1"/>
  <c r="J1614" i="1" s="1"/>
  <c r="I1613" i="1"/>
  <c r="J1613" i="1" s="1"/>
  <c r="I1612" i="1"/>
  <c r="J1612" i="1" s="1"/>
  <c r="J1611" i="1"/>
  <c r="I1611" i="1"/>
  <c r="I1610" i="1"/>
  <c r="J1610" i="1" s="1"/>
  <c r="I1609" i="1"/>
  <c r="J1609" i="1" s="1"/>
  <c r="I1608" i="1"/>
  <c r="J1608" i="1" s="1"/>
  <c r="J1607" i="1"/>
  <c r="I1607" i="1"/>
  <c r="I1606" i="1"/>
  <c r="J1606" i="1" s="1"/>
  <c r="I1605" i="1"/>
  <c r="J1605" i="1" s="1"/>
  <c r="I1604" i="1"/>
  <c r="J1604" i="1" s="1"/>
  <c r="J1603" i="1"/>
  <c r="I1603" i="1"/>
  <c r="I1602" i="1"/>
  <c r="J1602" i="1" s="1"/>
  <c r="I1601" i="1"/>
  <c r="J1601" i="1" s="1"/>
  <c r="I1600" i="1"/>
  <c r="J1600" i="1" s="1"/>
  <c r="J1599" i="1"/>
  <c r="I1599" i="1"/>
  <c r="I1598" i="1"/>
  <c r="J1598" i="1" s="1"/>
  <c r="I1597" i="1"/>
  <c r="J1597" i="1" s="1"/>
  <c r="I1596" i="1"/>
  <c r="J1596" i="1" s="1"/>
  <c r="G1596" i="1"/>
  <c r="I1595" i="1"/>
  <c r="J1595" i="1" s="1"/>
  <c r="G1595" i="1"/>
  <c r="I1594" i="1"/>
  <c r="J1594" i="1" s="1"/>
  <c r="G1594" i="1"/>
  <c r="I1593" i="1"/>
  <c r="J1593" i="1" s="1"/>
  <c r="G1593" i="1"/>
  <c r="I1592" i="1"/>
  <c r="J1592" i="1" s="1"/>
  <c r="G1592" i="1"/>
  <c r="L1591" i="1"/>
  <c r="I1591" i="1"/>
  <c r="J1591" i="1" s="1"/>
  <c r="G1591" i="1"/>
  <c r="I1590" i="1"/>
  <c r="J1590" i="1" s="1"/>
  <c r="G1590" i="1"/>
  <c r="I1589" i="1"/>
  <c r="J1589" i="1" s="1"/>
  <c r="I1588" i="1"/>
  <c r="J1588" i="1" s="1"/>
  <c r="J1587" i="1"/>
  <c r="I1587" i="1"/>
  <c r="I1586" i="1"/>
  <c r="J1586" i="1" s="1"/>
  <c r="I1585" i="1"/>
  <c r="J1585" i="1" s="1"/>
  <c r="I1584" i="1"/>
  <c r="J1584" i="1" s="1"/>
  <c r="J1583" i="1"/>
  <c r="I1583" i="1"/>
  <c r="I1582" i="1"/>
  <c r="J1582" i="1" s="1"/>
  <c r="I1581" i="1"/>
  <c r="J1581" i="1" s="1"/>
  <c r="I1580" i="1"/>
  <c r="J1580" i="1" s="1"/>
  <c r="J1579" i="1"/>
  <c r="I1579" i="1"/>
  <c r="I1578" i="1"/>
  <c r="J1578" i="1" s="1"/>
  <c r="I1577" i="1"/>
  <c r="J1577" i="1" s="1"/>
  <c r="I1576" i="1"/>
  <c r="J1576" i="1" s="1"/>
  <c r="J1575" i="1"/>
  <c r="I1575" i="1"/>
  <c r="I1574" i="1"/>
  <c r="J1574" i="1" s="1"/>
  <c r="I1573" i="1"/>
  <c r="J1573" i="1" s="1"/>
  <c r="I1572" i="1"/>
  <c r="J1572" i="1" s="1"/>
  <c r="J1571" i="1"/>
  <c r="I1571" i="1"/>
  <c r="I1570" i="1"/>
  <c r="J1570" i="1" s="1"/>
  <c r="I1569" i="1"/>
  <c r="J1569" i="1" s="1"/>
  <c r="I1568" i="1"/>
  <c r="J1568" i="1" s="1"/>
  <c r="J1567" i="1"/>
  <c r="I1567" i="1"/>
  <c r="I1566" i="1"/>
  <c r="J1566" i="1" s="1"/>
  <c r="I1565" i="1"/>
  <c r="J1565" i="1" s="1"/>
  <c r="I1564" i="1"/>
  <c r="J1564" i="1" s="1"/>
  <c r="J1563" i="1"/>
  <c r="I1563" i="1"/>
  <c r="I1562" i="1"/>
  <c r="J1562" i="1" s="1"/>
  <c r="I1561" i="1"/>
  <c r="J1561" i="1" s="1"/>
  <c r="I1560" i="1"/>
  <c r="J1560" i="1" s="1"/>
  <c r="J1559" i="1"/>
  <c r="I1559" i="1"/>
  <c r="I1558" i="1"/>
  <c r="J1558" i="1" s="1"/>
  <c r="I1557" i="1"/>
  <c r="J1557" i="1" s="1"/>
  <c r="I1556" i="1"/>
  <c r="J1556" i="1" s="1"/>
  <c r="J1555" i="1"/>
  <c r="I1555" i="1"/>
  <c r="I1554" i="1"/>
  <c r="J1554" i="1" s="1"/>
  <c r="I1553" i="1"/>
  <c r="J1553" i="1" s="1"/>
  <c r="I1552" i="1"/>
  <c r="J1552" i="1" s="1"/>
  <c r="J1551" i="1"/>
  <c r="I1551" i="1"/>
  <c r="I1550" i="1"/>
  <c r="J1550" i="1" s="1"/>
  <c r="I1549" i="1"/>
  <c r="J1549" i="1" s="1"/>
  <c r="I1548" i="1"/>
  <c r="J1548" i="1" s="1"/>
  <c r="J1547" i="1"/>
  <c r="I1547" i="1"/>
  <c r="I1546" i="1"/>
  <c r="J1546" i="1" s="1"/>
  <c r="I1545" i="1"/>
  <c r="J1545" i="1" s="1"/>
  <c r="I1544" i="1"/>
  <c r="J1544" i="1" s="1"/>
  <c r="J1543" i="1"/>
  <c r="I1543" i="1"/>
  <c r="I1542" i="1"/>
  <c r="J1542" i="1" s="1"/>
  <c r="I1541" i="1"/>
  <c r="J1541" i="1" s="1"/>
  <c r="I1540" i="1"/>
  <c r="J1540" i="1" s="1"/>
  <c r="J1539" i="1"/>
  <c r="I1539" i="1"/>
  <c r="I1538" i="1"/>
  <c r="J1538" i="1" s="1"/>
  <c r="I1537" i="1"/>
  <c r="J1537" i="1" s="1"/>
  <c r="I1536" i="1"/>
  <c r="J1536" i="1" s="1"/>
  <c r="J1535" i="1"/>
  <c r="I1535" i="1"/>
  <c r="T1994" i="1" l="1"/>
  <c r="T1978" i="1"/>
  <c r="T1962" i="1"/>
  <c r="T1946" i="1"/>
  <c r="T1930" i="1"/>
  <c r="T1905" i="1"/>
  <c r="T1889" i="1"/>
  <c r="T2020" i="1"/>
  <c r="T2012" i="1"/>
  <c r="T2000" i="1"/>
  <c r="T1984" i="1"/>
  <c r="T1968" i="1"/>
  <c r="T1952" i="1"/>
  <c r="T1936" i="1"/>
  <c r="T2022" i="1"/>
  <c r="T2014" i="1"/>
  <c r="T1996" i="1"/>
  <c r="T1980" i="1"/>
  <c r="T1964" i="1"/>
  <c r="T1948" i="1"/>
  <c r="T1932" i="1"/>
  <c r="T1877" i="1"/>
  <c r="T1872" i="1"/>
  <c r="T1856" i="1"/>
  <c r="T1840" i="1"/>
  <c r="T1900" i="1"/>
  <c r="T1892" i="1"/>
  <c r="T1723" i="1"/>
  <c r="T1707" i="1"/>
  <c r="T1874" i="1"/>
  <c r="T1858" i="1"/>
  <c r="T1842" i="1"/>
  <c r="T1826" i="1"/>
  <c r="T1818" i="1"/>
  <c r="T1810" i="1"/>
  <c r="T1802" i="1"/>
  <c r="T1794" i="1"/>
  <c r="T1786" i="1"/>
  <c r="T1778" i="1"/>
  <c r="T1770" i="1"/>
  <c r="T1762" i="1"/>
  <c r="T1754" i="1"/>
  <c r="T1746" i="1"/>
  <c r="T1876" i="1"/>
  <c r="T1860" i="1"/>
  <c r="T1844" i="1"/>
  <c r="T1828" i="1"/>
  <c r="T1687" i="1"/>
  <c r="T1735" i="1"/>
  <c r="T1719" i="1"/>
  <c r="T1703" i="1"/>
  <c r="T1693" i="1"/>
  <c r="T1685" i="1"/>
  <c r="T1673" i="1"/>
  <c r="T1659" i="1"/>
  <c r="T1643" i="1"/>
  <c r="T1627" i="1"/>
  <c r="T1611" i="1"/>
  <c r="T1595" i="1"/>
  <c r="T1579" i="1"/>
  <c r="T1737" i="1"/>
  <c r="T1721" i="1"/>
  <c r="T1705" i="1"/>
  <c r="T1675" i="1"/>
  <c r="T1661" i="1"/>
  <c r="T1645" i="1"/>
  <c r="T1629" i="1"/>
  <c r="T1613" i="1"/>
  <c r="T1597" i="1"/>
  <c r="T1581" i="1"/>
  <c r="T1729" i="1"/>
  <c r="T1713" i="1"/>
  <c r="T1667" i="1"/>
  <c r="T1653" i="1"/>
  <c r="T1637" i="1"/>
  <c r="T1621" i="1"/>
  <c r="T1605" i="1"/>
  <c r="T1589" i="1"/>
  <c r="T1164" i="1"/>
  <c r="T1215" i="1"/>
  <c r="T1199" i="1"/>
  <c r="T1183" i="1"/>
  <c r="T1167" i="1"/>
  <c r="T1151" i="1"/>
  <c r="T1135" i="1"/>
  <c r="T1119" i="1"/>
  <c r="T1217" i="1"/>
  <c r="T1201" i="1"/>
  <c r="T1185" i="1"/>
  <c r="T1169" i="1"/>
  <c r="T1153" i="1"/>
  <c r="T1137" i="1"/>
  <c r="T1121" i="1"/>
  <c r="T1059" i="1"/>
  <c r="T1219" i="1"/>
  <c r="T1203" i="1"/>
  <c r="T1187" i="1"/>
  <c r="T1171" i="1"/>
  <c r="T1155" i="1"/>
  <c r="T1139" i="1"/>
  <c r="T1123" i="1"/>
  <c r="T1221" i="1"/>
  <c r="T1205" i="1"/>
  <c r="T1189" i="1"/>
  <c r="T1173" i="1"/>
  <c r="T1157" i="1"/>
  <c r="T1141" i="1"/>
  <c r="T1125" i="1"/>
  <c r="T1109" i="1"/>
  <c r="T1051" i="1"/>
  <c r="T1213" i="1"/>
  <c r="T1052" i="1"/>
  <c r="T1036" i="1"/>
  <c r="T1020" i="1"/>
  <c r="T1004" i="1"/>
  <c r="T968" i="1"/>
  <c r="T952" i="1"/>
  <c r="T1058" i="1"/>
  <c r="T1042" i="1"/>
  <c r="T1026" i="1"/>
  <c r="T1010" i="1"/>
  <c r="T996" i="1"/>
  <c r="T988" i="1"/>
  <c r="T980" i="1"/>
  <c r="T972" i="1"/>
  <c r="T958" i="1"/>
  <c r="T1060" i="1"/>
  <c r="T1044" i="1"/>
  <c r="T1028" i="1"/>
  <c r="T1012" i="1"/>
  <c r="T960" i="1"/>
  <c r="T1050" i="1"/>
  <c r="T1034" i="1"/>
  <c r="T1018" i="1"/>
  <c r="T1002" i="1"/>
  <c r="T992" i="1"/>
  <c r="T984" i="1"/>
  <c r="T976" i="1"/>
  <c r="T966" i="1"/>
  <c r="T950" i="1"/>
  <c r="T904" i="1"/>
  <c r="T888" i="1"/>
  <c r="T788" i="1"/>
  <c r="T772" i="1"/>
  <c r="T748" i="1"/>
  <c r="T732" i="1"/>
  <c r="T716" i="1"/>
  <c r="T700" i="1"/>
  <c r="T751" i="1"/>
  <c r="T910" i="1"/>
  <c r="T894" i="1"/>
  <c r="T880" i="1"/>
  <c r="T872" i="1"/>
  <c r="T864" i="1"/>
  <c r="T856" i="1"/>
  <c r="T848" i="1"/>
  <c r="T840" i="1"/>
  <c r="T832" i="1"/>
  <c r="T824" i="1"/>
  <c r="T816" i="1"/>
  <c r="T808" i="1"/>
  <c r="T800" i="1"/>
  <c r="T792" i="1"/>
  <c r="T778" i="1"/>
  <c r="T762" i="1"/>
  <c r="T912" i="1"/>
  <c r="T896" i="1"/>
  <c r="T780" i="1"/>
  <c r="T764" i="1"/>
  <c r="T755" i="1"/>
  <c r="T740" i="1"/>
  <c r="T724" i="1"/>
  <c r="T708" i="1"/>
  <c r="T874" i="1"/>
  <c r="T866" i="1"/>
  <c r="T858" i="1"/>
  <c r="T850" i="1"/>
  <c r="T842" i="1"/>
  <c r="T834" i="1"/>
  <c r="T826" i="1"/>
  <c r="T818" i="1"/>
  <c r="T810" i="1"/>
  <c r="T802" i="1"/>
  <c r="T794" i="1"/>
  <c r="T782" i="1"/>
  <c r="T766" i="1"/>
  <c r="T598" i="1"/>
  <c r="T684" i="1"/>
  <c r="T676" i="1"/>
  <c r="T668" i="1"/>
  <c r="T660" i="1"/>
  <c r="T652" i="1"/>
  <c r="T644" i="1"/>
  <c r="T636" i="1"/>
  <c r="T628" i="1"/>
  <c r="T620" i="1"/>
  <c r="T612" i="1"/>
  <c r="T597" i="1"/>
  <c r="T600" i="1"/>
  <c r="T744" i="1"/>
  <c r="T736" i="1"/>
  <c r="T728" i="1"/>
  <c r="T720" i="1"/>
  <c r="T712" i="1"/>
  <c r="T704" i="1"/>
  <c r="T696" i="1"/>
  <c r="T688" i="1"/>
  <c r="T680" i="1"/>
  <c r="T672" i="1"/>
  <c r="T664" i="1"/>
  <c r="T656" i="1"/>
  <c r="T648" i="1"/>
  <c r="T640" i="1"/>
  <c r="T632" i="1"/>
  <c r="T624" i="1"/>
  <c r="T616" i="1"/>
  <c r="T608" i="1"/>
  <c r="T605" i="1"/>
  <c r="T560" i="1"/>
  <c r="T544" i="1"/>
  <c r="T528" i="1"/>
  <c r="T512" i="1"/>
  <c r="T496" i="1"/>
  <c r="T480" i="1"/>
  <c r="T464" i="1"/>
  <c r="T448" i="1"/>
  <c r="T580" i="1"/>
  <c r="T564" i="1"/>
  <c r="T548" i="1"/>
  <c r="T532" i="1"/>
  <c r="T516" i="1"/>
  <c r="T500" i="1"/>
  <c r="T484" i="1"/>
  <c r="T468" i="1"/>
  <c r="T452" i="1"/>
  <c r="T436" i="1"/>
  <c r="T566" i="1"/>
  <c r="T550" i="1"/>
  <c r="T534" i="1"/>
  <c r="T518" i="1"/>
  <c r="T502" i="1"/>
  <c r="T486" i="1"/>
  <c r="T470" i="1"/>
  <c r="T454" i="1"/>
  <c r="T438" i="1"/>
  <c r="T568" i="1"/>
  <c r="T552" i="1"/>
  <c r="T536" i="1"/>
  <c r="T520" i="1"/>
  <c r="T504" i="1"/>
  <c r="T488" i="1"/>
  <c r="T472" i="1"/>
  <c r="T456" i="1"/>
  <c r="T440" i="1"/>
  <c r="T574" i="1"/>
  <c r="T558" i="1"/>
  <c r="T542" i="1"/>
  <c r="T526" i="1"/>
  <c r="T510" i="1"/>
  <c r="T494" i="1"/>
  <c r="T478" i="1"/>
  <c r="T462" i="1"/>
  <c r="T446" i="1"/>
  <c r="T2" i="1"/>
</calcChain>
</file>

<file path=xl/sharedStrings.xml><?xml version="1.0" encoding="utf-8"?>
<sst xmlns="http://schemas.openxmlformats.org/spreadsheetml/2006/main" count="38" uniqueCount="37">
  <si>
    <t>tiempo</t>
  </si>
  <si>
    <t>outpotencia</t>
  </si>
  <si>
    <t>dutycycle</t>
  </si>
  <si>
    <t>dutycyclefinal</t>
  </si>
  <si>
    <t>outtension</t>
  </si>
  <si>
    <t>La resistencia de carga de hoy y ayer fueron de 2.5 Ohms</t>
  </si>
  <si>
    <t>Test 0 a 100 sin sombra</t>
  </si>
  <si>
    <t>Metodo 6 sin sombra</t>
  </si>
  <si>
    <t>Aun esperando</t>
  </si>
  <si>
    <t>aun no cargo, probando metodo 4</t>
  </si>
  <si>
    <t>Probablemente empezo a las 12:40</t>
  </si>
  <si>
    <t>4 seg</t>
  </si>
  <si>
    <t>Comenzando metodo 6 pero forzado el avance</t>
  </si>
  <si>
    <t>Puede demorar media hora en recorrer</t>
  </si>
  <si>
    <t>18 y aun esperando</t>
  </si>
  <si>
    <t>13:21 imprimiendo</t>
  </si>
  <si>
    <t>Aprox 4.2 segundos</t>
  </si>
  <si>
    <t>Revisar a las 14:27</t>
  </si>
  <si>
    <t>No transmitio y termino en 0</t>
  </si>
  <si>
    <t>Probando metodo 6 con sombra</t>
  </si>
  <si>
    <t>Sacando sombra</t>
  </si>
  <si>
    <t>Metodo ultimo sin sombra</t>
  </si>
  <si>
    <t>Metodo 6 masmenos 1</t>
  </si>
  <si>
    <t>en else outpotenciaviejo=0</t>
  </si>
  <si>
    <t>Aumento de forzado</t>
  </si>
  <si>
    <t>Baja de potencia por tiempo de dia? bajo de temperatura e intensidad uminica? reduccion de temperatura</t>
  </si>
  <si>
    <t>Metodo ultimo mas 1</t>
  </si>
  <si>
    <t xml:space="preserve">Metodo 0 </t>
  </si>
  <si>
    <t>Sombra de arbol</t>
  </si>
  <si>
    <t>hasta aca</t>
  </si>
  <si>
    <t>desde aca</t>
  </si>
  <si>
    <t>Comienza aca</t>
  </si>
  <si>
    <t>Termina aca</t>
  </si>
  <si>
    <t>Desde aca</t>
  </si>
  <si>
    <t>Hasta Aca</t>
  </si>
  <si>
    <t>Desde Aca</t>
  </si>
  <si>
    <t>Hasta 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</si>
</sst>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14" fontId="1" fillId="0" borderId="0" xfId="0" applyNumberFormat="1" applyFont="1" applyAlignment="1"/>
    <xf numFmtId="14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/>
    <xf numFmtId="20" fontId="1" fillId="0" borderId="0" xfId="0" applyNumberFormat="1" applyFont="1" applyAlignment="1"/>
    <xf numFmtId="0" fontId="1" fillId="0" borderId="0" xfId="0" applyFont="1"/>
    <xf numFmtId="0" fontId="1" fillId="0" borderId="0" xfId="0" applyNumberFormat="1" applyFont="1" applyAlignment="1"/>
    <xf numFmtId="0" fontId="1" fillId="0" borderId="0" xfId="0" applyFont="1" applyBorder="1" applyAlignment="1"/>
    <xf numFmtId="0" fontId="1" fillId="0" borderId="0" xfId="0" applyNumberFormat="1" applyFont="1" applyBorder="1" applyAlignment="1"/>
    <xf numFmtId="0" fontId="0" fillId="0" borderId="0" xfId="0" applyFont="1" applyBorder="1" applyAlignment="1"/>
    <xf numFmtId="20" fontId="1" fillId="0" borderId="0" xfId="0" applyNumberFormat="1" applyFont="1" applyBorder="1" applyAlignment="1"/>
    <xf numFmtId="0" fontId="1" fillId="0" borderId="1" xfId="0" applyFont="1" applyBorder="1" applyAlignment="1"/>
    <xf numFmtId="0" fontId="1" fillId="0" borderId="1" xfId="0" applyNumberFormat="1" applyFont="1" applyBorder="1" applyAlignment="1"/>
    <xf numFmtId="0" fontId="0" fillId="0" borderId="1" xfId="0" applyFont="1" applyBorder="1" applyAlignment="1"/>
    <xf numFmtId="0" fontId="1" fillId="0" borderId="2" xfId="0" applyFont="1" applyBorder="1" applyAlignment="1"/>
    <xf numFmtId="0" fontId="1" fillId="0" borderId="2" xfId="0" applyNumberFormat="1" applyFont="1" applyBorder="1" applyAlignment="1"/>
    <xf numFmtId="0" fontId="0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AR" b="0">
                <a:solidFill>
                  <a:srgbClr val="757575"/>
                </a:solidFill>
                <a:latin typeface="+mn-lt"/>
              </a:rPr>
              <a:t>outpotencia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'ESP32'!$B$1536:$B$1633</c:f>
              <c:numCache>
                <c:formatCode>General</c:formatCode>
                <c:ptCount val="98"/>
                <c:pt idx="0">
                  <c:v>137372</c:v>
                </c:pt>
                <c:pt idx="1">
                  <c:v>155402</c:v>
                </c:pt>
                <c:pt idx="2">
                  <c:v>159046</c:v>
                </c:pt>
                <c:pt idx="3">
                  <c:v>163542</c:v>
                </c:pt>
                <c:pt idx="4">
                  <c:v>164052</c:v>
                </c:pt>
                <c:pt idx="5">
                  <c:v>162110</c:v>
                </c:pt>
                <c:pt idx="6">
                  <c:v>158112</c:v>
                </c:pt>
                <c:pt idx="7">
                  <c:v>157320</c:v>
                </c:pt>
                <c:pt idx="8">
                  <c:v>150688</c:v>
                </c:pt>
                <c:pt idx="9">
                  <c:v>147150</c:v>
                </c:pt>
                <c:pt idx="10">
                  <c:v>150700</c:v>
                </c:pt>
                <c:pt idx="11">
                  <c:v>157052</c:v>
                </c:pt>
                <c:pt idx="12">
                  <c:v>155955</c:v>
                </c:pt>
                <c:pt idx="13">
                  <c:v>155124</c:v>
                </c:pt>
                <c:pt idx="14">
                  <c:v>157620</c:v>
                </c:pt>
                <c:pt idx="15">
                  <c:v>149600</c:v>
                </c:pt>
                <c:pt idx="16">
                  <c:v>151519</c:v>
                </c:pt>
                <c:pt idx="17">
                  <c:v>154269</c:v>
                </c:pt>
                <c:pt idx="18">
                  <c:v>151510</c:v>
                </c:pt>
                <c:pt idx="19">
                  <c:v>148512</c:v>
                </c:pt>
                <c:pt idx="20">
                  <c:v>144714</c:v>
                </c:pt>
                <c:pt idx="21">
                  <c:v>145200</c:v>
                </c:pt>
                <c:pt idx="22">
                  <c:v>149878</c:v>
                </c:pt>
                <c:pt idx="23">
                  <c:v>146882</c:v>
                </c:pt>
                <c:pt idx="24">
                  <c:v>144447</c:v>
                </c:pt>
                <c:pt idx="25">
                  <c:v>145524</c:v>
                </c:pt>
                <c:pt idx="26">
                  <c:v>150134</c:v>
                </c:pt>
                <c:pt idx="27">
                  <c:v>148237</c:v>
                </c:pt>
                <c:pt idx="28">
                  <c:v>146874</c:v>
                </c:pt>
                <c:pt idx="29">
                  <c:v>149878</c:v>
                </c:pt>
                <c:pt idx="30">
                  <c:v>146880</c:v>
                </c:pt>
                <c:pt idx="31">
                  <c:v>142830</c:v>
                </c:pt>
                <c:pt idx="32">
                  <c:v>143377</c:v>
                </c:pt>
                <c:pt idx="33">
                  <c:v>144704</c:v>
                </c:pt>
                <c:pt idx="34">
                  <c:v>143370</c:v>
                </c:pt>
                <c:pt idx="35">
                  <c:v>146590</c:v>
                </c:pt>
                <c:pt idx="36">
                  <c:v>143112</c:v>
                </c:pt>
                <c:pt idx="37">
                  <c:v>146590</c:v>
                </c:pt>
                <c:pt idx="38">
                  <c:v>142570</c:v>
                </c:pt>
                <c:pt idx="39">
                  <c:v>144184</c:v>
                </c:pt>
                <c:pt idx="40">
                  <c:v>144720</c:v>
                </c:pt>
                <c:pt idx="41">
                  <c:v>143108</c:v>
                </c:pt>
                <c:pt idx="42">
                  <c:v>143365</c:v>
                </c:pt>
                <c:pt idx="43">
                  <c:v>144970</c:v>
                </c:pt>
                <c:pt idx="44">
                  <c:v>143088</c:v>
                </c:pt>
                <c:pt idx="45">
                  <c:v>142020</c:v>
                </c:pt>
                <c:pt idx="46">
                  <c:v>143365</c:v>
                </c:pt>
                <c:pt idx="47">
                  <c:v>145256</c:v>
                </c:pt>
                <c:pt idx="48">
                  <c:v>143630</c:v>
                </c:pt>
                <c:pt idx="49">
                  <c:v>145798</c:v>
                </c:pt>
                <c:pt idx="50">
                  <c:v>145524</c:v>
                </c:pt>
                <c:pt idx="51">
                  <c:v>147424</c:v>
                </c:pt>
                <c:pt idx="52">
                  <c:v>143880</c:v>
                </c:pt>
                <c:pt idx="53">
                  <c:v>144704</c:v>
                </c:pt>
                <c:pt idx="54">
                  <c:v>141155</c:v>
                </c:pt>
                <c:pt idx="55">
                  <c:v>142809</c:v>
                </c:pt>
                <c:pt idx="56">
                  <c:v>140610</c:v>
                </c:pt>
                <c:pt idx="57">
                  <c:v>142767</c:v>
                </c:pt>
                <c:pt idx="58">
                  <c:v>140610</c:v>
                </c:pt>
                <c:pt idx="59">
                  <c:v>140896</c:v>
                </c:pt>
                <c:pt idx="60">
                  <c:v>142220</c:v>
                </c:pt>
                <c:pt idx="61">
                  <c:v>143052</c:v>
                </c:pt>
                <c:pt idx="62">
                  <c:v>142790</c:v>
                </c:pt>
                <c:pt idx="63">
                  <c:v>144425</c:v>
                </c:pt>
                <c:pt idx="64">
                  <c:v>146034</c:v>
                </c:pt>
                <c:pt idx="65">
                  <c:v>144672</c:v>
                </c:pt>
                <c:pt idx="66">
                  <c:v>145502</c:v>
                </c:pt>
                <c:pt idx="67">
                  <c:v>146316</c:v>
                </c:pt>
                <c:pt idx="68">
                  <c:v>147143</c:v>
                </c:pt>
                <c:pt idx="69">
                  <c:v>146596</c:v>
                </c:pt>
                <c:pt idx="70">
                  <c:v>144650</c:v>
                </c:pt>
                <c:pt idx="71">
                  <c:v>145200</c:v>
                </c:pt>
                <c:pt idx="72">
                  <c:v>145750</c:v>
                </c:pt>
                <c:pt idx="73">
                  <c:v>144100</c:v>
                </c:pt>
                <c:pt idx="74">
                  <c:v>147098</c:v>
                </c:pt>
                <c:pt idx="75">
                  <c:v>147143</c:v>
                </c:pt>
                <c:pt idx="76">
                  <c:v>143811</c:v>
                </c:pt>
                <c:pt idx="77">
                  <c:v>144624</c:v>
                </c:pt>
                <c:pt idx="78">
                  <c:v>142416</c:v>
                </c:pt>
                <c:pt idx="79">
                  <c:v>142506</c:v>
                </c:pt>
                <c:pt idx="80">
                  <c:v>142968</c:v>
                </c:pt>
                <c:pt idx="81">
                  <c:v>144855</c:v>
                </c:pt>
                <c:pt idx="82">
                  <c:v>143227</c:v>
                </c:pt>
                <c:pt idx="83">
                  <c:v>143520</c:v>
                </c:pt>
                <c:pt idx="84">
                  <c:v>145464</c:v>
                </c:pt>
                <c:pt idx="85">
                  <c:v>143520</c:v>
                </c:pt>
                <c:pt idx="86">
                  <c:v>145728</c:v>
                </c:pt>
                <c:pt idx="87">
                  <c:v>144072</c:v>
                </c:pt>
                <c:pt idx="88">
                  <c:v>144913</c:v>
                </c:pt>
                <c:pt idx="89">
                  <c:v>145439</c:v>
                </c:pt>
                <c:pt idx="90">
                  <c:v>142932</c:v>
                </c:pt>
                <c:pt idx="91">
                  <c:v>141824</c:v>
                </c:pt>
                <c:pt idx="92">
                  <c:v>140415</c:v>
                </c:pt>
                <c:pt idx="93">
                  <c:v>141270</c:v>
                </c:pt>
                <c:pt idx="94">
                  <c:v>142080</c:v>
                </c:pt>
                <c:pt idx="95">
                  <c:v>142892</c:v>
                </c:pt>
                <c:pt idx="96">
                  <c:v>143745</c:v>
                </c:pt>
                <c:pt idx="97">
                  <c:v>145116</c:v>
                </c:pt>
              </c:numCache>
            </c:numRef>
          </c:val>
          <c:smooth val="1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'ESP32'!$J$1535:$J$1632</c:f>
              <c:numCache>
                <c:formatCode>General</c:formatCode>
                <c:ptCount val="98"/>
                <c:pt idx="0">
                  <c:v>127500</c:v>
                </c:pt>
                <c:pt idx="1">
                  <c:v>130000</c:v>
                </c:pt>
                <c:pt idx="2">
                  <c:v>132500</c:v>
                </c:pt>
                <c:pt idx="3">
                  <c:v>135000</c:v>
                </c:pt>
                <c:pt idx="4">
                  <c:v>137500</c:v>
                </c:pt>
                <c:pt idx="5">
                  <c:v>140000</c:v>
                </c:pt>
                <c:pt idx="6">
                  <c:v>142500</c:v>
                </c:pt>
                <c:pt idx="7">
                  <c:v>145000</c:v>
                </c:pt>
                <c:pt idx="8">
                  <c:v>147500</c:v>
                </c:pt>
                <c:pt idx="9">
                  <c:v>150000</c:v>
                </c:pt>
                <c:pt idx="10">
                  <c:v>137500</c:v>
                </c:pt>
                <c:pt idx="11">
                  <c:v>140000</c:v>
                </c:pt>
                <c:pt idx="12">
                  <c:v>142500</c:v>
                </c:pt>
                <c:pt idx="13">
                  <c:v>145000</c:v>
                </c:pt>
                <c:pt idx="14">
                  <c:v>147500</c:v>
                </c:pt>
                <c:pt idx="15">
                  <c:v>150000</c:v>
                </c:pt>
                <c:pt idx="16">
                  <c:v>140000</c:v>
                </c:pt>
                <c:pt idx="17">
                  <c:v>142500</c:v>
                </c:pt>
                <c:pt idx="18">
                  <c:v>145000</c:v>
                </c:pt>
                <c:pt idx="19">
                  <c:v>147500</c:v>
                </c:pt>
                <c:pt idx="20">
                  <c:v>150000</c:v>
                </c:pt>
                <c:pt idx="21">
                  <c:v>142500</c:v>
                </c:pt>
                <c:pt idx="22">
                  <c:v>145000</c:v>
                </c:pt>
                <c:pt idx="23">
                  <c:v>147500</c:v>
                </c:pt>
                <c:pt idx="24">
                  <c:v>150000</c:v>
                </c:pt>
                <c:pt idx="25">
                  <c:v>145000</c:v>
                </c:pt>
                <c:pt idx="26">
                  <c:v>147500</c:v>
                </c:pt>
                <c:pt idx="27">
                  <c:v>150000</c:v>
                </c:pt>
                <c:pt idx="28">
                  <c:v>147500</c:v>
                </c:pt>
                <c:pt idx="29">
                  <c:v>150000</c:v>
                </c:pt>
                <c:pt idx="30">
                  <c:v>147500</c:v>
                </c:pt>
                <c:pt idx="31">
                  <c:v>150000</c:v>
                </c:pt>
                <c:pt idx="32">
                  <c:v>147500</c:v>
                </c:pt>
                <c:pt idx="33">
                  <c:v>150000</c:v>
                </c:pt>
                <c:pt idx="34">
                  <c:v>147500</c:v>
                </c:pt>
                <c:pt idx="35">
                  <c:v>150000</c:v>
                </c:pt>
                <c:pt idx="36">
                  <c:v>147500</c:v>
                </c:pt>
                <c:pt idx="37">
                  <c:v>150000</c:v>
                </c:pt>
                <c:pt idx="38">
                  <c:v>147500</c:v>
                </c:pt>
                <c:pt idx="39">
                  <c:v>150000</c:v>
                </c:pt>
                <c:pt idx="40">
                  <c:v>147500</c:v>
                </c:pt>
                <c:pt idx="41">
                  <c:v>150000</c:v>
                </c:pt>
                <c:pt idx="42">
                  <c:v>147500</c:v>
                </c:pt>
                <c:pt idx="43">
                  <c:v>150000</c:v>
                </c:pt>
                <c:pt idx="44">
                  <c:v>147500</c:v>
                </c:pt>
                <c:pt idx="45">
                  <c:v>150000</c:v>
                </c:pt>
                <c:pt idx="46">
                  <c:v>147500</c:v>
                </c:pt>
                <c:pt idx="47">
                  <c:v>150000</c:v>
                </c:pt>
                <c:pt idx="48">
                  <c:v>147500</c:v>
                </c:pt>
                <c:pt idx="49">
                  <c:v>150000</c:v>
                </c:pt>
                <c:pt idx="50">
                  <c:v>147500</c:v>
                </c:pt>
                <c:pt idx="51">
                  <c:v>150000</c:v>
                </c:pt>
                <c:pt idx="52">
                  <c:v>147500</c:v>
                </c:pt>
                <c:pt idx="53">
                  <c:v>150000</c:v>
                </c:pt>
                <c:pt idx="54">
                  <c:v>147500</c:v>
                </c:pt>
                <c:pt idx="55">
                  <c:v>150000</c:v>
                </c:pt>
                <c:pt idx="56">
                  <c:v>147500</c:v>
                </c:pt>
                <c:pt idx="57">
                  <c:v>150000</c:v>
                </c:pt>
                <c:pt idx="58">
                  <c:v>147500</c:v>
                </c:pt>
                <c:pt idx="59">
                  <c:v>150000</c:v>
                </c:pt>
                <c:pt idx="60">
                  <c:v>147500</c:v>
                </c:pt>
                <c:pt idx="61">
                  <c:v>150000</c:v>
                </c:pt>
                <c:pt idx="62">
                  <c:v>147500</c:v>
                </c:pt>
                <c:pt idx="63">
                  <c:v>150000</c:v>
                </c:pt>
                <c:pt idx="64">
                  <c:v>147500</c:v>
                </c:pt>
                <c:pt idx="65">
                  <c:v>150000</c:v>
                </c:pt>
                <c:pt idx="66">
                  <c:v>147500</c:v>
                </c:pt>
                <c:pt idx="67">
                  <c:v>150000</c:v>
                </c:pt>
                <c:pt idx="68">
                  <c:v>147500</c:v>
                </c:pt>
                <c:pt idx="69">
                  <c:v>150000</c:v>
                </c:pt>
                <c:pt idx="70">
                  <c:v>147500</c:v>
                </c:pt>
                <c:pt idx="71">
                  <c:v>150000</c:v>
                </c:pt>
                <c:pt idx="72">
                  <c:v>147500</c:v>
                </c:pt>
                <c:pt idx="73">
                  <c:v>150000</c:v>
                </c:pt>
                <c:pt idx="74">
                  <c:v>147500</c:v>
                </c:pt>
                <c:pt idx="75">
                  <c:v>150000</c:v>
                </c:pt>
                <c:pt idx="76">
                  <c:v>147500</c:v>
                </c:pt>
                <c:pt idx="77">
                  <c:v>150000</c:v>
                </c:pt>
                <c:pt idx="78">
                  <c:v>147500</c:v>
                </c:pt>
                <c:pt idx="79">
                  <c:v>150000</c:v>
                </c:pt>
                <c:pt idx="80">
                  <c:v>147500</c:v>
                </c:pt>
                <c:pt idx="81">
                  <c:v>150000</c:v>
                </c:pt>
                <c:pt idx="82">
                  <c:v>147500</c:v>
                </c:pt>
                <c:pt idx="83">
                  <c:v>150000</c:v>
                </c:pt>
                <c:pt idx="84">
                  <c:v>147500</c:v>
                </c:pt>
                <c:pt idx="85">
                  <c:v>150000</c:v>
                </c:pt>
                <c:pt idx="86">
                  <c:v>147500</c:v>
                </c:pt>
                <c:pt idx="87">
                  <c:v>150000</c:v>
                </c:pt>
                <c:pt idx="88">
                  <c:v>147500</c:v>
                </c:pt>
                <c:pt idx="89">
                  <c:v>150000</c:v>
                </c:pt>
                <c:pt idx="90">
                  <c:v>147500</c:v>
                </c:pt>
                <c:pt idx="91">
                  <c:v>150000</c:v>
                </c:pt>
                <c:pt idx="92">
                  <c:v>147500</c:v>
                </c:pt>
                <c:pt idx="93">
                  <c:v>150000</c:v>
                </c:pt>
                <c:pt idx="94">
                  <c:v>147500</c:v>
                </c:pt>
                <c:pt idx="95">
                  <c:v>150000</c:v>
                </c:pt>
                <c:pt idx="96">
                  <c:v>147500</c:v>
                </c:pt>
                <c:pt idx="97">
                  <c:v>150000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81536"/>
        <c:axId val="166946496"/>
      </c:lineChart>
      <c:catAx>
        <c:axId val="19648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66946496"/>
        <c:crosses val="autoZero"/>
        <c:auto val="1"/>
        <c:lblAlgn val="ctr"/>
        <c:lblOffset val="100"/>
        <c:noMultiLvlLbl val="1"/>
      </c:catAx>
      <c:valAx>
        <c:axId val="1669464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AR" b="0">
                    <a:solidFill>
                      <a:srgbClr val="000000"/>
                    </a:solidFill>
                    <a:latin typeface="+mn-lt"/>
                  </a:rPr>
                  <a:t>outpotencia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964815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Potencia</c:v>
          </c:tx>
          <c:yVal>
            <c:numRef>
              <c:f>'ESP32'!$T$400:$T$592</c:f>
              <c:numCache>
                <c:formatCode>General</c:formatCode>
                <c:ptCount val="193"/>
                <c:pt idx="0">
                  <c:v>97.805901234567912</c:v>
                </c:pt>
                <c:pt idx="1">
                  <c:v>121.90806975308641</c:v>
                </c:pt>
                <c:pt idx="2">
                  <c:v>141.82743209876543</c:v>
                </c:pt>
                <c:pt idx="3">
                  <c:v>159.76189506172838</c:v>
                </c:pt>
                <c:pt idx="4">
                  <c:v>163.35005555555554</c:v>
                </c:pt>
                <c:pt idx="5">
                  <c:v>165.33178518518517</c:v>
                </c:pt>
                <c:pt idx="6">
                  <c:v>175.37609876543209</c:v>
                </c:pt>
                <c:pt idx="7">
                  <c:v>188.09314814814817</c:v>
                </c:pt>
                <c:pt idx="8">
                  <c:v>189.67992654320989</c:v>
                </c:pt>
                <c:pt idx="9">
                  <c:v>190.32402037037036</c:v>
                </c:pt>
                <c:pt idx="10">
                  <c:v>111.54044135802468</c:v>
                </c:pt>
                <c:pt idx="11">
                  <c:v>111.95187530864196</c:v>
                </c:pt>
                <c:pt idx="12">
                  <c:v>125.25596296296297</c:v>
                </c:pt>
                <c:pt idx="13">
                  <c:v>128.07831111111111</c:v>
                </c:pt>
                <c:pt idx="14">
                  <c:v>85.305029012345685</c:v>
                </c:pt>
                <c:pt idx="15">
                  <c:v>89.037096296296284</c:v>
                </c:pt>
                <c:pt idx="16">
                  <c:v>103.31620000000001</c:v>
                </c:pt>
                <c:pt idx="17">
                  <c:v>108.42330617283952</c:v>
                </c:pt>
                <c:pt idx="18">
                  <c:v>67.740793209876557</c:v>
                </c:pt>
                <c:pt idx="19">
                  <c:v>70.606250000000017</c:v>
                </c:pt>
                <c:pt idx="20">
                  <c:v>84.886621604938256</c:v>
                </c:pt>
                <c:pt idx="21">
                  <c:v>88.169851851851845</c:v>
                </c:pt>
                <c:pt idx="22">
                  <c:v>49.496328395061731</c:v>
                </c:pt>
                <c:pt idx="23">
                  <c:v>51.246666049382725</c:v>
                </c:pt>
                <c:pt idx="24">
                  <c:v>65.599308024691354</c:v>
                </c:pt>
                <c:pt idx="25">
                  <c:v>69.229309259259253</c:v>
                </c:pt>
                <c:pt idx="26">
                  <c:v>33.624740740740741</c:v>
                </c:pt>
                <c:pt idx="27">
                  <c:v>35.785244444444452</c:v>
                </c:pt>
                <c:pt idx="28">
                  <c:v>47.173533333333324</c:v>
                </c:pt>
                <c:pt idx="29">
                  <c:v>50.655190123456791</c:v>
                </c:pt>
                <c:pt idx="30">
                  <c:v>20.650307407407407</c:v>
                </c:pt>
                <c:pt idx="31">
                  <c:v>23.723699999999997</c:v>
                </c:pt>
                <c:pt idx="32">
                  <c:v>32.134322839506169</c:v>
                </c:pt>
                <c:pt idx="33">
                  <c:v>34.986466666666665</c:v>
                </c:pt>
                <c:pt idx="34">
                  <c:v>11.520150617283949</c:v>
                </c:pt>
                <c:pt idx="35">
                  <c:v>16.113756790123453</c:v>
                </c:pt>
                <c:pt idx="36">
                  <c:v>21.605037037037032</c:v>
                </c:pt>
                <c:pt idx="37">
                  <c:v>22.878643827160491</c:v>
                </c:pt>
                <c:pt idx="38">
                  <c:v>5.4012592592592581</c:v>
                </c:pt>
                <c:pt idx="39">
                  <c:v>10.712497530864196</c:v>
                </c:pt>
                <c:pt idx="40">
                  <c:v>16.293798765432093</c:v>
                </c:pt>
                <c:pt idx="41">
                  <c:v>16.203777777777773</c:v>
                </c:pt>
                <c:pt idx="42">
                  <c:v>3.4207975308641965</c:v>
                </c:pt>
                <c:pt idx="43">
                  <c:v>5.8513641975308621</c:v>
                </c:pt>
                <c:pt idx="44">
                  <c:v>10.712497530864196</c:v>
                </c:pt>
                <c:pt idx="45">
                  <c:v>10.352413580246912</c:v>
                </c:pt>
                <c:pt idx="46">
                  <c:v>24.620106172839506</c:v>
                </c:pt>
                <c:pt idx="47">
                  <c:v>3.5108185185185179</c:v>
                </c:pt>
                <c:pt idx="48">
                  <c:v>5.5813012345679009</c:v>
                </c:pt>
                <c:pt idx="49">
                  <c:v>5.5813012345679009</c:v>
                </c:pt>
                <c:pt idx="50">
                  <c:v>3.4207975308641965</c:v>
                </c:pt>
                <c:pt idx="51">
                  <c:v>3.5108185185185179</c:v>
                </c:pt>
                <c:pt idx="52">
                  <c:v>5.4912802469135791</c:v>
                </c:pt>
                <c:pt idx="53">
                  <c:v>5.8513641975308621</c:v>
                </c:pt>
                <c:pt idx="54">
                  <c:v>23.225414814814808</c:v>
                </c:pt>
                <c:pt idx="55">
                  <c:v>3.4207975308641965</c:v>
                </c:pt>
                <c:pt idx="56">
                  <c:v>3.6008395061728384</c:v>
                </c:pt>
                <c:pt idx="57">
                  <c:v>3.6008395061728384</c:v>
                </c:pt>
                <c:pt idx="58">
                  <c:v>3.5108185185185179</c:v>
                </c:pt>
                <c:pt idx="59">
                  <c:v>3.8709024691358018</c:v>
                </c:pt>
                <c:pt idx="60">
                  <c:v>4.0509444444444433</c:v>
                </c:pt>
                <c:pt idx="61">
                  <c:v>3.8709024691358018</c:v>
                </c:pt>
                <c:pt idx="62">
                  <c:v>23.315435802469128</c:v>
                </c:pt>
                <c:pt idx="63">
                  <c:v>4.2309864197530853</c:v>
                </c:pt>
                <c:pt idx="64">
                  <c:v>4.3210074074074063</c:v>
                </c:pt>
                <c:pt idx="65">
                  <c:v>4.3210074074074063</c:v>
                </c:pt>
                <c:pt idx="66">
                  <c:v>3.9609234567901224</c:v>
                </c:pt>
                <c:pt idx="67">
                  <c:v>4.1409654320987652</c:v>
                </c:pt>
                <c:pt idx="68">
                  <c:v>4.1409654320987652</c:v>
                </c:pt>
                <c:pt idx="69">
                  <c:v>4.1409654320987652</c:v>
                </c:pt>
                <c:pt idx="70">
                  <c:v>23.585498765432092</c:v>
                </c:pt>
                <c:pt idx="71">
                  <c:v>3.7808814814814804</c:v>
                </c:pt>
                <c:pt idx="72">
                  <c:v>4.0509444444444433</c:v>
                </c:pt>
                <c:pt idx="73">
                  <c:v>3.8709024691358018</c:v>
                </c:pt>
                <c:pt idx="74">
                  <c:v>3.6908604938271599</c:v>
                </c:pt>
                <c:pt idx="75">
                  <c:v>3.6908604938271599</c:v>
                </c:pt>
                <c:pt idx="76">
                  <c:v>3.9609234567901224</c:v>
                </c:pt>
                <c:pt idx="77">
                  <c:v>4.1409654320987652</c:v>
                </c:pt>
                <c:pt idx="78">
                  <c:v>3.7808814814814804</c:v>
                </c:pt>
                <c:pt idx="79">
                  <c:v>3.7808814814814804</c:v>
                </c:pt>
                <c:pt idx="80">
                  <c:v>4.0509444444444433</c:v>
                </c:pt>
                <c:pt idx="81">
                  <c:v>3.9609234567901224</c:v>
                </c:pt>
                <c:pt idx="82">
                  <c:v>23.045372839506168</c:v>
                </c:pt>
                <c:pt idx="83">
                  <c:v>4.2309864197530853</c:v>
                </c:pt>
                <c:pt idx="84">
                  <c:v>3.9609234567901224</c:v>
                </c:pt>
                <c:pt idx="85">
                  <c:v>4.1409654320987652</c:v>
                </c:pt>
                <c:pt idx="86">
                  <c:v>3.8709024691358018</c:v>
                </c:pt>
                <c:pt idx="87">
                  <c:v>4.3210074074074063</c:v>
                </c:pt>
                <c:pt idx="88">
                  <c:v>3.8709024691358018</c:v>
                </c:pt>
                <c:pt idx="89">
                  <c:v>4.2309864197530853</c:v>
                </c:pt>
                <c:pt idx="90">
                  <c:v>4.3210074074074063</c:v>
                </c:pt>
                <c:pt idx="91">
                  <c:v>4.1409654320987652</c:v>
                </c:pt>
                <c:pt idx="92">
                  <c:v>4.1409654320987652</c:v>
                </c:pt>
                <c:pt idx="93">
                  <c:v>3.9609234567901224</c:v>
                </c:pt>
                <c:pt idx="94">
                  <c:v>4.2309864197530853</c:v>
                </c:pt>
                <c:pt idx="95">
                  <c:v>4.6810913580246902</c:v>
                </c:pt>
                <c:pt idx="96">
                  <c:v>4.3210074074074063</c:v>
                </c:pt>
                <c:pt idx="97">
                  <c:v>4.5010493827160483</c:v>
                </c:pt>
                <c:pt idx="98">
                  <c:v>4.1409654320987652</c:v>
                </c:pt>
                <c:pt idx="99">
                  <c:v>4.0509444444444433</c:v>
                </c:pt>
                <c:pt idx="100">
                  <c:v>4.0509444444444433</c:v>
                </c:pt>
                <c:pt idx="101">
                  <c:v>4.0509444444444433</c:v>
                </c:pt>
                <c:pt idx="102">
                  <c:v>4.0509444444444433</c:v>
                </c:pt>
                <c:pt idx="103">
                  <c:v>4.1409654320987652</c:v>
                </c:pt>
                <c:pt idx="104">
                  <c:v>3.7808814814814804</c:v>
                </c:pt>
                <c:pt idx="105">
                  <c:v>3.9609234567901224</c:v>
                </c:pt>
                <c:pt idx="106">
                  <c:v>3.9609234567901224</c:v>
                </c:pt>
                <c:pt idx="107">
                  <c:v>4.0509444444444433</c:v>
                </c:pt>
                <c:pt idx="108">
                  <c:v>3.8709024691358018</c:v>
                </c:pt>
                <c:pt idx="109">
                  <c:v>3.9609234567901224</c:v>
                </c:pt>
                <c:pt idx="110">
                  <c:v>4.1409654320987652</c:v>
                </c:pt>
                <c:pt idx="111">
                  <c:v>4.1409654320987652</c:v>
                </c:pt>
                <c:pt idx="112">
                  <c:v>4.5010493827160483</c:v>
                </c:pt>
                <c:pt idx="113">
                  <c:v>4.2309864197530853</c:v>
                </c:pt>
                <c:pt idx="114">
                  <c:v>4.5010493827160483</c:v>
                </c:pt>
                <c:pt idx="115">
                  <c:v>4.0509444444444433</c:v>
                </c:pt>
                <c:pt idx="116">
                  <c:v>4.0509444444444433</c:v>
                </c:pt>
                <c:pt idx="117">
                  <c:v>3.9609234567901224</c:v>
                </c:pt>
                <c:pt idx="118">
                  <c:v>3.8709024691358018</c:v>
                </c:pt>
                <c:pt idx="119">
                  <c:v>3.7808814814814804</c:v>
                </c:pt>
                <c:pt idx="120">
                  <c:v>3.7808814814814804</c:v>
                </c:pt>
                <c:pt idx="121">
                  <c:v>3.7808814814814804</c:v>
                </c:pt>
                <c:pt idx="122">
                  <c:v>3.9609234567901224</c:v>
                </c:pt>
                <c:pt idx="123">
                  <c:v>3.9609234567901224</c:v>
                </c:pt>
                <c:pt idx="124">
                  <c:v>4.0509444444444433</c:v>
                </c:pt>
                <c:pt idx="125">
                  <c:v>3.8709024691358018</c:v>
                </c:pt>
                <c:pt idx="126">
                  <c:v>3.8709024691358018</c:v>
                </c:pt>
                <c:pt idx="127">
                  <c:v>4.0509444444444433</c:v>
                </c:pt>
                <c:pt idx="128">
                  <c:v>4.7711123456790112</c:v>
                </c:pt>
                <c:pt idx="129">
                  <c:v>5.1311962962962951</c:v>
                </c:pt>
                <c:pt idx="130">
                  <c:v>4.1409654320987652</c:v>
                </c:pt>
                <c:pt idx="131">
                  <c:v>3.9609234567901224</c:v>
                </c:pt>
                <c:pt idx="132">
                  <c:v>4.0509444444444433</c:v>
                </c:pt>
                <c:pt idx="133">
                  <c:v>4.0509444444444433</c:v>
                </c:pt>
                <c:pt idx="134">
                  <c:v>4.0509444444444433</c:v>
                </c:pt>
                <c:pt idx="135">
                  <c:v>4.0509444444444433</c:v>
                </c:pt>
                <c:pt idx="136">
                  <c:v>3.9609234567901224</c:v>
                </c:pt>
                <c:pt idx="137">
                  <c:v>4.2309864197530853</c:v>
                </c:pt>
                <c:pt idx="138">
                  <c:v>4.0509444444444433</c:v>
                </c:pt>
                <c:pt idx="139">
                  <c:v>4.5910703703703692</c:v>
                </c:pt>
                <c:pt idx="140">
                  <c:v>4.3210074074074063</c:v>
                </c:pt>
                <c:pt idx="141">
                  <c:v>4.2309864197530853</c:v>
                </c:pt>
                <c:pt idx="142">
                  <c:v>5.0411753086419742</c:v>
                </c:pt>
                <c:pt idx="143">
                  <c:v>4.4110283950617273</c:v>
                </c:pt>
                <c:pt idx="144">
                  <c:v>4.3210074074074063</c:v>
                </c:pt>
                <c:pt idx="145">
                  <c:v>4.8611333333333322</c:v>
                </c:pt>
                <c:pt idx="146">
                  <c:v>4.5010493827160483</c:v>
                </c:pt>
                <c:pt idx="147">
                  <c:v>4.5010493827160483</c:v>
                </c:pt>
                <c:pt idx="148">
                  <c:v>3.9609234567901224</c:v>
                </c:pt>
                <c:pt idx="149">
                  <c:v>4.8611333333333322</c:v>
                </c:pt>
                <c:pt idx="150">
                  <c:v>4.5010493827160483</c:v>
                </c:pt>
                <c:pt idx="151">
                  <c:v>4.5910703703703692</c:v>
                </c:pt>
                <c:pt idx="152">
                  <c:v>4.4110283950617273</c:v>
                </c:pt>
                <c:pt idx="153">
                  <c:v>5.2212172839506161</c:v>
                </c:pt>
                <c:pt idx="154">
                  <c:v>4.6810913580246902</c:v>
                </c:pt>
                <c:pt idx="155">
                  <c:v>4.4110283950617273</c:v>
                </c:pt>
                <c:pt idx="156">
                  <c:v>4.8611333333333322</c:v>
                </c:pt>
                <c:pt idx="157">
                  <c:v>5.3112382716049371</c:v>
                </c:pt>
                <c:pt idx="158">
                  <c:v>6.031406172839505</c:v>
                </c:pt>
                <c:pt idx="159">
                  <c:v>5.5813012345679009</c:v>
                </c:pt>
                <c:pt idx="160">
                  <c:v>4.6810913580246902</c:v>
                </c:pt>
                <c:pt idx="161">
                  <c:v>5.671322222222221</c:v>
                </c:pt>
                <c:pt idx="162">
                  <c:v>5.4012592592592581</c:v>
                </c:pt>
                <c:pt idx="163">
                  <c:v>6.121427160493826</c:v>
                </c:pt>
                <c:pt idx="164">
                  <c:v>5.4912802469135791</c:v>
                </c:pt>
                <c:pt idx="165">
                  <c:v>5.0411753086419742</c:v>
                </c:pt>
                <c:pt idx="166">
                  <c:v>5.4912802469135791</c:v>
                </c:pt>
                <c:pt idx="167">
                  <c:v>5.1311962962962951</c:v>
                </c:pt>
                <c:pt idx="168">
                  <c:v>4.8611333333333322</c:v>
                </c:pt>
                <c:pt idx="169">
                  <c:v>4.4110283950617273</c:v>
                </c:pt>
                <c:pt idx="170">
                  <c:v>5.1311962962962951</c:v>
                </c:pt>
                <c:pt idx="171">
                  <c:v>5.2212172839506161</c:v>
                </c:pt>
                <c:pt idx="172">
                  <c:v>5.1311962962962951</c:v>
                </c:pt>
                <c:pt idx="173">
                  <c:v>5.671322222222221</c:v>
                </c:pt>
                <c:pt idx="174">
                  <c:v>6.031406172839505</c:v>
                </c:pt>
                <c:pt idx="175">
                  <c:v>6.3914901234567889</c:v>
                </c:pt>
                <c:pt idx="176">
                  <c:v>4.5010493827160483</c:v>
                </c:pt>
                <c:pt idx="177">
                  <c:v>4.7711123456790112</c:v>
                </c:pt>
                <c:pt idx="178">
                  <c:v>4.5910703703703692</c:v>
                </c:pt>
                <c:pt idx="179">
                  <c:v>4.3210074074074063</c:v>
                </c:pt>
                <c:pt idx="180">
                  <c:v>4.3210074074074063</c:v>
                </c:pt>
                <c:pt idx="181">
                  <c:v>4.5910703703703692</c:v>
                </c:pt>
                <c:pt idx="182">
                  <c:v>5.4012592592592581</c:v>
                </c:pt>
                <c:pt idx="183">
                  <c:v>4.2309864197530853</c:v>
                </c:pt>
                <c:pt idx="184">
                  <c:v>4.1409654320987652</c:v>
                </c:pt>
                <c:pt idx="185">
                  <c:v>4.4110283950617273</c:v>
                </c:pt>
                <c:pt idx="186">
                  <c:v>4.8611333333333322</c:v>
                </c:pt>
                <c:pt idx="187">
                  <c:v>4.5010493827160483</c:v>
                </c:pt>
                <c:pt idx="188">
                  <c:v>4.3210074074074063</c:v>
                </c:pt>
                <c:pt idx="189">
                  <c:v>4.3210074074074063</c:v>
                </c:pt>
                <c:pt idx="190">
                  <c:v>4.5910703703703692</c:v>
                </c:pt>
                <c:pt idx="191">
                  <c:v>4.9511543209876532</c:v>
                </c:pt>
                <c:pt idx="192">
                  <c:v>4.5010493827160483</c:v>
                </c:pt>
              </c:numCache>
            </c:numRef>
          </c:yVal>
          <c:smooth val="1"/>
        </c:ser>
        <c:ser>
          <c:idx val="1"/>
          <c:order val="1"/>
          <c:tx>
            <c:v>Duty</c:v>
          </c:tx>
          <c:yVal>
            <c:numRef>
              <c:f>'ESP32'!$C$400:$C$592</c:f>
              <c:numCache>
                <c:formatCode>General</c:formatCode>
                <c:ptCount val="193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65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45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  <c:pt idx="20">
                  <c:v>40</c:v>
                </c:pt>
                <c:pt idx="21">
                  <c:v>25</c:v>
                </c:pt>
                <c:pt idx="22">
                  <c:v>30</c:v>
                </c:pt>
                <c:pt idx="23">
                  <c:v>35</c:v>
                </c:pt>
                <c:pt idx="24">
                  <c:v>35</c:v>
                </c:pt>
                <c:pt idx="25">
                  <c:v>20</c:v>
                </c:pt>
                <c:pt idx="26">
                  <c:v>25</c:v>
                </c:pt>
                <c:pt idx="27">
                  <c:v>30</c:v>
                </c:pt>
                <c:pt idx="28">
                  <c:v>30</c:v>
                </c:pt>
                <c:pt idx="29">
                  <c:v>15</c:v>
                </c:pt>
                <c:pt idx="30">
                  <c:v>20</c:v>
                </c:pt>
                <c:pt idx="31">
                  <c:v>25</c:v>
                </c:pt>
                <c:pt idx="32">
                  <c:v>25</c:v>
                </c:pt>
                <c:pt idx="33">
                  <c:v>10</c:v>
                </c:pt>
                <c:pt idx="34">
                  <c:v>15</c:v>
                </c:pt>
                <c:pt idx="35">
                  <c:v>20</c:v>
                </c:pt>
                <c:pt idx="36">
                  <c:v>20</c:v>
                </c:pt>
                <c:pt idx="37">
                  <c:v>5</c:v>
                </c:pt>
                <c:pt idx="38">
                  <c:v>10</c:v>
                </c:pt>
                <c:pt idx="39">
                  <c:v>15</c:v>
                </c:pt>
                <c:pt idx="40">
                  <c:v>15</c:v>
                </c:pt>
                <c:pt idx="41">
                  <c:v>0</c:v>
                </c:pt>
                <c:pt idx="42">
                  <c:v>5</c:v>
                </c:pt>
                <c:pt idx="43">
                  <c:v>10</c:v>
                </c:pt>
                <c:pt idx="44">
                  <c:v>10</c:v>
                </c:pt>
                <c:pt idx="45">
                  <c:v>-5</c:v>
                </c:pt>
                <c:pt idx="46">
                  <c:v>0</c:v>
                </c:pt>
                <c:pt idx="47">
                  <c:v>5</c:v>
                </c:pt>
                <c:pt idx="48">
                  <c:v>5</c:v>
                </c:pt>
                <c:pt idx="49">
                  <c:v>0</c:v>
                </c:pt>
                <c:pt idx="50">
                  <c:v>2.5</c:v>
                </c:pt>
                <c:pt idx="51">
                  <c:v>5</c:v>
                </c:pt>
                <c:pt idx="52">
                  <c:v>5</c:v>
                </c:pt>
                <c:pt idx="53">
                  <c:v>-2.5</c:v>
                </c:pt>
                <c:pt idx="54">
                  <c:v>0</c:v>
                </c:pt>
                <c:pt idx="55">
                  <c:v>2.5</c:v>
                </c:pt>
                <c:pt idx="56">
                  <c:v>2.5</c:v>
                </c:pt>
                <c:pt idx="57">
                  <c:v>0</c:v>
                </c:pt>
                <c:pt idx="58">
                  <c:v>1.25</c:v>
                </c:pt>
                <c:pt idx="59">
                  <c:v>2.5</c:v>
                </c:pt>
                <c:pt idx="60">
                  <c:v>2.5</c:v>
                </c:pt>
                <c:pt idx="61">
                  <c:v>-1.25</c:v>
                </c:pt>
                <c:pt idx="62">
                  <c:v>0</c:v>
                </c:pt>
                <c:pt idx="63">
                  <c:v>1.25</c:v>
                </c:pt>
                <c:pt idx="64">
                  <c:v>1.25</c:v>
                </c:pt>
                <c:pt idx="65">
                  <c:v>0</c:v>
                </c:pt>
                <c:pt idx="66">
                  <c:v>0.62</c:v>
                </c:pt>
                <c:pt idx="67">
                  <c:v>1.25</c:v>
                </c:pt>
                <c:pt idx="68">
                  <c:v>1.25</c:v>
                </c:pt>
                <c:pt idx="69">
                  <c:v>-0.62</c:v>
                </c:pt>
                <c:pt idx="70">
                  <c:v>0</c:v>
                </c:pt>
                <c:pt idx="71">
                  <c:v>0.62</c:v>
                </c:pt>
                <c:pt idx="72">
                  <c:v>0.62</c:v>
                </c:pt>
                <c:pt idx="73">
                  <c:v>0</c:v>
                </c:pt>
                <c:pt idx="74">
                  <c:v>0.31</c:v>
                </c:pt>
                <c:pt idx="75">
                  <c:v>0.62</c:v>
                </c:pt>
                <c:pt idx="76">
                  <c:v>0.62</c:v>
                </c:pt>
                <c:pt idx="77">
                  <c:v>-0.31</c:v>
                </c:pt>
                <c:pt idx="78">
                  <c:v>0</c:v>
                </c:pt>
                <c:pt idx="79">
                  <c:v>0.31</c:v>
                </c:pt>
                <c:pt idx="80">
                  <c:v>0.31</c:v>
                </c:pt>
                <c:pt idx="81">
                  <c:v>-0.62</c:v>
                </c:pt>
                <c:pt idx="82">
                  <c:v>-0.31</c:v>
                </c:pt>
                <c:pt idx="83">
                  <c:v>0</c:v>
                </c:pt>
                <c:pt idx="84">
                  <c:v>0</c:v>
                </c:pt>
                <c:pt idx="85">
                  <c:v>-0.31</c:v>
                </c:pt>
                <c:pt idx="86">
                  <c:v>-0.16</c:v>
                </c:pt>
                <c:pt idx="87">
                  <c:v>0</c:v>
                </c:pt>
                <c:pt idx="88">
                  <c:v>0</c:v>
                </c:pt>
                <c:pt idx="89">
                  <c:v>-0.47</c:v>
                </c:pt>
                <c:pt idx="90">
                  <c:v>-0.31</c:v>
                </c:pt>
                <c:pt idx="91">
                  <c:v>-0.16</c:v>
                </c:pt>
                <c:pt idx="92">
                  <c:v>-0.16</c:v>
                </c:pt>
                <c:pt idx="93">
                  <c:v>-0.31</c:v>
                </c:pt>
                <c:pt idx="94">
                  <c:v>-0.23</c:v>
                </c:pt>
                <c:pt idx="95">
                  <c:v>-0.16</c:v>
                </c:pt>
                <c:pt idx="96">
                  <c:v>-0.39</c:v>
                </c:pt>
                <c:pt idx="97">
                  <c:v>-0.31</c:v>
                </c:pt>
                <c:pt idx="98">
                  <c:v>-0.23</c:v>
                </c:pt>
                <c:pt idx="99">
                  <c:v>-0.23</c:v>
                </c:pt>
                <c:pt idx="100">
                  <c:v>-0.31</c:v>
                </c:pt>
                <c:pt idx="101">
                  <c:v>-0.27</c:v>
                </c:pt>
                <c:pt idx="102">
                  <c:v>-0.23</c:v>
                </c:pt>
                <c:pt idx="103">
                  <c:v>-0.23</c:v>
                </c:pt>
                <c:pt idx="104">
                  <c:v>-0.35</c:v>
                </c:pt>
                <c:pt idx="105">
                  <c:v>-0.31</c:v>
                </c:pt>
                <c:pt idx="106">
                  <c:v>-0.27</c:v>
                </c:pt>
                <c:pt idx="107">
                  <c:v>-0.27</c:v>
                </c:pt>
                <c:pt idx="108">
                  <c:v>-0.39</c:v>
                </c:pt>
                <c:pt idx="109">
                  <c:v>-0.35</c:v>
                </c:pt>
                <c:pt idx="110">
                  <c:v>-0.31</c:v>
                </c:pt>
                <c:pt idx="111">
                  <c:v>-0.31</c:v>
                </c:pt>
                <c:pt idx="112">
                  <c:v>-0.31</c:v>
                </c:pt>
                <c:pt idx="113">
                  <c:v>-0.16</c:v>
                </c:pt>
                <c:pt idx="114">
                  <c:v>-0.23</c:v>
                </c:pt>
                <c:pt idx="115">
                  <c:v>-0.23</c:v>
                </c:pt>
                <c:pt idx="116">
                  <c:v>-0.35</c:v>
                </c:pt>
                <c:pt idx="117">
                  <c:v>-0.31</c:v>
                </c:pt>
                <c:pt idx="118">
                  <c:v>-0.27</c:v>
                </c:pt>
                <c:pt idx="119">
                  <c:v>-0.27</c:v>
                </c:pt>
                <c:pt idx="120">
                  <c:v>-0.39</c:v>
                </c:pt>
                <c:pt idx="121">
                  <c:v>-0.35</c:v>
                </c:pt>
                <c:pt idx="122">
                  <c:v>-0.31</c:v>
                </c:pt>
                <c:pt idx="123">
                  <c:v>-0.31</c:v>
                </c:pt>
                <c:pt idx="124">
                  <c:v>-0.43</c:v>
                </c:pt>
                <c:pt idx="125">
                  <c:v>-0.39</c:v>
                </c:pt>
                <c:pt idx="126">
                  <c:v>-0.35</c:v>
                </c:pt>
                <c:pt idx="127">
                  <c:v>-0.35</c:v>
                </c:pt>
                <c:pt idx="128">
                  <c:v>-0.47</c:v>
                </c:pt>
                <c:pt idx="129">
                  <c:v>-0.43</c:v>
                </c:pt>
                <c:pt idx="130">
                  <c:v>-0.39</c:v>
                </c:pt>
                <c:pt idx="131">
                  <c:v>-0.39</c:v>
                </c:pt>
                <c:pt idx="132">
                  <c:v>-0.43</c:v>
                </c:pt>
                <c:pt idx="133">
                  <c:v>-0.41</c:v>
                </c:pt>
                <c:pt idx="134">
                  <c:v>-0.39</c:v>
                </c:pt>
                <c:pt idx="135">
                  <c:v>-0.39</c:v>
                </c:pt>
                <c:pt idx="136">
                  <c:v>-0.45</c:v>
                </c:pt>
                <c:pt idx="137">
                  <c:v>-0.43</c:v>
                </c:pt>
                <c:pt idx="138">
                  <c:v>-0.41</c:v>
                </c:pt>
                <c:pt idx="139">
                  <c:v>-0.41</c:v>
                </c:pt>
                <c:pt idx="140">
                  <c:v>-0.43</c:v>
                </c:pt>
                <c:pt idx="141">
                  <c:v>-0.42</c:v>
                </c:pt>
                <c:pt idx="142">
                  <c:v>-0.41</c:v>
                </c:pt>
                <c:pt idx="143">
                  <c:v>-0.41</c:v>
                </c:pt>
                <c:pt idx="144">
                  <c:v>-0.44</c:v>
                </c:pt>
                <c:pt idx="145">
                  <c:v>-0.43</c:v>
                </c:pt>
                <c:pt idx="146">
                  <c:v>-0.42</c:v>
                </c:pt>
                <c:pt idx="147">
                  <c:v>-0.42</c:v>
                </c:pt>
                <c:pt idx="148">
                  <c:v>-0.43</c:v>
                </c:pt>
                <c:pt idx="149">
                  <c:v>-0.42</c:v>
                </c:pt>
                <c:pt idx="150">
                  <c:v>-0.42</c:v>
                </c:pt>
                <c:pt idx="151">
                  <c:v>-0.42</c:v>
                </c:pt>
                <c:pt idx="152">
                  <c:v>-0.42</c:v>
                </c:pt>
                <c:pt idx="153">
                  <c:v>-0.42</c:v>
                </c:pt>
                <c:pt idx="154">
                  <c:v>-0.42</c:v>
                </c:pt>
                <c:pt idx="155">
                  <c:v>-0.42</c:v>
                </c:pt>
                <c:pt idx="156">
                  <c:v>-0.42</c:v>
                </c:pt>
                <c:pt idx="157">
                  <c:v>-0.42</c:v>
                </c:pt>
                <c:pt idx="158">
                  <c:v>-0.42</c:v>
                </c:pt>
                <c:pt idx="159">
                  <c:v>-0.42</c:v>
                </c:pt>
                <c:pt idx="160">
                  <c:v>-0.42</c:v>
                </c:pt>
                <c:pt idx="161">
                  <c:v>-0.42</c:v>
                </c:pt>
                <c:pt idx="162">
                  <c:v>-0.42</c:v>
                </c:pt>
                <c:pt idx="163">
                  <c:v>-0.42</c:v>
                </c:pt>
                <c:pt idx="164">
                  <c:v>-0.42</c:v>
                </c:pt>
                <c:pt idx="165">
                  <c:v>-0.42</c:v>
                </c:pt>
                <c:pt idx="166">
                  <c:v>-0.42</c:v>
                </c:pt>
                <c:pt idx="167">
                  <c:v>-0.42</c:v>
                </c:pt>
                <c:pt idx="168">
                  <c:v>-0.42</c:v>
                </c:pt>
                <c:pt idx="169">
                  <c:v>-0.42</c:v>
                </c:pt>
                <c:pt idx="170">
                  <c:v>-0.42</c:v>
                </c:pt>
                <c:pt idx="171">
                  <c:v>-0.42</c:v>
                </c:pt>
                <c:pt idx="172">
                  <c:v>-0.42</c:v>
                </c:pt>
                <c:pt idx="173">
                  <c:v>-0.42</c:v>
                </c:pt>
                <c:pt idx="174">
                  <c:v>-0.42</c:v>
                </c:pt>
                <c:pt idx="175">
                  <c:v>-0.42</c:v>
                </c:pt>
                <c:pt idx="176">
                  <c:v>-0.42</c:v>
                </c:pt>
                <c:pt idx="177">
                  <c:v>-0.42</c:v>
                </c:pt>
                <c:pt idx="178">
                  <c:v>-0.42</c:v>
                </c:pt>
                <c:pt idx="179">
                  <c:v>-0.42</c:v>
                </c:pt>
                <c:pt idx="180">
                  <c:v>-0.42</c:v>
                </c:pt>
                <c:pt idx="181">
                  <c:v>-0.42</c:v>
                </c:pt>
                <c:pt idx="182">
                  <c:v>-0.42</c:v>
                </c:pt>
                <c:pt idx="183">
                  <c:v>-0.42</c:v>
                </c:pt>
                <c:pt idx="184">
                  <c:v>-0.42</c:v>
                </c:pt>
                <c:pt idx="185">
                  <c:v>-0.42</c:v>
                </c:pt>
                <c:pt idx="186">
                  <c:v>-0.42</c:v>
                </c:pt>
                <c:pt idx="187">
                  <c:v>-0.42</c:v>
                </c:pt>
                <c:pt idx="188">
                  <c:v>-0.27</c:v>
                </c:pt>
                <c:pt idx="189">
                  <c:v>-0.42</c:v>
                </c:pt>
                <c:pt idx="190">
                  <c:v>-0.42</c:v>
                </c:pt>
                <c:pt idx="191">
                  <c:v>-0.42</c:v>
                </c:pt>
                <c:pt idx="192">
                  <c:v>-0.42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84896"/>
        <c:axId val="201185472"/>
      </c:scatterChart>
      <c:valAx>
        <c:axId val="201184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1185472"/>
        <c:crosses val="autoZero"/>
        <c:crossBetween val="midCat"/>
      </c:valAx>
      <c:valAx>
        <c:axId val="20118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184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'ESP32'!$T$203:$T$398</c:f>
              <c:numCache>
                <c:formatCode>General</c:formatCode>
                <c:ptCount val="196"/>
                <c:pt idx="0">
                  <c:v>19.354512345679009</c:v>
                </c:pt>
                <c:pt idx="1">
                  <c:v>4.3210074074074063</c:v>
                </c:pt>
                <c:pt idx="2">
                  <c:v>4.3210074074074063</c:v>
                </c:pt>
                <c:pt idx="3">
                  <c:v>4.1409654320987652</c:v>
                </c:pt>
                <c:pt idx="4">
                  <c:v>4.5910703703703692</c:v>
                </c:pt>
                <c:pt idx="5">
                  <c:v>4.7711123456790112</c:v>
                </c:pt>
                <c:pt idx="6">
                  <c:v>3.9609234567901224</c:v>
                </c:pt>
                <c:pt idx="7">
                  <c:v>4.3210074074074063</c:v>
                </c:pt>
                <c:pt idx="8">
                  <c:v>4.9511543209876532</c:v>
                </c:pt>
                <c:pt idx="9">
                  <c:v>5.3112382716049371</c:v>
                </c:pt>
                <c:pt idx="10">
                  <c:v>5.8513641975308621</c:v>
                </c:pt>
                <c:pt idx="11">
                  <c:v>6.7515740740740728</c:v>
                </c:pt>
                <c:pt idx="12">
                  <c:v>6.3014691358024679</c:v>
                </c:pt>
                <c:pt idx="13">
                  <c:v>6.9316160493827148</c:v>
                </c:pt>
                <c:pt idx="14">
                  <c:v>6.9316160493827148</c:v>
                </c:pt>
                <c:pt idx="15">
                  <c:v>7.8318259259259237</c:v>
                </c:pt>
                <c:pt idx="16">
                  <c:v>8.5519938271604907</c:v>
                </c:pt>
                <c:pt idx="17">
                  <c:v>8.4619728395061706</c:v>
                </c:pt>
                <c:pt idx="18">
                  <c:v>9.1821407407407385</c:v>
                </c:pt>
                <c:pt idx="19">
                  <c:v>10.082350617283948</c:v>
                </c:pt>
                <c:pt idx="20">
                  <c:v>10.352413580246912</c:v>
                </c:pt>
                <c:pt idx="21">
                  <c:v>11.97279135802469</c:v>
                </c:pt>
                <c:pt idx="22">
                  <c:v>11.792749382716046</c:v>
                </c:pt>
                <c:pt idx="23">
                  <c:v>12.602938271604936</c:v>
                </c:pt>
                <c:pt idx="24">
                  <c:v>13.323106172839504</c:v>
                </c:pt>
                <c:pt idx="25">
                  <c:v>14.223316049382714</c:v>
                </c:pt>
                <c:pt idx="26">
                  <c:v>14.043274074074072</c:v>
                </c:pt>
                <c:pt idx="27">
                  <c:v>13.86323209876543</c:v>
                </c:pt>
                <c:pt idx="28">
                  <c:v>14.493379012345676</c:v>
                </c:pt>
                <c:pt idx="29">
                  <c:v>15.753672839506169</c:v>
                </c:pt>
                <c:pt idx="30">
                  <c:v>15.663651851851847</c:v>
                </c:pt>
                <c:pt idx="31">
                  <c:v>17.013966666666661</c:v>
                </c:pt>
                <c:pt idx="32">
                  <c:v>17.194008641975305</c:v>
                </c:pt>
                <c:pt idx="33">
                  <c:v>18.094218518518517</c:v>
                </c:pt>
                <c:pt idx="34">
                  <c:v>18.004197530864193</c:v>
                </c:pt>
                <c:pt idx="35">
                  <c:v>18.364281481481477</c:v>
                </c:pt>
                <c:pt idx="36">
                  <c:v>19.084449382716045</c:v>
                </c:pt>
                <c:pt idx="37">
                  <c:v>20.254722222222217</c:v>
                </c:pt>
                <c:pt idx="38">
                  <c:v>20.524785185185181</c:v>
                </c:pt>
                <c:pt idx="39">
                  <c:v>20.631288888888889</c:v>
                </c:pt>
                <c:pt idx="40">
                  <c:v>21.993014814814813</c:v>
                </c:pt>
                <c:pt idx="41">
                  <c:v>23.644456172839504</c:v>
                </c:pt>
                <c:pt idx="42">
                  <c:v>23.860633333333332</c:v>
                </c:pt>
                <c:pt idx="43">
                  <c:v>24.683501234567903</c:v>
                </c:pt>
                <c:pt idx="44">
                  <c:v>26.556825308641976</c:v>
                </c:pt>
                <c:pt idx="45">
                  <c:v>28.033296296296296</c:v>
                </c:pt>
                <c:pt idx="46">
                  <c:v>29.462854938271608</c:v>
                </c:pt>
                <c:pt idx="47">
                  <c:v>29.852734567901233</c:v>
                </c:pt>
                <c:pt idx="48">
                  <c:v>30.422022222222221</c:v>
                </c:pt>
                <c:pt idx="49">
                  <c:v>32.340990740740736</c:v>
                </c:pt>
                <c:pt idx="50">
                  <c:v>33.786398148148152</c:v>
                </c:pt>
                <c:pt idx="51">
                  <c:v>35.653382716049386</c:v>
                </c:pt>
                <c:pt idx="52">
                  <c:v>36.779279012345683</c:v>
                </c:pt>
                <c:pt idx="53">
                  <c:v>37.704212962962963</c:v>
                </c:pt>
                <c:pt idx="54">
                  <c:v>36.828093209876549</c:v>
                </c:pt>
                <c:pt idx="55">
                  <c:v>35.873997530864195</c:v>
                </c:pt>
                <c:pt idx="56">
                  <c:v>35.020700000000005</c:v>
                </c:pt>
                <c:pt idx="57">
                  <c:v>34.627016666666663</c:v>
                </c:pt>
                <c:pt idx="58">
                  <c:v>34.142044444444444</c:v>
                </c:pt>
                <c:pt idx="59">
                  <c:v>33.073203703703705</c:v>
                </c:pt>
                <c:pt idx="60">
                  <c:v>32.427841975308645</c:v>
                </c:pt>
                <c:pt idx="61">
                  <c:v>32.013872222222226</c:v>
                </c:pt>
                <c:pt idx="62">
                  <c:v>30.745337037037032</c:v>
                </c:pt>
                <c:pt idx="63">
                  <c:v>30.919039506172837</c:v>
                </c:pt>
                <c:pt idx="64">
                  <c:v>30.39793209876543</c:v>
                </c:pt>
                <c:pt idx="65">
                  <c:v>29.677130246913581</c:v>
                </c:pt>
                <c:pt idx="66">
                  <c:v>28.451703703703707</c:v>
                </c:pt>
                <c:pt idx="67">
                  <c:v>28.498616049382722</c:v>
                </c:pt>
                <c:pt idx="68">
                  <c:v>28.391478395061732</c:v>
                </c:pt>
                <c:pt idx="69">
                  <c:v>28.223481481481489</c:v>
                </c:pt>
                <c:pt idx="70">
                  <c:v>27.729000000000003</c:v>
                </c:pt>
                <c:pt idx="71">
                  <c:v>26.603103703703706</c:v>
                </c:pt>
                <c:pt idx="72">
                  <c:v>26.236046296296298</c:v>
                </c:pt>
                <c:pt idx="73">
                  <c:v>26.188499999999998</c:v>
                </c:pt>
                <c:pt idx="74">
                  <c:v>25.412544444444443</c:v>
                </c:pt>
                <c:pt idx="75">
                  <c:v>25.080354320987652</c:v>
                </c:pt>
                <c:pt idx="76">
                  <c:v>24.914259259259257</c:v>
                </c:pt>
                <c:pt idx="77">
                  <c:v>24.675893827160493</c:v>
                </c:pt>
                <c:pt idx="78">
                  <c:v>24.054622222222225</c:v>
                </c:pt>
                <c:pt idx="79">
                  <c:v>23.801041975308642</c:v>
                </c:pt>
                <c:pt idx="80">
                  <c:v>24.114213580246908</c:v>
                </c:pt>
                <c:pt idx="81">
                  <c:v>24.860373456790125</c:v>
                </c:pt>
                <c:pt idx="82">
                  <c:v>24.504727160493825</c:v>
                </c:pt>
                <c:pt idx="83">
                  <c:v>24.860373456790125</c:v>
                </c:pt>
                <c:pt idx="84">
                  <c:v>25.842996913580251</c:v>
                </c:pt>
                <c:pt idx="85">
                  <c:v>25.877864197530862</c:v>
                </c:pt>
                <c:pt idx="86">
                  <c:v>26.306414814814818</c:v>
                </c:pt>
                <c:pt idx="87">
                  <c:v>26.306414814814818</c:v>
                </c:pt>
                <c:pt idx="88">
                  <c:v>26.944169135802468</c:v>
                </c:pt>
                <c:pt idx="89">
                  <c:v>27.557833333333335</c:v>
                </c:pt>
                <c:pt idx="90">
                  <c:v>28.137898148148146</c:v>
                </c:pt>
                <c:pt idx="91">
                  <c:v>29.288518518518522</c:v>
                </c:pt>
                <c:pt idx="92">
                  <c:v>29.313876543209876</c:v>
                </c:pt>
                <c:pt idx="93">
                  <c:v>29.325921604938273</c:v>
                </c:pt>
                <c:pt idx="94">
                  <c:v>30.245150000000002</c:v>
                </c:pt>
                <c:pt idx="95">
                  <c:v>31.241086419753092</c:v>
                </c:pt>
                <c:pt idx="96">
                  <c:v>31.934628395061729</c:v>
                </c:pt>
                <c:pt idx="97">
                  <c:v>31.878840740740738</c:v>
                </c:pt>
                <c:pt idx="98">
                  <c:v>32.320070370370374</c:v>
                </c:pt>
                <c:pt idx="99">
                  <c:v>32.304855555555555</c:v>
                </c:pt>
                <c:pt idx="100">
                  <c:v>32.803140740740744</c:v>
                </c:pt>
                <c:pt idx="101">
                  <c:v>33.175903703703703</c:v>
                </c:pt>
                <c:pt idx="102">
                  <c:v>34.42351851851852</c:v>
                </c:pt>
                <c:pt idx="103">
                  <c:v>34.383579629629629</c:v>
                </c:pt>
                <c:pt idx="104">
                  <c:v>35.37444444444445</c:v>
                </c:pt>
                <c:pt idx="105">
                  <c:v>35.37444444444445</c:v>
                </c:pt>
                <c:pt idx="106">
                  <c:v>36.513019753086425</c:v>
                </c:pt>
                <c:pt idx="107">
                  <c:v>36.59162962962963</c:v>
                </c:pt>
                <c:pt idx="108">
                  <c:v>37.900103703703699</c:v>
                </c:pt>
                <c:pt idx="109">
                  <c:v>38.663380246913583</c:v>
                </c:pt>
                <c:pt idx="110">
                  <c:v>39.266901234567904</c:v>
                </c:pt>
                <c:pt idx="111">
                  <c:v>39.419683333333332</c:v>
                </c:pt>
                <c:pt idx="112">
                  <c:v>39.110315432098773</c:v>
                </c:pt>
                <c:pt idx="113">
                  <c:v>40.831491358024692</c:v>
                </c:pt>
                <c:pt idx="114">
                  <c:v>41.323437037037031</c:v>
                </c:pt>
                <c:pt idx="115">
                  <c:v>40.926583950617285</c:v>
                </c:pt>
                <c:pt idx="116">
                  <c:v>42.432216666666669</c:v>
                </c:pt>
                <c:pt idx="117">
                  <c:v>43.196761111111115</c:v>
                </c:pt>
                <c:pt idx="118">
                  <c:v>44.100140740740741</c:v>
                </c:pt>
                <c:pt idx="119">
                  <c:v>44.056398148148148</c:v>
                </c:pt>
                <c:pt idx="120">
                  <c:v>46.192177777777772</c:v>
                </c:pt>
                <c:pt idx="121">
                  <c:v>45.814343209876547</c:v>
                </c:pt>
                <c:pt idx="122">
                  <c:v>46.621996296296288</c:v>
                </c:pt>
                <c:pt idx="123">
                  <c:v>46.283466666666662</c:v>
                </c:pt>
                <c:pt idx="124">
                  <c:v>48.20623888888889</c:v>
                </c:pt>
                <c:pt idx="125">
                  <c:v>49.067777777777778</c:v>
                </c:pt>
                <c:pt idx="126">
                  <c:v>49.556553703703699</c:v>
                </c:pt>
                <c:pt idx="127">
                  <c:v>49.612975308641978</c:v>
                </c:pt>
                <c:pt idx="128">
                  <c:v>49.421522222222215</c:v>
                </c:pt>
                <c:pt idx="129">
                  <c:v>50.996255555555564</c:v>
                </c:pt>
                <c:pt idx="130">
                  <c:v>51.931966666666675</c:v>
                </c:pt>
                <c:pt idx="131">
                  <c:v>53.632222222222225</c:v>
                </c:pt>
                <c:pt idx="132">
                  <c:v>53.440769135802476</c:v>
                </c:pt>
                <c:pt idx="133">
                  <c:v>54.202777777777776</c:v>
                </c:pt>
                <c:pt idx="134">
                  <c:v>53.535861728395062</c:v>
                </c:pt>
                <c:pt idx="135">
                  <c:v>55.115666666666662</c:v>
                </c:pt>
                <c:pt idx="136">
                  <c:v>55.648185185185177</c:v>
                </c:pt>
                <c:pt idx="137">
                  <c:v>56.380398148148146</c:v>
                </c:pt>
                <c:pt idx="138">
                  <c:v>56.330316049382724</c:v>
                </c:pt>
                <c:pt idx="139">
                  <c:v>57.607092592592593</c:v>
                </c:pt>
                <c:pt idx="140">
                  <c:v>58.498427160493819</c:v>
                </c:pt>
                <c:pt idx="141">
                  <c:v>59.83225925925926</c:v>
                </c:pt>
                <c:pt idx="142">
                  <c:v>59.642074074074074</c:v>
                </c:pt>
                <c:pt idx="143">
                  <c:v>60.348929012345685</c:v>
                </c:pt>
                <c:pt idx="144">
                  <c:v>60.849749999999993</c:v>
                </c:pt>
                <c:pt idx="145">
                  <c:v>60.485228395061725</c:v>
                </c:pt>
                <c:pt idx="146">
                  <c:v>61.789898765432092</c:v>
                </c:pt>
                <c:pt idx="147">
                  <c:v>61.036765432098768</c:v>
                </c:pt>
                <c:pt idx="148">
                  <c:v>61.00443395061729</c:v>
                </c:pt>
                <c:pt idx="149">
                  <c:v>62.487878395061735</c:v>
                </c:pt>
                <c:pt idx="150">
                  <c:v>63.468599999999995</c:v>
                </c:pt>
                <c:pt idx="151">
                  <c:v>66.985758024691364</c:v>
                </c:pt>
                <c:pt idx="152">
                  <c:v>65.613888888888894</c:v>
                </c:pt>
                <c:pt idx="153">
                  <c:v>66.353709259259261</c:v>
                </c:pt>
                <c:pt idx="154">
                  <c:v>66.247839506172838</c:v>
                </c:pt>
                <c:pt idx="155">
                  <c:v>66.831074074074081</c:v>
                </c:pt>
                <c:pt idx="156">
                  <c:v>68.165540123456793</c:v>
                </c:pt>
                <c:pt idx="157">
                  <c:v>66.346735802469126</c:v>
                </c:pt>
                <c:pt idx="158">
                  <c:v>69.243256172839509</c:v>
                </c:pt>
                <c:pt idx="159">
                  <c:v>68.757016049382713</c:v>
                </c:pt>
                <c:pt idx="160">
                  <c:v>69.351027777777773</c:v>
                </c:pt>
                <c:pt idx="161">
                  <c:v>70.709583950617287</c:v>
                </c:pt>
                <c:pt idx="162">
                  <c:v>69.648350617283953</c:v>
                </c:pt>
                <c:pt idx="163">
                  <c:v>69.854384567901235</c:v>
                </c:pt>
                <c:pt idx="164">
                  <c:v>69.962790123456784</c:v>
                </c:pt>
                <c:pt idx="165">
                  <c:v>70.649992592592596</c:v>
                </c:pt>
                <c:pt idx="166">
                  <c:v>72.099203703703694</c:v>
                </c:pt>
                <c:pt idx="167">
                  <c:v>71.245906172839497</c:v>
                </c:pt>
                <c:pt idx="168">
                  <c:v>72.78387037037038</c:v>
                </c:pt>
                <c:pt idx="169">
                  <c:v>73.01843209876543</c:v>
                </c:pt>
                <c:pt idx="170">
                  <c:v>73.065978395061734</c:v>
                </c:pt>
                <c:pt idx="171">
                  <c:v>74.811244444444455</c:v>
                </c:pt>
                <c:pt idx="172">
                  <c:v>75.430614197530872</c:v>
                </c:pt>
                <c:pt idx="173">
                  <c:v>75.237259259259261</c:v>
                </c:pt>
                <c:pt idx="174">
                  <c:v>75.271492592592594</c:v>
                </c:pt>
                <c:pt idx="175">
                  <c:v>75.739348148148153</c:v>
                </c:pt>
                <c:pt idx="176">
                  <c:v>75.982785185185193</c:v>
                </c:pt>
                <c:pt idx="177">
                  <c:v>77.028803703703716</c:v>
                </c:pt>
                <c:pt idx="178">
                  <c:v>77.139111111111106</c:v>
                </c:pt>
                <c:pt idx="179">
                  <c:v>76.114646913580245</c:v>
                </c:pt>
                <c:pt idx="180">
                  <c:v>77.950567901234578</c:v>
                </c:pt>
                <c:pt idx="181">
                  <c:v>78.02917777777779</c:v>
                </c:pt>
                <c:pt idx="182">
                  <c:v>78.581982716049396</c:v>
                </c:pt>
                <c:pt idx="183">
                  <c:v>78.292901234567907</c:v>
                </c:pt>
                <c:pt idx="184">
                  <c:v>79.809311111111114</c:v>
                </c:pt>
                <c:pt idx="185">
                  <c:v>80.491441975308646</c:v>
                </c:pt>
                <c:pt idx="186">
                  <c:v>81.24711111111111</c:v>
                </c:pt>
                <c:pt idx="187">
                  <c:v>79.363009876543217</c:v>
                </c:pt>
                <c:pt idx="188">
                  <c:v>81.041711111111113</c:v>
                </c:pt>
                <c:pt idx="189">
                  <c:v>81.041711111111113</c:v>
                </c:pt>
                <c:pt idx="190">
                  <c:v>82.292495679012347</c:v>
                </c:pt>
                <c:pt idx="191">
                  <c:v>83.049432716049395</c:v>
                </c:pt>
                <c:pt idx="192">
                  <c:v>82.160000000000011</c:v>
                </c:pt>
                <c:pt idx="193">
                  <c:v>83.072888888888897</c:v>
                </c:pt>
                <c:pt idx="194">
                  <c:v>84.378827160493842</c:v>
                </c:pt>
                <c:pt idx="195">
                  <c:v>84.803574074074078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83936"/>
        <c:axId val="201384512"/>
      </c:scatterChart>
      <c:valAx>
        <c:axId val="20138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1384512"/>
        <c:crosses val="autoZero"/>
        <c:crossBetween val="midCat"/>
      </c:valAx>
      <c:valAx>
        <c:axId val="20138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383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</c:v>
          </c:tx>
          <c:dPt>
            <c:idx val="145"/>
            <c:marker>
              <c:spPr>
                <a:solidFill>
                  <a:srgbClr val="FF0000"/>
                </a:solidFill>
                <a:ln>
                  <a:solidFill>
                    <a:schemeClr val="accent2"/>
                  </a:solidFill>
                </a:ln>
              </c:spPr>
            </c:marker>
            <c:bubble3D val="0"/>
            <c:spPr>
              <a:ln>
                <a:solidFill>
                  <a:schemeClr val="accent2"/>
                </a:solidFill>
              </a:ln>
            </c:spPr>
          </c:dPt>
          <c:dLbls>
            <c:dLbl>
              <c:idx val="145"/>
              <c:layout>
                <c:manualLayout>
                  <c:x val="-2.6905797101449275E-2"/>
                  <c:y val="-3.7701529356676852E-2"/>
                </c:manualLayout>
              </c:layout>
              <c:tx>
                <c:rich>
                  <a:bodyPr/>
                  <a:lstStyle/>
                  <a:p>
                    <a:r>
                      <a:rPr lang="en-US" sz="1400"/>
                      <a:t>73
171.76575</a:t>
                    </a:r>
                    <a:endParaRPr lang="en-US" sz="110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'ESP32'!$C$2:$C$200</c:f>
              <c:numCache>
                <c:formatCode>General</c:formatCode>
                <c:ptCount val="19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</c:numCache>
            </c:numRef>
          </c:xVal>
          <c:yVal>
            <c:numRef>
              <c:f>'ESP32'!$T$2:$T$200</c:f>
              <c:numCache>
                <c:formatCode>General</c:formatCode>
                <c:ptCount val="199"/>
                <c:pt idx="0">
                  <c:v>5.4012592592592581</c:v>
                </c:pt>
                <c:pt idx="1">
                  <c:v>4.3210074074074063</c:v>
                </c:pt>
                <c:pt idx="2">
                  <c:v>4.1409654320987652</c:v>
                </c:pt>
                <c:pt idx="3">
                  <c:v>5.0411753086419742</c:v>
                </c:pt>
                <c:pt idx="4">
                  <c:v>4.9511543209876532</c:v>
                </c:pt>
                <c:pt idx="5">
                  <c:v>4.7711123456790112</c:v>
                </c:pt>
                <c:pt idx="6">
                  <c:v>4.7711123456790112</c:v>
                </c:pt>
                <c:pt idx="7">
                  <c:v>5.5813012345679009</c:v>
                </c:pt>
                <c:pt idx="8">
                  <c:v>5.761343209876542</c:v>
                </c:pt>
                <c:pt idx="9">
                  <c:v>6.3014691358024679</c:v>
                </c:pt>
                <c:pt idx="10">
                  <c:v>7.0216370370370358</c:v>
                </c:pt>
                <c:pt idx="11">
                  <c:v>7.0216370370370358</c:v>
                </c:pt>
                <c:pt idx="12">
                  <c:v>7.4717419753086398</c:v>
                </c:pt>
                <c:pt idx="13">
                  <c:v>8.1919098765432086</c:v>
                </c:pt>
                <c:pt idx="14">
                  <c:v>8.2819308641975304</c:v>
                </c:pt>
                <c:pt idx="15">
                  <c:v>9.1821407407407385</c:v>
                </c:pt>
                <c:pt idx="16">
                  <c:v>9.0921197530864184</c:v>
                </c:pt>
                <c:pt idx="17">
                  <c:v>9.5422246913580224</c:v>
                </c:pt>
                <c:pt idx="18">
                  <c:v>10.352413580246912</c:v>
                </c:pt>
                <c:pt idx="19">
                  <c:v>11.252623456790122</c:v>
                </c:pt>
                <c:pt idx="20">
                  <c:v>11.612707407407404</c:v>
                </c:pt>
                <c:pt idx="21">
                  <c:v>11.702728395061724</c:v>
                </c:pt>
                <c:pt idx="22">
                  <c:v>12.602938271604936</c:v>
                </c:pt>
                <c:pt idx="23">
                  <c:v>13.503148148148146</c:v>
                </c:pt>
                <c:pt idx="24">
                  <c:v>14.133295061728392</c:v>
                </c:pt>
                <c:pt idx="25">
                  <c:v>14.043274074074072</c:v>
                </c:pt>
                <c:pt idx="26">
                  <c:v>13.683190123456786</c:v>
                </c:pt>
                <c:pt idx="27">
                  <c:v>14.763441975308639</c:v>
                </c:pt>
                <c:pt idx="28">
                  <c:v>15.843693827160489</c:v>
                </c:pt>
                <c:pt idx="29">
                  <c:v>15.933714814814813</c:v>
                </c:pt>
                <c:pt idx="30">
                  <c:v>16.293798765432093</c:v>
                </c:pt>
                <c:pt idx="31">
                  <c:v>16.589853703703699</c:v>
                </c:pt>
                <c:pt idx="32">
                  <c:v>17.103987654320981</c:v>
                </c:pt>
                <c:pt idx="33">
                  <c:v>17.824155555555549</c:v>
                </c:pt>
                <c:pt idx="34">
                  <c:v>18.454302469135797</c:v>
                </c:pt>
                <c:pt idx="35">
                  <c:v>19.309501851851849</c:v>
                </c:pt>
                <c:pt idx="36">
                  <c:v>19.303796296296294</c:v>
                </c:pt>
                <c:pt idx="37">
                  <c:v>20.174844444444442</c:v>
                </c:pt>
                <c:pt idx="38">
                  <c:v>21.050330246913578</c:v>
                </c:pt>
                <c:pt idx="39">
                  <c:v>22.72712962962963</c:v>
                </c:pt>
                <c:pt idx="40">
                  <c:v>24.248611111111114</c:v>
                </c:pt>
                <c:pt idx="41">
                  <c:v>24.668286419753088</c:v>
                </c:pt>
                <c:pt idx="42">
                  <c:v>25.053728395061729</c:v>
                </c:pt>
                <c:pt idx="43">
                  <c:v>26.453491358024692</c:v>
                </c:pt>
                <c:pt idx="44">
                  <c:v>28.478963580246916</c:v>
                </c:pt>
                <c:pt idx="45">
                  <c:v>31.112394444444444</c:v>
                </c:pt>
                <c:pt idx="46">
                  <c:v>30.067009876543214</c:v>
                </c:pt>
                <c:pt idx="47">
                  <c:v>31.476282098765427</c:v>
                </c:pt>
                <c:pt idx="48">
                  <c:v>33.472592592592598</c:v>
                </c:pt>
                <c:pt idx="49">
                  <c:v>35.032111111111107</c:v>
                </c:pt>
                <c:pt idx="50">
                  <c:v>35.972259876543205</c:v>
                </c:pt>
                <c:pt idx="51">
                  <c:v>36.907337037037038</c:v>
                </c:pt>
                <c:pt idx="52">
                  <c:v>38.062395061728395</c:v>
                </c:pt>
                <c:pt idx="53">
                  <c:v>40.713576543209882</c:v>
                </c:pt>
                <c:pt idx="54">
                  <c:v>42.136161728395059</c:v>
                </c:pt>
                <c:pt idx="55">
                  <c:v>42.418903703703705</c:v>
                </c:pt>
                <c:pt idx="56">
                  <c:v>44.964849382716046</c:v>
                </c:pt>
                <c:pt idx="57">
                  <c:v>46.621996296296288</c:v>
                </c:pt>
                <c:pt idx="58">
                  <c:v>48.432559259259264</c:v>
                </c:pt>
                <c:pt idx="59">
                  <c:v>49.517882716049378</c:v>
                </c:pt>
                <c:pt idx="60">
                  <c:v>51.087544444444447</c:v>
                </c:pt>
                <c:pt idx="61">
                  <c:v>53.657580246913582</c:v>
                </c:pt>
                <c:pt idx="62">
                  <c:v>56.446962962962971</c:v>
                </c:pt>
                <c:pt idx="63">
                  <c:v>56.817824074074075</c:v>
                </c:pt>
                <c:pt idx="64">
                  <c:v>59.429066666666664</c:v>
                </c:pt>
                <c:pt idx="65">
                  <c:v>62.872686419753087</c:v>
                </c:pt>
                <c:pt idx="66">
                  <c:v>63.902222222222235</c:v>
                </c:pt>
                <c:pt idx="67">
                  <c:v>63.618212345679012</c:v>
                </c:pt>
                <c:pt idx="68">
                  <c:v>67.11508395061729</c:v>
                </c:pt>
                <c:pt idx="69">
                  <c:v>70.09465185185185</c:v>
                </c:pt>
                <c:pt idx="70">
                  <c:v>72.437733333333341</c:v>
                </c:pt>
                <c:pt idx="71">
                  <c:v>72.260227160493841</c:v>
                </c:pt>
                <c:pt idx="72">
                  <c:v>73.578210493827171</c:v>
                </c:pt>
                <c:pt idx="73">
                  <c:v>76.231927777777784</c:v>
                </c:pt>
                <c:pt idx="74">
                  <c:v>77.958175308641955</c:v>
                </c:pt>
                <c:pt idx="75">
                  <c:v>80.796372222222217</c:v>
                </c:pt>
                <c:pt idx="76">
                  <c:v>81.262325925925921</c:v>
                </c:pt>
                <c:pt idx="77">
                  <c:v>84.442222222222213</c:v>
                </c:pt>
                <c:pt idx="78">
                  <c:v>86.056260493827153</c:v>
                </c:pt>
                <c:pt idx="79">
                  <c:v>87.193567901234573</c:v>
                </c:pt>
                <c:pt idx="80">
                  <c:v>90.193422222222225</c:v>
                </c:pt>
                <c:pt idx="81">
                  <c:v>90.490111111111105</c:v>
                </c:pt>
                <c:pt idx="82">
                  <c:v>92.170080246913571</c:v>
                </c:pt>
                <c:pt idx="83">
                  <c:v>95.653638888888892</c:v>
                </c:pt>
                <c:pt idx="84">
                  <c:v>96.252722222222232</c:v>
                </c:pt>
                <c:pt idx="85">
                  <c:v>98.086107407407425</c:v>
                </c:pt>
                <c:pt idx="86">
                  <c:v>101.1633037037037</c:v>
                </c:pt>
                <c:pt idx="87">
                  <c:v>102.40711481481482</c:v>
                </c:pt>
                <c:pt idx="88">
                  <c:v>104.17583703703703</c:v>
                </c:pt>
                <c:pt idx="89">
                  <c:v>107.34051851851852</c:v>
                </c:pt>
                <c:pt idx="90">
                  <c:v>109.81863148148149</c:v>
                </c:pt>
                <c:pt idx="91">
                  <c:v>111.22029629629628</c:v>
                </c:pt>
                <c:pt idx="92">
                  <c:v>112.3056197530864</c:v>
                </c:pt>
                <c:pt idx="93">
                  <c:v>115.04999197530861</c:v>
                </c:pt>
                <c:pt idx="94">
                  <c:v>116.71030864197532</c:v>
                </c:pt>
                <c:pt idx="95">
                  <c:v>118.71612839506174</c:v>
                </c:pt>
                <c:pt idx="96">
                  <c:v>120.51654814814815</c:v>
                </c:pt>
                <c:pt idx="97">
                  <c:v>121.30454876543207</c:v>
                </c:pt>
                <c:pt idx="98">
                  <c:v>123.91705925925923</c:v>
                </c:pt>
                <c:pt idx="99">
                  <c:v>124.49775802469135</c:v>
                </c:pt>
                <c:pt idx="100">
                  <c:v>129.94212592592592</c:v>
                </c:pt>
                <c:pt idx="101">
                  <c:v>131.82622716049386</c:v>
                </c:pt>
                <c:pt idx="102">
                  <c:v>130.29840617283949</c:v>
                </c:pt>
                <c:pt idx="103">
                  <c:v>132.65416666666667</c:v>
                </c:pt>
                <c:pt idx="104">
                  <c:v>138.27857654320988</c:v>
                </c:pt>
                <c:pt idx="105">
                  <c:v>135.61978765432102</c:v>
                </c:pt>
                <c:pt idx="106">
                  <c:v>137.91659074074073</c:v>
                </c:pt>
                <c:pt idx="107">
                  <c:v>141.06859320987652</c:v>
                </c:pt>
                <c:pt idx="108">
                  <c:v>142.41066666666669</c:v>
                </c:pt>
                <c:pt idx="109">
                  <c:v>143.49662407407405</c:v>
                </c:pt>
                <c:pt idx="110">
                  <c:v>145.24062222222224</c:v>
                </c:pt>
                <c:pt idx="111">
                  <c:v>145.87457283950616</c:v>
                </c:pt>
                <c:pt idx="112">
                  <c:v>148.36726666666669</c:v>
                </c:pt>
                <c:pt idx="113">
                  <c:v>149.61614938271606</c:v>
                </c:pt>
                <c:pt idx="114">
                  <c:v>152.26542901234569</c:v>
                </c:pt>
                <c:pt idx="115">
                  <c:v>154.04429444444446</c:v>
                </c:pt>
                <c:pt idx="116">
                  <c:v>152.01375061728396</c:v>
                </c:pt>
                <c:pt idx="117">
                  <c:v>156.3417314814815</c:v>
                </c:pt>
                <c:pt idx="118">
                  <c:v>154.91978024691358</c:v>
                </c:pt>
                <c:pt idx="119">
                  <c:v>157.72691358024693</c:v>
                </c:pt>
                <c:pt idx="120">
                  <c:v>158.92824999999999</c:v>
                </c:pt>
                <c:pt idx="121">
                  <c:v>158.88387345679013</c:v>
                </c:pt>
                <c:pt idx="122">
                  <c:v>159.39230185185184</c:v>
                </c:pt>
                <c:pt idx="123">
                  <c:v>160.80918148148152</c:v>
                </c:pt>
                <c:pt idx="124">
                  <c:v>164.80940987654319</c:v>
                </c:pt>
                <c:pt idx="125">
                  <c:v>164.09938518518516</c:v>
                </c:pt>
                <c:pt idx="126">
                  <c:v>163.69619259259261</c:v>
                </c:pt>
                <c:pt idx="127">
                  <c:v>165.34699999999998</c:v>
                </c:pt>
                <c:pt idx="128">
                  <c:v>166.46148518518515</c:v>
                </c:pt>
                <c:pt idx="129">
                  <c:v>167.01492407407406</c:v>
                </c:pt>
                <c:pt idx="130">
                  <c:v>168.727224691358</c:v>
                </c:pt>
                <c:pt idx="131">
                  <c:v>168.16808024691358</c:v>
                </c:pt>
                <c:pt idx="132">
                  <c:v>170.03379691358023</c:v>
                </c:pt>
                <c:pt idx="133">
                  <c:v>168.26824444444443</c:v>
                </c:pt>
                <c:pt idx="134">
                  <c:v>168.68474999999998</c:v>
                </c:pt>
                <c:pt idx="135">
                  <c:v>169.29270864197534</c:v>
                </c:pt>
                <c:pt idx="136">
                  <c:v>169.98371481481485</c:v>
                </c:pt>
                <c:pt idx="137">
                  <c:v>168.61818518518521</c:v>
                </c:pt>
                <c:pt idx="138">
                  <c:v>170.91752407407409</c:v>
                </c:pt>
                <c:pt idx="139">
                  <c:v>168.37728395061728</c:v>
                </c:pt>
                <c:pt idx="140">
                  <c:v>170.54983271604937</c:v>
                </c:pt>
                <c:pt idx="141">
                  <c:v>170.96887407407408</c:v>
                </c:pt>
                <c:pt idx="142">
                  <c:v>170.23856296296296</c:v>
                </c:pt>
                <c:pt idx="143">
                  <c:v>170.29181481481481</c:v>
                </c:pt>
                <c:pt idx="144">
                  <c:v>170.06105679012347</c:v>
                </c:pt>
                <c:pt idx="145">
                  <c:v>171.76575</c:v>
                </c:pt>
                <c:pt idx="146">
                  <c:v>167.02379938271605</c:v>
                </c:pt>
                <c:pt idx="147">
                  <c:v>166.77338888888889</c:v>
                </c:pt>
                <c:pt idx="148">
                  <c:v>167.52462037037037</c:v>
                </c:pt>
                <c:pt idx="149">
                  <c:v>161.70685555555553</c:v>
                </c:pt>
                <c:pt idx="150">
                  <c:v>162.51387469135801</c:v>
                </c:pt>
                <c:pt idx="151">
                  <c:v>163.84517098765434</c:v>
                </c:pt>
                <c:pt idx="152">
                  <c:v>160.52643950617286</c:v>
                </c:pt>
                <c:pt idx="153">
                  <c:v>160.45163333333335</c:v>
                </c:pt>
                <c:pt idx="154">
                  <c:v>158.64614197530864</c:v>
                </c:pt>
                <c:pt idx="155">
                  <c:v>158.16053580246913</c:v>
                </c:pt>
                <c:pt idx="156">
                  <c:v>159.71751851851855</c:v>
                </c:pt>
                <c:pt idx="157">
                  <c:v>157.75290555555557</c:v>
                </c:pt>
                <c:pt idx="158">
                  <c:v>153.93715679012345</c:v>
                </c:pt>
                <c:pt idx="159">
                  <c:v>154.98824691358024</c:v>
                </c:pt>
                <c:pt idx="160">
                  <c:v>150.48402777777778</c:v>
                </c:pt>
                <c:pt idx="161">
                  <c:v>151.76460802469137</c:v>
                </c:pt>
                <c:pt idx="162">
                  <c:v>151.76460802469137</c:v>
                </c:pt>
                <c:pt idx="163">
                  <c:v>148.17327777777777</c:v>
                </c:pt>
                <c:pt idx="164">
                  <c:v>145.71228148148148</c:v>
                </c:pt>
                <c:pt idx="165">
                  <c:v>143.85607407407409</c:v>
                </c:pt>
                <c:pt idx="166">
                  <c:v>142.80625185185184</c:v>
                </c:pt>
                <c:pt idx="167">
                  <c:v>139.34995308641973</c:v>
                </c:pt>
                <c:pt idx="168">
                  <c:v>140.83593333333332</c:v>
                </c:pt>
                <c:pt idx="169">
                  <c:v>140.91771296296298</c:v>
                </c:pt>
                <c:pt idx="170">
                  <c:v>138.82884567901232</c:v>
                </c:pt>
                <c:pt idx="171">
                  <c:v>138.66909012345678</c:v>
                </c:pt>
                <c:pt idx="172">
                  <c:v>133.79527777777778</c:v>
                </c:pt>
                <c:pt idx="173">
                  <c:v>135.32436666666666</c:v>
                </c:pt>
                <c:pt idx="174">
                  <c:v>132.54005555555554</c:v>
                </c:pt>
                <c:pt idx="175">
                  <c:v>129.27394197530865</c:v>
                </c:pt>
                <c:pt idx="176">
                  <c:v>129.81470185185185</c:v>
                </c:pt>
                <c:pt idx="177">
                  <c:v>127.49380864197532</c:v>
                </c:pt>
                <c:pt idx="178">
                  <c:v>126.36664444444446</c:v>
                </c:pt>
                <c:pt idx="179">
                  <c:v>125.19383580246915</c:v>
                </c:pt>
                <c:pt idx="180">
                  <c:v>123.44413209876545</c:v>
                </c:pt>
                <c:pt idx="181">
                  <c:v>122.10079074074075</c:v>
                </c:pt>
                <c:pt idx="182">
                  <c:v>122.86343333333332</c:v>
                </c:pt>
                <c:pt idx="183">
                  <c:v>120.29212962962963</c:v>
                </c:pt>
                <c:pt idx="184">
                  <c:v>118.62737530864199</c:v>
                </c:pt>
                <c:pt idx="185">
                  <c:v>116.15116419753086</c:v>
                </c:pt>
                <c:pt idx="186">
                  <c:v>116.15116419753086</c:v>
                </c:pt>
                <c:pt idx="187">
                  <c:v>117.17182469135803</c:v>
                </c:pt>
                <c:pt idx="188">
                  <c:v>113.70031111111112</c:v>
                </c:pt>
                <c:pt idx="189">
                  <c:v>111.42950000000002</c:v>
                </c:pt>
                <c:pt idx="190">
                  <c:v>111.42950000000002</c:v>
                </c:pt>
                <c:pt idx="191">
                  <c:v>112.1839012345679</c:v>
                </c:pt>
                <c:pt idx="192">
                  <c:v>110.2795135802469</c:v>
                </c:pt>
                <c:pt idx="193">
                  <c:v>108.0156759259259</c:v>
                </c:pt>
                <c:pt idx="194">
                  <c:v>106.4999</c:v>
                </c:pt>
                <c:pt idx="195">
                  <c:v>104.5207061728395</c:v>
                </c:pt>
                <c:pt idx="196">
                  <c:v>102.67147222222222</c:v>
                </c:pt>
                <c:pt idx="197">
                  <c:v>101.86128333333333</c:v>
                </c:pt>
                <c:pt idx="198">
                  <c:v>101.70596543209875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86240"/>
        <c:axId val="201386816"/>
      </c:scatterChart>
      <c:valAx>
        <c:axId val="20138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s-AR"/>
          </a:p>
        </c:txPr>
        <c:crossAx val="201386816"/>
        <c:crosses val="autoZero"/>
        <c:crossBetween val="midCat"/>
      </c:valAx>
      <c:valAx>
        <c:axId val="201386816"/>
        <c:scaling>
          <c:orientation val="minMax"/>
        </c:scaling>
        <c:delete val="0"/>
        <c:axPos val="l"/>
        <c:majorGridlines/>
        <c:minorGridlines>
          <c:spPr>
            <a:ln>
              <a:solidFill>
                <a:schemeClr val="tx1">
                  <a:lumMod val="75000"/>
                  <a:lumOff val="25000"/>
                  <a:alpha val="43000"/>
                </a:scheme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s-AR"/>
          </a:p>
        </c:txPr>
        <c:crossAx val="201386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Current</c:v>
          </c:tx>
          <c:xVal>
            <c:numRef>
              <c:f>'ESP32'!$C$2:$C$200</c:f>
              <c:numCache>
                <c:formatCode>General</c:formatCode>
                <c:ptCount val="19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</c:numCache>
            </c:numRef>
          </c:xVal>
          <c:yVal>
            <c:numRef>
              <c:f>'ESP32'!$S$2:$S$200</c:f>
              <c:numCache>
                <c:formatCode>General</c:formatCode>
                <c:ptCount val="199"/>
                <c:pt idx="0">
                  <c:v>1</c:v>
                </c:pt>
                <c:pt idx="1">
                  <c:v>0.8</c:v>
                </c:pt>
                <c:pt idx="2">
                  <c:v>0.76666666666666672</c:v>
                </c:pt>
                <c:pt idx="3">
                  <c:v>0.93333333333333335</c:v>
                </c:pt>
                <c:pt idx="4">
                  <c:v>0.91666666666666663</c:v>
                </c:pt>
                <c:pt idx="5">
                  <c:v>0.8833333333333333</c:v>
                </c:pt>
                <c:pt idx="6">
                  <c:v>0.8833333333333333</c:v>
                </c:pt>
                <c:pt idx="7">
                  <c:v>1.0333333333333334</c:v>
                </c:pt>
                <c:pt idx="8">
                  <c:v>1.0666666666666667</c:v>
                </c:pt>
                <c:pt idx="9">
                  <c:v>1.1666666666666667</c:v>
                </c:pt>
                <c:pt idx="10">
                  <c:v>1.3</c:v>
                </c:pt>
                <c:pt idx="11">
                  <c:v>1.3</c:v>
                </c:pt>
                <c:pt idx="12">
                  <c:v>1.3833333333333333</c:v>
                </c:pt>
                <c:pt idx="13">
                  <c:v>1.5166666666666666</c:v>
                </c:pt>
                <c:pt idx="14">
                  <c:v>1.5333333333333334</c:v>
                </c:pt>
                <c:pt idx="15">
                  <c:v>1.7</c:v>
                </c:pt>
                <c:pt idx="16">
                  <c:v>1.6833333333333333</c:v>
                </c:pt>
                <c:pt idx="17">
                  <c:v>1.7666666666666666</c:v>
                </c:pt>
                <c:pt idx="18">
                  <c:v>1.9166666666666667</c:v>
                </c:pt>
                <c:pt idx="19">
                  <c:v>2.0833333333333335</c:v>
                </c:pt>
                <c:pt idx="20">
                  <c:v>2.15</c:v>
                </c:pt>
                <c:pt idx="21">
                  <c:v>2.1666666666666665</c:v>
                </c:pt>
                <c:pt idx="22">
                  <c:v>2.3333333333333335</c:v>
                </c:pt>
                <c:pt idx="23">
                  <c:v>2.5</c:v>
                </c:pt>
                <c:pt idx="24">
                  <c:v>2.6166666666666667</c:v>
                </c:pt>
                <c:pt idx="25">
                  <c:v>2.6</c:v>
                </c:pt>
                <c:pt idx="26">
                  <c:v>2.5333333333333332</c:v>
                </c:pt>
                <c:pt idx="27">
                  <c:v>2.7333333333333334</c:v>
                </c:pt>
                <c:pt idx="28">
                  <c:v>2.9333333333333331</c:v>
                </c:pt>
                <c:pt idx="29">
                  <c:v>2.95</c:v>
                </c:pt>
                <c:pt idx="30">
                  <c:v>3.0166666666666666</c:v>
                </c:pt>
                <c:pt idx="31">
                  <c:v>3.05</c:v>
                </c:pt>
                <c:pt idx="32">
                  <c:v>3.1666666666666665</c:v>
                </c:pt>
                <c:pt idx="33">
                  <c:v>3.3</c:v>
                </c:pt>
                <c:pt idx="34">
                  <c:v>3.4166666666666665</c:v>
                </c:pt>
                <c:pt idx="35">
                  <c:v>3.55</c:v>
                </c:pt>
                <c:pt idx="36">
                  <c:v>3.5</c:v>
                </c:pt>
                <c:pt idx="37">
                  <c:v>3.6833333333333331</c:v>
                </c:pt>
                <c:pt idx="38">
                  <c:v>3.8166666666666669</c:v>
                </c:pt>
                <c:pt idx="39">
                  <c:v>3.9833333333333334</c:v>
                </c:pt>
                <c:pt idx="40">
                  <c:v>4.166666666666667</c:v>
                </c:pt>
                <c:pt idx="41">
                  <c:v>4.2666666666666666</c:v>
                </c:pt>
                <c:pt idx="42">
                  <c:v>4.333333333333333</c:v>
                </c:pt>
                <c:pt idx="43">
                  <c:v>4.2666666666666666</c:v>
                </c:pt>
                <c:pt idx="44">
                  <c:v>4.4833333333333334</c:v>
                </c:pt>
                <c:pt idx="45">
                  <c:v>4.7833333333333332</c:v>
                </c:pt>
                <c:pt idx="46">
                  <c:v>4.7333333333333334</c:v>
                </c:pt>
                <c:pt idx="47">
                  <c:v>4.7833333333333332</c:v>
                </c:pt>
                <c:pt idx="48">
                  <c:v>5</c:v>
                </c:pt>
                <c:pt idx="49">
                  <c:v>5.1166666666666663</c:v>
                </c:pt>
                <c:pt idx="50">
                  <c:v>5.2833333333333332</c:v>
                </c:pt>
                <c:pt idx="51">
                  <c:v>5.2166666666666668</c:v>
                </c:pt>
                <c:pt idx="52">
                  <c:v>5.2666666666666666</c:v>
                </c:pt>
                <c:pt idx="53">
                  <c:v>5.4333333333333336</c:v>
                </c:pt>
                <c:pt idx="54">
                  <c:v>5.5666666666666664</c:v>
                </c:pt>
                <c:pt idx="55">
                  <c:v>5.4666666666666668</c:v>
                </c:pt>
                <c:pt idx="56">
                  <c:v>5.6833333333333336</c:v>
                </c:pt>
                <c:pt idx="57">
                  <c:v>5.95</c:v>
                </c:pt>
                <c:pt idx="58">
                  <c:v>5.95</c:v>
                </c:pt>
                <c:pt idx="59">
                  <c:v>6.083333333333333</c:v>
                </c:pt>
                <c:pt idx="60">
                  <c:v>6.05</c:v>
                </c:pt>
                <c:pt idx="61">
                  <c:v>6.1333333333333337</c:v>
                </c:pt>
                <c:pt idx="62">
                  <c:v>6.1833333333333336</c:v>
                </c:pt>
                <c:pt idx="63">
                  <c:v>6.25</c:v>
                </c:pt>
                <c:pt idx="64">
                  <c:v>6.3</c:v>
                </c:pt>
                <c:pt idx="65">
                  <c:v>6.5333333333333332</c:v>
                </c:pt>
                <c:pt idx="66">
                  <c:v>6.666666666666667</c:v>
                </c:pt>
                <c:pt idx="67">
                  <c:v>6.5333333333333332</c:v>
                </c:pt>
                <c:pt idx="68">
                  <c:v>6.6333333333333337</c:v>
                </c:pt>
                <c:pt idx="69">
                  <c:v>6.8</c:v>
                </c:pt>
                <c:pt idx="70">
                  <c:v>6.9</c:v>
                </c:pt>
                <c:pt idx="71">
                  <c:v>6.9333333333333336</c:v>
                </c:pt>
                <c:pt idx="72">
                  <c:v>6.9833333333333334</c:v>
                </c:pt>
                <c:pt idx="73">
                  <c:v>7.1833333333333336</c:v>
                </c:pt>
                <c:pt idx="74">
                  <c:v>7.2166666666666668</c:v>
                </c:pt>
                <c:pt idx="75">
                  <c:v>7.35</c:v>
                </c:pt>
                <c:pt idx="76">
                  <c:v>7.2666666666666666</c:v>
                </c:pt>
                <c:pt idx="77">
                  <c:v>7.5</c:v>
                </c:pt>
                <c:pt idx="78">
                  <c:v>7.5666666666666664</c:v>
                </c:pt>
                <c:pt idx="79">
                  <c:v>7.666666666666667</c:v>
                </c:pt>
                <c:pt idx="80">
                  <c:v>7.8</c:v>
                </c:pt>
                <c:pt idx="81">
                  <c:v>7.8</c:v>
                </c:pt>
                <c:pt idx="82">
                  <c:v>7.8166666666666664</c:v>
                </c:pt>
                <c:pt idx="83">
                  <c:v>7.9833333333333334</c:v>
                </c:pt>
                <c:pt idx="84">
                  <c:v>8.0333333333333332</c:v>
                </c:pt>
                <c:pt idx="85">
                  <c:v>8.0333333333333332</c:v>
                </c:pt>
                <c:pt idx="86">
                  <c:v>8.1333333333333329</c:v>
                </c:pt>
                <c:pt idx="87">
                  <c:v>8.2333333333333325</c:v>
                </c:pt>
                <c:pt idx="88">
                  <c:v>8.35</c:v>
                </c:pt>
                <c:pt idx="89">
                  <c:v>8.5</c:v>
                </c:pt>
                <c:pt idx="90">
                  <c:v>8.5166666666666675</c:v>
                </c:pt>
                <c:pt idx="91">
                  <c:v>8.5</c:v>
                </c:pt>
                <c:pt idx="92">
                  <c:v>8.5333333333333332</c:v>
                </c:pt>
                <c:pt idx="93">
                  <c:v>8.7166666666666668</c:v>
                </c:pt>
                <c:pt idx="94">
                  <c:v>8.7666666666666675</c:v>
                </c:pt>
                <c:pt idx="95">
                  <c:v>8.8666666666666671</c:v>
                </c:pt>
                <c:pt idx="96">
                  <c:v>8.9</c:v>
                </c:pt>
                <c:pt idx="97">
                  <c:v>8.8833333333333329</c:v>
                </c:pt>
                <c:pt idx="98">
                  <c:v>8.9499999999999993</c:v>
                </c:pt>
                <c:pt idx="99">
                  <c:v>9.0666666666666664</c:v>
                </c:pt>
                <c:pt idx="100">
                  <c:v>9.1833333333333336</c:v>
                </c:pt>
                <c:pt idx="101">
                  <c:v>9.2666666666666675</c:v>
                </c:pt>
                <c:pt idx="102">
                  <c:v>9.2333333333333325</c:v>
                </c:pt>
                <c:pt idx="103">
                  <c:v>9.3000000000000007</c:v>
                </c:pt>
                <c:pt idx="104">
                  <c:v>9.5166666666666675</c:v>
                </c:pt>
                <c:pt idx="105">
                  <c:v>9.5333333333333332</c:v>
                </c:pt>
                <c:pt idx="106">
                  <c:v>9.5166666666666675</c:v>
                </c:pt>
                <c:pt idx="107">
                  <c:v>9.6833333333333336</c:v>
                </c:pt>
                <c:pt idx="108">
                  <c:v>9.75</c:v>
                </c:pt>
                <c:pt idx="109">
                  <c:v>9.85</c:v>
                </c:pt>
                <c:pt idx="110">
                  <c:v>9.8666666666666671</c:v>
                </c:pt>
                <c:pt idx="111">
                  <c:v>9.7833333333333332</c:v>
                </c:pt>
                <c:pt idx="112">
                  <c:v>9.9</c:v>
                </c:pt>
                <c:pt idx="113">
                  <c:v>9.9833333333333325</c:v>
                </c:pt>
                <c:pt idx="114">
                  <c:v>10.083333333333334</c:v>
                </c:pt>
                <c:pt idx="115">
                  <c:v>10.15</c:v>
                </c:pt>
                <c:pt idx="116">
                  <c:v>10.066666666666666</c:v>
                </c:pt>
                <c:pt idx="117">
                  <c:v>10.25</c:v>
                </c:pt>
                <c:pt idx="118">
                  <c:v>10.233333333333333</c:v>
                </c:pt>
                <c:pt idx="119">
                  <c:v>10.366666666666667</c:v>
                </c:pt>
                <c:pt idx="120">
                  <c:v>10.316666666666666</c:v>
                </c:pt>
                <c:pt idx="121">
                  <c:v>10.416666666666666</c:v>
                </c:pt>
                <c:pt idx="122">
                  <c:v>10.45</c:v>
                </c:pt>
                <c:pt idx="123">
                  <c:v>10.516666666666667</c:v>
                </c:pt>
                <c:pt idx="124">
                  <c:v>10.516666666666667</c:v>
                </c:pt>
                <c:pt idx="125">
                  <c:v>10.6</c:v>
                </c:pt>
                <c:pt idx="126">
                  <c:v>10.6</c:v>
                </c:pt>
                <c:pt idx="127">
                  <c:v>10.733333333333333</c:v>
                </c:pt>
                <c:pt idx="128">
                  <c:v>10.7</c:v>
                </c:pt>
                <c:pt idx="129">
                  <c:v>10.683333333333334</c:v>
                </c:pt>
                <c:pt idx="130">
                  <c:v>10.766666666666667</c:v>
                </c:pt>
                <c:pt idx="131">
                  <c:v>10.783333333333333</c:v>
                </c:pt>
                <c:pt idx="132">
                  <c:v>10.983333333333333</c:v>
                </c:pt>
                <c:pt idx="133">
                  <c:v>10.95</c:v>
                </c:pt>
                <c:pt idx="134">
                  <c:v>10.95</c:v>
                </c:pt>
                <c:pt idx="135">
                  <c:v>11.016666666666667</c:v>
                </c:pt>
                <c:pt idx="136">
                  <c:v>11.116666666666667</c:v>
                </c:pt>
                <c:pt idx="137">
                  <c:v>11</c:v>
                </c:pt>
                <c:pt idx="138">
                  <c:v>11.15</c:v>
                </c:pt>
                <c:pt idx="139">
                  <c:v>11.066666666666666</c:v>
                </c:pt>
                <c:pt idx="140">
                  <c:v>11.016666666666667</c:v>
                </c:pt>
                <c:pt idx="141">
                  <c:v>11.016666666666667</c:v>
                </c:pt>
                <c:pt idx="142">
                  <c:v>11.133333333333333</c:v>
                </c:pt>
                <c:pt idx="143">
                  <c:v>11</c:v>
                </c:pt>
                <c:pt idx="144">
                  <c:v>11.066666666666666</c:v>
                </c:pt>
                <c:pt idx="145">
                  <c:v>11.15</c:v>
                </c:pt>
                <c:pt idx="146">
                  <c:v>11.116666666666667</c:v>
                </c:pt>
                <c:pt idx="147">
                  <c:v>11.1</c:v>
                </c:pt>
                <c:pt idx="148">
                  <c:v>11.15</c:v>
                </c:pt>
                <c:pt idx="149">
                  <c:v>11.1</c:v>
                </c:pt>
                <c:pt idx="150">
                  <c:v>10.983333333333333</c:v>
                </c:pt>
                <c:pt idx="151">
                  <c:v>11.016666666666667</c:v>
                </c:pt>
                <c:pt idx="152">
                  <c:v>10.933333333333334</c:v>
                </c:pt>
                <c:pt idx="153">
                  <c:v>10.9</c:v>
                </c:pt>
                <c:pt idx="154">
                  <c:v>10.833333333333334</c:v>
                </c:pt>
                <c:pt idx="155">
                  <c:v>10.716666666666667</c:v>
                </c:pt>
                <c:pt idx="156">
                  <c:v>10.766666666666667</c:v>
                </c:pt>
                <c:pt idx="157">
                  <c:v>10.716666666666667</c:v>
                </c:pt>
                <c:pt idx="158">
                  <c:v>10.566666666666666</c:v>
                </c:pt>
                <c:pt idx="159">
                  <c:v>10.666666666666666</c:v>
                </c:pt>
                <c:pt idx="160">
                  <c:v>10.55</c:v>
                </c:pt>
                <c:pt idx="161">
                  <c:v>10.583333333333334</c:v>
                </c:pt>
                <c:pt idx="162">
                  <c:v>10.583333333333334</c:v>
                </c:pt>
                <c:pt idx="163">
                  <c:v>10.5</c:v>
                </c:pt>
                <c:pt idx="164">
                  <c:v>10.466666666666667</c:v>
                </c:pt>
                <c:pt idx="165">
                  <c:v>10.333333333333334</c:v>
                </c:pt>
                <c:pt idx="166">
                  <c:v>10.4</c:v>
                </c:pt>
                <c:pt idx="167">
                  <c:v>10.233333333333333</c:v>
                </c:pt>
                <c:pt idx="168">
                  <c:v>10.199999999999999</c:v>
                </c:pt>
                <c:pt idx="169">
                  <c:v>10.15</c:v>
                </c:pt>
                <c:pt idx="170">
                  <c:v>10.166666666666666</c:v>
                </c:pt>
                <c:pt idx="171">
                  <c:v>10.183333333333334</c:v>
                </c:pt>
                <c:pt idx="172">
                  <c:v>10.050000000000001</c:v>
                </c:pt>
                <c:pt idx="173">
                  <c:v>10.050000000000001</c:v>
                </c:pt>
                <c:pt idx="174">
                  <c:v>10.1</c:v>
                </c:pt>
                <c:pt idx="175">
                  <c:v>9.9666666666666668</c:v>
                </c:pt>
                <c:pt idx="176">
                  <c:v>9.9499999999999993</c:v>
                </c:pt>
                <c:pt idx="177">
                  <c:v>9.9166666666666661</c:v>
                </c:pt>
                <c:pt idx="178">
                  <c:v>9.8000000000000007</c:v>
                </c:pt>
                <c:pt idx="179">
                  <c:v>9.7666666666666675</c:v>
                </c:pt>
                <c:pt idx="180">
                  <c:v>9.7166666666666668</c:v>
                </c:pt>
                <c:pt idx="181">
                  <c:v>9.8166666666666664</c:v>
                </c:pt>
                <c:pt idx="182">
                  <c:v>9.6999999999999993</c:v>
                </c:pt>
                <c:pt idx="183">
                  <c:v>9.5833333333333339</c:v>
                </c:pt>
                <c:pt idx="184">
                  <c:v>9.5666666666666664</c:v>
                </c:pt>
                <c:pt idx="185">
                  <c:v>9.4833333333333325</c:v>
                </c:pt>
                <c:pt idx="186">
                  <c:v>9.4833333333333325</c:v>
                </c:pt>
                <c:pt idx="187">
                  <c:v>9.5666666666666664</c:v>
                </c:pt>
                <c:pt idx="188">
                  <c:v>9.4</c:v>
                </c:pt>
                <c:pt idx="189">
                  <c:v>9.3000000000000007</c:v>
                </c:pt>
                <c:pt idx="190">
                  <c:v>9.3000000000000007</c:v>
                </c:pt>
                <c:pt idx="191">
                  <c:v>9.3333333333333339</c:v>
                </c:pt>
                <c:pt idx="192">
                  <c:v>9.2333333333333325</c:v>
                </c:pt>
                <c:pt idx="193">
                  <c:v>9.25</c:v>
                </c:pt>
                <c:pt idx="194">
                  <c:v>9.15</c:v>
                </c:pt>
                <c:pt idx="195">
                  <c:v>9.2833333333333332</c:v>
                </c:pt>
                <c:pt idx="196">
                  <c:v>9.15</c:v>
                </c:pt>
                <c:pt idx="197">
                  <c:v>9.0166666666666675</c:v>
                </c:pt>
                <c:pt idx="198">
                  <c:v>9.0333333333333332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88544"/>
        <c:axId val="201389120"/>
      </c:scatterChart>
      <c:valAx>
        <c:axId val="20138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389120"/>
        <c:crosses val="autoZero"/>
        <c:crossBetween val="midCat"/>
      </c:valAx>
      <c:valAx>
        <c:axId val="20138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388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</c:v>
          </c:tx>
          <c:yVal>
            <c:numRef>
              <c:f>'ESP32'!$T$593:$T$989</c:f>
              <c:numCache>
                <c:formatCode>General</c:formatCode>
                <c:ptCount val="397"/>
                <c:pt idx="0">
                  <c:v>97.273382716049383</c:v>
                </c:pt>
                <c:pt idx="1">
                  <c:v>120.85127407407407</c:v>
                </c:pt>
                <c:pt idx="2">
                  <c:v>128.22919135802468</c:v>
                </c:pt>
                <c:pt idx="3">
                  <c:v>132.9965</c:v>
                </c:pt>
                <c:pt idx="4">
                  <c:v>137.07026666666664</c:v>
                </c:pt>
                <c:pt idx="5">
                  <c:v>140.21592962962961</c:v>
                </c:pt>
                <c:pt idx="6">
                  <c:v>140.82895987654319</c:v>
                </c:pt>
                <c:pt idx="7">
                  <c:v>141.55419938271606</c:v>
                </c:pt>
                <c:pt idx="8">
                  <c:v>143.15238888888888</c:v>
                </c:pt>
                <c:pt idx="9">
                  <c:v>143.73942716049382</c:v>
                </c:pt>
                <c:pt idx="10">
                  <c:v>143.73942716049382</c:v>
                </c:pt>
                <c:pt idx="11">
                  <c:v>144.14008395061728</c:v>
                </c:pt>
                <c:pt idx="12">
                  <c:v>145.24062222222221</c:v>
                </c:pt>
                <c:pt idx="13">
                  <c:v>146.82296296296298</c:v>
                </c:pt>
                <c:pt idx="14">
                  <c:v>148.11115061728393</c:v>
                </c:pt>
                <c:pt idx="15">
                  <c:v>150.12584567901234</c:v>
                </c:pt>
                <c:pt idx="16">
                  <c:v>153.16373703703704</c:v>
                </c:pt>
                <c:pt idx="17">
                  <c:v>153.28545555555556</c:v>
                </c:pt>
                <c:pt idx="18">
                  <c:v>152.76878580246913</c:v>
                </c:pt>
                <c:pt idx="19">
                  <c:v>151.76587592592591</c:v>
                </c:pt>
                <c:pt idx="20">
                  <c:v>153.28925925925927</c:v>
                </c:pt>
                <c:pt idx="21">
                  <c:v>153.28925925925927</c:v>
                </c:pt>
                <c:pt idx="22">
                  <c:v>147.36562469135802</c:v>
                </c:pt>
                <c:pt idx="23">
                  <c:v>151.00893888888888</c:v>
                </c:pt>
                <c:pt idx="24">
                  <c:v>149.24465432098765</c:v>
                </c:pt>
                <c:pt idx="25">
                  <c:v>144.50460555555554</c:v>
                </c:pt>
                <c:pt idx="26">
                  <c:v>142.10256666666666</c:v>
                </c:pt>
                <c:pt idx="27">
                  <c:v>139.12426666666664</c:v>
                </c:pt>
                <c:pt idx="28">
                  <c:v>140.20451851851851</c:v>
                </c:pt>
                <c:pt idx="29">
                  <c:v>141.18460617283949</c:v>
                </c:pt>
                <c:pt idx="30">
                  <c:v>143.15238888888888</c:v>
                </c:pt>
                <c:pt idx="31">
                  <c:v>141.29808333333332</c:v>
                </c:pt>
                <c:pt idx="32">
                  <c:v>143.15238888888888</c:v>
                </c:pt>
                <c:pt idx="33">
                  <c:v>139.57563950617285</c:v>
                </c:pt>
                <c:pt idx="34">
                  <c:v>137.38534012345679</c:v>
                </c:pt>
                <c:pt idx="35">
                  <c:v>134.18705925925926</c:v>
                </c:pt>
                <c:pt idx="36">
                  <c:v>136.41349382716049</c:v>
                </c:pt>
                <c:pt idx="37">
                  <c:v>135.67811111111109</c:v>
                </c:pt>
                <c:pt idx="38">
                  <c:v>131.47438456790124</c:v>
                </c:pt>
                <c:pt idx="39">
                  <c:v>130.75485061728395</c:v>
                </c:pt>
                <c:pt idx="40">
                  <c:v>126.91184197530866</c:v>
                </c:pt>
                <c:pt idx="41">
                  <c:v>125.62872592592593</c:v>
                </c:pt>
                <c:pt idx="42">
                  <c:v>121.07822839506174</c:v>
                </c:pt>
                <c:pt idx="43">
                  <c:v>136.41349382716049</c:v>
                </c:pt>
                <c:pt idx="44">
                  <c:v>127.37969753086419</c:v>
                </c:pt>
                <c:pt idx="45">
                  <c:v>130.02010185185182</c:v>
                </c:pt>
                <c:pt idx="46">
                  <c:v>132.9166222222222</c:v>
                </c:pt>
                <c:pt idx="47">
                  <c:v>137.38534012345679</c:v>
                </c:pt>
                <c:pt idx="48">
                  <c:v>137.82466790123456</c:v>
                </c:pt>
                <c:pt idx="49">
                  <c:v>140.18549999999999</c:v>
                </c:pt>
                <c:pt idx="50">
                  <c:v>142.29338580246915</c:v>
                </c:pt>
                <c:pt idx="51">
                  <c:v>144.11472592592591</c:v>
                </c:pt>
                <c:pt idx="52">
                  <c:v>146.73104012345678</c:v>
                </c:pt>
                <c:pt idx="53">
                  <c:v>148.85667654320986</c:v>
                </c:pt>
                <c:pt idx="54">
                  <c:v>148.85667654320986</c:v>
                </c:pt>
                <c:pt idx="55">
                  <c:v>144.63583333333332</c:v>
                </c:pt>
                <c:pt idx="56">
                  <c:v>146.99412962962961</c:v>
                </c:pt>
                <c:pt idx="57">
                  <c:v>149.58064814814816</c:v>
                </c:pt>
                <c:pt idx="58">
                  <c:v>148.97268950617283</c:v>
                </c:pt>
                <c:pt idx="59">
                  <c:v>142.78152777777777</c:v>
                </c:pt>
                <c:pt idx="60">
                  <c:v>143.75781172839504</c:v>
                </c:pt>
                <c:pt idx="61">
                  <c:v>145.4859611111111</c:v>
                </c:pt>
                <c:pt idx="62">
                  <c:v>147.80178271604939</c:v>
                </c:pt>
                <c:pt idx="63">
                  <c:v>145.4859611111111</c:v>
                </c:pt>
                <c:pt idx="64">
                  <c:v>143.49662407407408</c:v>
                </c:pt>
                <c:pt idx="65">
                  <c:v>147.80178271604936</c:v>
                </c:pt>
                <c:pt idx="66">
                  <c:v>142.85443209876541</c:v>
                </c:pt>
                <c:pt idx="67">
                  <c:v>145.73129999999998</c:v>
                </c:pt>
                <c:pt idx="68">
                  <c:v>147.52284444444444</c:v>
                </c:pt>
                <c:pt idx="69">
                  <c:v>146.84578518518518</c:v>
                </c:pt>
                <c:pt idx="70">
                  <c:v>143.27854506172841</c:v>
                </c:pt>
                <c:pt idx="71">
                  <c:v>144.25926666666666</c:v>
                </c:pt>
                <c:pt idx="72">
                  <c:v>145.68185185185186</c:v>
                </c:pt>
                <c:pt idx="73">
                  <c:v>147.23883456790122</c:v>
                </c:pt>
                <c:pt idx="74">
                  <c:v>146.46731666666665</c:v>
                </c:pt>
                <c:pt idx="75">
                  <c:v>142.91021975308641</c:v>
                </c:pt>
                <c:pt idx="76">
                  <c:v>147.23883456790122</c:v>
                </c:pt>
                <c:pt idx="77">
                  <c:v>142.37262962962961</c:v>
                </c:pt>
                <c:pt idx="78">
                  <c:v>143.62785185185186</c:v>
                </c:pt>
                <c:pt idx="79">
                  <c:v>148.09720370370368</c:v>
                </c:pt>
                <c:pt idx="80">
                  <c:v>148.21068086419754</c:v>
                </c:pt>
                <c:pt idx="81">
                  <c:v>148.95050123456789</c:v>
                </c:pt>
                <c:pt idx="82">
                  <c:v>152.19506049382713</c:v>
                </c:pt>
                <c:pt idx="83">
                  <c:v>153.50163271604936</c:v>
                </c:pt>
                <c:pt idx="84">
                  <c:v>157.21975308641976</c:v>
                </c:pt>
                <c:pt idx="85">
                  <c:v>155.53724814814814</c:v>
                </c:pt>
                <c:pt idx="86">
                  <c:v>152.22612407407405</c:v>
                </c:pt>
                <c:pt idx="87">
                  <c:v>157.21975308641976</c:v>
                </c:pt>
                <c:pt idx="88">
                  <c:v>150.5696111111111</c:v>
                </c:pt>
                <c:pt idx="89">
                  <c:v>154.11212716049383</c:v>
                </c:pt>
                <c:pt idx="90">
                  <c:v>153.43443395061729</c:v>
                </c:pt>
                <c:pt idx="91">
                  <c:v>148.72481481481481</c:v>
                </c:pt>
                <c:pt idx="92">
                  <c:v>149.16604444444445</c:v>
                </c:pt>
                <c:pt idx="93">
                  <c:v>150.88341666666668</c:v>
                </c:pt>
                <c:pt idx="94">
                  <c:v>152.3002962962963</c:v>
                </c:pt>
                <c:pt idx="95">
                  <c:v>157.69521604938274</c:v>
                </c:pt>
                <c:pt idx="96">
                  <c:v>156.71069074074074</c:v>
                </c:pt>
                <c:pt idx="97">
                  <c:v>151.31133333333332</c:v>
                </c:pt>
                <c:pt idx="98">
                  <c:v>157.69521604938271</c:v>
                </c:pt>
                <c:pt idx="99">
                  <c:v>152.19506049382713</c:v>
                </c:pt>
                <c:pt idx="100">
                  <c:v>153.86235061728394</c:v>
                </c:pt>
                <c:pt idx="101">
                  <c:v>157.04731851851852</c:v>
                </c:pt>
                <c:pt idx="102">
                  <c:v>156.18134197530867</c:v>
                </c:pt>
                <c:pt idx="103">
                  <c:v>152.19506049382713</c:v>
                </c:pt>
                <c:pt idx="104">
                  <c:v>152.72440925925923</c:v>
                </c:pt>
                <c:pt idx="105">
                  <c:v>154.75368518518516</c:v>
                </c:pt>
                <c:pt idx="106">
                  <c:v>157.07964999999999</c:v>
                </c:pt>
                <c:pt idx="107">
                  <c:v>157.1538222222222</c:v>
                </c:pt>
                <c:pt idx="108">
                  <c:v>159.31242407407407</c:v>
                </c:pt>
                <c:pt idx="109">
                  <c:v>159.31242407407407</c:v>
                </c:pt>
                <c:pt idx="110">
                  <c:v>158.19984074074077</c:v>
                </c:pt>
                <c:pt idx="111">
                  <c:v>157.20897592592593</c:v>
                </c:pt>
                <c:pt idx="112">
                  <c:v>153.0813234567901</c:v>
                </c:pt>
                <c:pt idx="113">
                  <c:v>151.12875555555556</c:v>
                </c:pt>
                <c:pt idx="114">
                  <c:v>147.3123728395062</c:v>
                </c:pt>
                <c:pt idx="115">
                  <c:v>147.90701851851853</c:v>
                </c:pt>
                <c:pt idx="116">
                  <c:v>149.16604444444445</c:v>
                </c:pt>
                <c:pt idx="117">
                  <c:v>149.16604444444445</c:v>
                </c:pt>
                <c:pt idx="118">
                  <c:v>150.61525555555556</c:v>
                </c:pt>
                <c:pt idx="119">
                  <c:v>153.97012222222222</c:v>
                </c:pt>
                <c:pt idx="120">
                  <c:v>153.97012222222222</c:v>
                </c:pt>
                <c:pt idx="121">
                  <c:v>152.01375061728393</c:v>
                </c:pt>
                <c:pt idx="122">
                  <c:v>152.49999074074074</c:v>
                </c:pt>
                <c:pt idx="123">
                  <c:v>155.17209259259261</c:v>
                </c:pt>
                <c:pt idx="124">
                  <c:v>157.6128024691358</c:v>
                </c:pt>
                <c:pt idx="125">
                  <c:v>159.185</c:v>
                </c:pt>
                <c:pt idx="126">
                  <c:v>161.2827425925926</c:v>
                </c:pt>
                <c:pt idx="127">
                  <c:v>161.97565061728395</c:v>
                </c:pt>
                <c:pt idx="128">
                  <c:v>163.91427160493828</c:v>
                </c:pt>
                <c:pt idx="129">
                  <c:v>163.75071234567903</c:v>
                </c:pt>
                <c:pt idx="130">
                  <c:v>157.6559111111111</c:v>
                </c:pt>
                <c:pt idx="131">
                  <c:v>163.91427160493828</c:v>
                </c:pt>
                <c:pt idx="132">
                  <c:v>161.80384999999998</c:v>
                </c:pt>
                <c:pt idx="133">
                  <c:v>163.86862716049382</c:v>
                </c:pt>
                <c:pt idx="134">
                  <c:v>164.90577037037036</c:v>
                </c:pt>
                <c:pt idx="135">
                  <c:v>165.94291358024691</c:v>
                </c:pt>
                <c:pt idx="136">
                  <c:v>168.05713888888889</c:v>
                </c:pt>
                <c:pt idx="137">
                  <c:v>168.68791975308642</c:v>
                </c:pt>
                <c:pt idx="138">
                  <c:v>167.75601234567901</c:v>
                </c:pt>
                <c:pt idx="139">
                  <c:v>163.65815555555557</c:v>
                </c:pt>
                <c:pt idx="140">
                  <c:v>163.81283950617285</c:v>
                </c:pt>
                <c:pt idx="141">
                  <c:v>164.57358024691359</c:v>
                </c:pt>
                <c:pt idx="142">
                  <c:v>164.57358024691362</c:v>
                </c:pt>
                <c:pt idx="143">
                  <c:v>165.34700000000001</c:v>
                </c:pt>
                <c:pt idx="144">
                  <c:v>164.8867518518519</c:v>
                </c:pt>
                <c:pt idx="145">
                  <c:v>158.40904444444445</c:v>
                </c:pt>
                <c:pt idx="146">
                  <c:v>158.2340740740741</c:v>
                </c:pt>
                <c:pt idx="147">
                  <c:v>154.55018703703703</c:v>
                </c:pt>
                <c:pt idx="148">
                  <c:v>155.32487469135802</c:v>
                </c:pt>
                <c:pt idx="149">
                  <c:v>159.04806666666667</c:v>
                </c:pt>
                <c:pt idx="150">
                  <c:v>159.02524444444447</c:v>
                </c:pt>
                <c:pt idx="151">
                  <c:v>155.20252222222223</c:v>
                </c:pt>
                <c:pt idx="152">
                  <c:v>152.63502222222223</c:v>
                </c:pt>
                <c:pt idx="153">
                  <c:v>159.04806666666667</c:v>
                </c:pt>
                <c:pt idx="154">
                  <c:v>153.75204320987652</c:v>
                </c:pt>
                <c:pt idx="155">
                  <c:v>155.17209259259261</c:v>
                </c:pt>
                <c:pt idx="156">
                  <c:v>157.47333333333333</c:v>
                </c:pt>
                <c:pt idx="157">
                  <c:v>160.55433333333335</c:v>
                </c:pt>
                <c:pt idx="158">
                  <c:v>159.138087654321</c:v>
                </c:pt>
                <c:pt idx="159">
                  <c:v>155.28556975308641</c:v>
                </c:pt>
                <c:pt idx="160">
                  <c:v>153.75204320987652</c:v>
                </c:pt>
                <c:pt idx="161">
                  <c:v>148.83892592592593</c:v>
                </c:pt>
                <c:pt idx="162">
                  <c:v>151.34176296296295</c:v>
                </c:pt>
                <c:pt idx="163">
                  <c:v>152.47526666666667</c:v>
                </c:pt>
                <c:pt idx="164">
                  <c:v>152.47526666666667</c:v>
                </c:pt>
                <c:pt idx="165">
                  <c:v>147.52284444444444</c:v>
                </c:pt>
                <c:pt idx="166">
                  <c:v>149.69032160493828</c:v>
                </c:pt>
                <c:pt idx="167">
                  <c:v>148.63923148148149</c:v>
                </c:pt>
                <c:pt idx="168">
                  <c:v>143.67983580246911</c:v>
                </c:pt>
                <c:pt idx="169">
                  <c:v>145.4663086419753</c:v>
                </c:pt>
                <c:pt idx="170">
                  <c:v>147.82967654320987</c:v>
                </c:pt>
                <c:pt idx="171">
                  <c:v>151.09325432098765</c:v>
                </c:pt>
                <c:pt idx="172">
                  <c:v>151.7620722222222</c:v>
                </c:pt>
                <c:pt idx="173">
                  <c:v>153.91053086419754</c:v>
                </c:pt>
                <c:pt idx="174">
                  <c:v>157.12149074074074</c:v>
                </c:pt>
                <c:pt idx="175">
                  <c:v>157.12149074074074</c:v>
                </c:pt>
                <c:pt idx="176">
                  <c:v>153.92574567901235</c:v>
                </c:pt>
                <c:pt idx="177">
                  <c:v>155.96706666666665</c:v>
                </c:pt>
                <c:pt idx="178">
                  <c:v>157.49615555555556</c:v>
                </c:pt>
                <c:pt idx="179">
                  <c:v>159.04806666666667</c:v>
                </c:pt>
                <c:pt idx="180">
                  <c:v>154.5635</c:v>
                </c:pt>
                <c:pt idx="181">
                  <c:v>155.71855802469136</c:v>
                </c:pt>
                <c:pt idx="182">
                  <c:v>157.64893765432097</c:v>
                </c:pt>
                <c:pt idx="183">
                  <c:v>159.32066543209876</c:v>
                </c:pt>
                <c:pt idx="184">
                  <c:v>162.18992592592593</c:v>
                </c:pt>
                <c:pt idx="185">
                  <c:v>162.18992592592593</c:v>
                </c:pt>
                <c:pt idx="186">
                  <c:v>158.41475</c:v>
                </c:pt>
                <c:pt idx="187">
                  <c:v>157.88793703703703</c:v>
                </c:pt>
                <c:pt idx="188">
                  <c:v>153.41858518518521</c:v>
                </c:pt>
                <c:pt idx="189">
                  <c:v>154.05380370370372</c:v>
                </c:pt>
                <c:pt idx="190">
                  <c:v>154.80313333333334</c:v>
                </c:pt>
                <c:pt idx="191">
                  <c:v>158.79195061728396</c:v>
                </c:pt>
                <c:pt idx="192">
                  <c:v>158.8058975308642</c:v>
                </c:pt>
                <c:pt idx="193">
                  <c:v>160.04463703703703</c:v>
                </c:pt>
                <c:pt idx="194">
                  <c:v>160.7451524691358</c:v>
                </c:pt>
                <c:pt idx="195">
                  <c:v>161.12235308641974</c:v>
                </c:pt>
                <c:pt idx="196">
                  <c:v>161.12235308641974</c:v>
                </c:pt>
                <c:pt idx="197">
                  <c:v>162.05362654320987</c:v>
                </c:pt>
                <c:pt idx="198">
                  <c:v>162.43336296296297</c:v>
                </c:pt>
                <c:pt idx="199">
                  <c:v>161.97565061728395</c:v>
                </c:pt>
                <c:pt idx="200">
                  <c:v>156.87488395061729</c:v>
                </c:pt>
                <c:pt idx="201">
                  <c:v>158.8058975308642</c:v>
                </c:pt>
                <c:pt idx="202">
                  <c:v>160.35020123456789</c:v>
                </c:pt>
                <c:pt idx="203">
                  <c:v>161.79434074074075</c:v>
                </c:pt>
                <c:pt idx="204">
                  <c:v>163.88827962962964</c:v>
                </c:pt>
                <c:pt idx="205">
                  <c:v>165.59297283950616</c:v>
                </c:pt>
                <c:pt idx="206">
                  <c:v>167.30400555555556</c:v>
                </c:pt>
                <c:pt idx="207">
                  <c:v>167.30400555555556</c:v>
                </c:pt>
                <c:pt idx="208">
                  <c:v>165.88205432098769</c:v>
                </c:pt>
                <c:pt idx="209">
                  <c:v>165.45160185185182</c:v>
                </c:pt>
                <c:pt idx="210">
                  <c:v>159.28009259259261</c:v>
                </c:pt>
                <c:pt idx="211">
                  <c:v>157.90695555555556</c:v>
                </c:pt>
                <c:pt idx="212">
                  <c:v>153.77549938271602</c:v>
                </c:pt>
                <c:pt idx="213">
                  <c:v>153.79134814814816</c:v>
                </c:pt>
                <c:pt idx="214">
                  <c:v>155.07066049382715</c:v>
                </c:pt>
                <c:pt idx="215">
                  <c:v>158.67149999999998</c:v>
                </c:pt>
                <c:pt idx="216">
                  <c:v>158.65438333333333</c:v>
                </c:pt>
                <c:pt idx="217">
                  <c:v>153.92320987654321</c:v>
                </c:pt>
                <c:pt idx="218">
                  <c:v>158.67149999999998</c:v>
                </c:pt>
                <c:pt idx="219">
                  <c:v>153.65821851851854</c:v>
                </c:pt>
                <c:pt idx="220">
                  <c:v>155.03389135802468</c:v>
                </c:pt>
                <c:pt idx="221">
                  <c:v>157.37697283950615</c:v>
                </c:pt>
                <c:pt idx="222">
                  <c:v>157.88793703703703</c:v>
                </c:pt>
                <c:pt idx="223">
                  <c:v>161.5350549382716</c:v>
                </c:pt>
                <c:pt idx="224">
                  <c:v>162.12145925925927</c:v>
                </c:pt>
                <c:pt idx="225">
                  <c:v>162.77949999999998</c:v>
                </c:pt>
                <c:pt idx="226">
                  <c:v>165.01988148148146</c:v>
                </c:pt>
                <c:pt idx="227">
                  <c:v>165.94291358024691</c:v>
                </c:pt>
                <c:pt idx="228">
                  <c:v>168.61311358024693</c:v>
                </c:pt>
                <c:pt idx="229">
                  <c:v>168.61311358024693</c:v>
                </c:pt>
                <c:pt idx="230">
                  <c:v>166.79874691358026</c:v>
                </c:pt>
                <c:pt idx="231">
                  <c:v>169.45309814814814</c:v>
                </c:pt>
                <c:pt idx="232">
                  <c:v>168.78301234567903</c:v>
                </c:pt>
                <c:pt idx="233">
                  <c:v>165.85416049382715</c:v>
                </c:pt>
                <c:pt idx="234">
                  <c:v>164.8734388888889</c:v>
                </c:pt>
                <c:pt idx="235">
                  <c:v>158.79195061728396</c:v>
                </c:pt>
                <c:pt idx="236">
                  <c:v>158.74123456790124</c:v>
                </c:pt>
                <c:pt idx="237">
                  <c:v>152.13293333333331</c:v>
                </c:pt>
                <c:pt idx="238">
                  <c:v>151.24793827160494</c:v>
                </c:pt>
                <c:pt idx="239">
                  <c:v>147.74219135802468</c:v>
                </c:pt>
                <c:pt idx="240">
                  <c:v>169.45309814814814</c:v>
                </c:pt>
                <c:pt idx="241">
                  <c:v>161.17180123456791</c:v>
                </c:pt>
                <c:pt idx="242">
                  <c:v>165.27853333333334</c:v>
                </c:pt>
                <c:pt idx="243">
                  <c:v>167.85110493827159</c:v>
                </c:pt>
                <c:pt idx="244">
                  <c:v>167.70910000000001</c:v>
                </c:pt>
                <c:pt idx="245">
                  <c:v>164.29971358024693</c:v>
                </c:pt>
                <c:pt idx="246">
                  <c:v>163.58334938271605</c:v>
                </c:pt>
                <c:pt idx="247">
                  <c:v>158.39890123456792</c:v>
                </c:pt>
                <c:pt idx="248">
                  <c:v>160.58476296296297</c:v>
                </c:pt>
                <c:pt idx="249">
                  <c:v>155.56640987654319</c:v>
                </c:pt>
                <c:pt idx="250">
                  <c:v>150.92335555555556</c:v>
                </c:pt>
                <c:pt idx="251">
                  <c:v>160.58476296296297</c:v>
                </c:pt>
                <c:pt idx="252">
                  <c:v>150.04343209876544</c:v>
                </c:pt>
                <c:pt idx="253">
                  <c:v>154.82088395061729</c:v>
                </c:pt>
                <c:pt idx="254">
                  <c:v>157.85877530864195</c:v>
                </c:pt>
                <c:pt idx="255">
                  <c:v>155.87704567901235</c:v>
                </c:pt>
                <c:pt idx="256">
                  <c:v>150.00412716049382</c:v>
                </c:pt>
                <c:pt idx="257">
                  <c:v>151.37409444444444</c:v>
                </c:pt>
                <c:pt idx="258">
                  <c:v>152.3243864197531</c:v>
                </c:pt>
                <c:pt idx="259">
                  <c:v>153.67660308641976</c:v>
                </c:pt>
                <c:pt idx="260">
                  <c:v>153.45155061728394</c:v>
                </c:pt>
                <c:pt idx="261">
                  <c:v>151.41656913580246</c:v>
                </c:pt>
                <c:pt idx="262">
                  <c:v>153.67660308641976</c:v>
                </c:pt>
                <c:pt idx="263">
                  <c:v>152.44293518518518</c:v>
                </c:pt>
                <c:pt idx="264">
                  <c:v>157.40486666666666</c:v>
                </c:pt>
                <c:pt idx="265">
                  <c:v>155.51442592592593</c:v>
                </c:pt>
                <c:pt idx="266">
                  <c:v>150.73126851851853</c:v>
                </c:pt>
                <c:pt idx="267">
                  <c:v>150.59179938271606</c:v>
                </c:pt>
                <c:pt idx="268">
                  <c:v>143.39772777777779</c:v>
                </c:pt>
                <c:pt idx="269">
                  <c:v>140.12844444444443</c:v>
                </c:pt>
                <c:pt idx="270">
                  <c:v>134.20797962962962</c:v>
                </c:pt>
                <c:pt idx="271">
                  <c:v>135.94056666666665</c:v>
                </c:pt>
                <c:pt idx="272">
                  <c:v>140.26791358024693</c:v>
                </c:pt>
                <c:pt idx="273">
                  <c:v>140.2679135802469</c:v>
                </c:pt>
                <c:pt idx="274">
                  <c:v>139.00064629629628</c:v>
                </c:pt>
                <c:pt idx="275">
                  <c:v>136.75265740740738</c:v>
                </c:pt>
                <c:pt idx="276">
                  <c:v>132.81899382716048</c:v>
                </c:pt>
                <c:pt idx="277">
                  <c:v>133.6520049382716</c:v>
                </c:pt>
                <c:pt idx="278">
                  <c:v>135.02514197530863</c:v>
                </c:pt>
                <c:pt idx="279">
                  <c:v>135.68571851851851</c:v>
                </c:pt>
                <c:pt idx="280">
                  <c:v>136.46357592592591</c:v>
                </c:pt>
                <c:pt idx="281">
                  <c:v>136.92382407407408</c:v>
                </c:pt>
                <c:pt idx="282">
                  <c:v>142.11461172839506</c:v>
                </c:pt>
                <c:pt idx="283">
                  <c:v>144.9261827160494</c:v>
                </c:pt>
                <c:pt idx="284">
                  <c:v>144.92618271604937</c:v>
                </c:pt>
                <c:pt idx="285">
                  <c:v>143.71343518518518</c:v>
                </c:pt>
                <c:pt idx="286">
                  <c:v>142.5875388888889</c:v>
                </c:pt>
                <c:pt idx="287">
                  <c:v>137.08167777777777</c:v>
                </c:pt>
                <c:pt idx="288">
                  <c:v>138.86054320987654</c:v>
                </c:pt>
                <c:pt idx="289">
                  <c:v>137.53178271604938</c:v>
                </c:pt>
                <c:pt idx="290">
                  <c:v>130.95264320987653</c:v>
                </c:pt>
                <c:pt idx="291">
                  <c:v>134.20734567901232</c:v>
                </c:pt>
                <c:pt idx="292">
                  <c:v>136.61382222222224</c:v>
                </c:pt>
                <c:pt idx="293">
                  <c:v>139.27704876543208</c:v>
                </c:pt>
                <c:pt idx="294">
                  <c:v>139.513512345679</c:v>
                </c:pt>
                <c:pt idx="295">
                  <c:v>139.51351234567898</c:v>
                </c:pt>
                <c:pt idx="296">
                  <c:v>138.61964197530864</c:v>
                </c:pt>
                <c:pt idx="297">
                  <c:v>138.39141975308641</c:v>
                </c:pt>
                <c:pt idx="298">
                  <c:v>131.68549012345676</c:v>
                </c:pt>
                <c:pt idx="299">
                  <c:v>132.27886790123458</c:v>
                </c:pt>
                <c:pt idx="300">
                  <c:v>132.36888888888888</c:v>
                </c:pt>
                <c:pt idx="301">
                  <c:v>134.19466666666665</c:v>
                </c:pt>
                <c:pt idx="302">
                  <c:v>135.39917283950618</c:v>
                </c:pt>
                <c:pt idx="303">
                  <c:v>136.60875061728393</c:v>
                </c:pt>
                <c:pt idx="304">
                  <c:v>139.47103765432098</c:v>
                </c:pt>
                <c:pt idx="305">
                  <c:v>141.21249999999998</c:v>
                </c:pt>
                <c:pt idx="306">
                  <c:v>141.21250000000001</c:v>
                </c:pt>
                <c:pt idx="307">
                  <c:v>137.84432037037035</c:v>
                </c:pt>
                <c:pt idx="308">
                  <c:v>138.75150370370369</c:v>
                </c:pt>
                <c:pt idx="309">
                  <c:v>138.22912839506174</c:v>
                </c:pt>
                <c:pt idx="310">
                  <c:v>134.87933333333331</c:v>
                </c:pt>
                <c:pt idx="311">
                  <c:v>134.50910617283949</c:v>
                </c:pt>
                <c:pt idx="312">
                  <c:v>128.18988641975307</c:v>
                </c:pt>
                <c:pt idx="313">
                  <c:v>129.00261111111109</c:v>
                </c:pt>
                <c:pt idx="314">
                  <c:v>132.78095679012347</c:v>
                </c:pt>
                <c:pt idx="315">
                  <c:v>131.95808888888888</c:v>
                </c:pt>
                <c:pt idx="316">
                  <c:v>129.40199999999999</c:v>
                </c:pt>
                <c:pt idx="317">
                  <c:v>132.78095679012344</c:v>
                </c:pt>
                <c:pt idx="318">
                  <c:v>129.78997777777775</c:v>
                </c:pt>
                <c:pt idx="319">
                  <c:v>130.67687469135802</c:v>
                </c:pt>
                <c:pt idx="320">
                  <c:v>133.83965432098765</c:v>
                </c:pt>
                <c:pt idx="321">
                  <c:v>133.96644444444445</c:v>
                </c:pt>
                <c:pt idx="322">
                  <c:v>137.38407222222222</c:v>
                </c:pt>
                <c:pt idx="323">
                  <c:v>135.73516666666666</c:v>
                </c:pt>
                <c:pt idx="324">
                  <c:v>132.68586419753083</c:v>
                </c:pt>
                <c:pt idx="325">
                  <c:v>132.68396234567902</c:v>
                </c:pt>
                <c:pt idx="326">
                  <c:v>128.18988641975307</c:v>
                </c:pt>
                <c:pt idx="327">
                  <c:v>127.41900246913579</c:v>
                </c:pt>
                <c:pt idx="328">
                  <c:v>137.38407222222224</c:v>
                </c:pt>
                <c:pt idx="329">
                  <c:v>128.98803024691358</c:v>
                </c:pt>
                <c:pt idx="330">
                  <c:v>133.56325185185185</c:v>
                </c:pt>
                <c:pt idx="331">
                  <c:v>137.96033333333332</c:v>
                </c:pt>
                <c:pt idx="332">
                  <c:v>137.21544135802469</c:v>
                </c:pt>
                <c:pt idx="333">
                  <c:v>132.45510617283949</c:v>
                </c:pt>
                <c:pt idx="334">
                  <c:v>132.73658024691358</c:v>
                </c:pt>
                <c:pt idx="335">
                  <c:v>133.96644444444445</c:v>
                </c:pt>
                <c:pt idx="336">
                  <c:v>136.01030123456792</c:v>
                </c:pt>
                <c:pt idx="337">
                  <c:v>138.22786049382717</c:v>
                </c:pt>
                <c:pt idx="338">
                  <c:v>139.84697037037037</c:v>
                </c:pt>
                <c:pt idx="339">
                  <c:v>139.84697037037037</c:v>
                </c:pt>
                <c:pt idx="340">
                  <c:v>139.44377777777777</c:v>
                </c:pt>
                <c:pt idx="341">
                  <c:v>138.86054320987654</c:v>
                </c:pt>
                <c:pt idx="342">
                  <c:v>132.68586419753083</c:v>
                </c:pt>
                <c:pt idx="343">
                  <c:v>133.4231487654321</c:v>
                </c:pt>
                <c:pt idx="344">
                  <c:v>134.20797962962962</c:v>
                </c:pt>
                <c:pt idx="345">
                  <c:v>134.27708024691358</c:v>
                </c:pt>
                <c:pt idx="346">
                  <c:v>137.00560370370368</c:v>
                </c:pt>
                <c:pt idx="347">
                  <c:v>137.92356419753085</c:v>
                </c:pt>
                <c:pt idx="348">
                  <c:v>139.14455308641976</c:v>
                </c:pt>
                <c:pt idx="349">
                  <c:v>141.14910493827159</c:v>
                </c:pt>
                <c:pt idx="350">
                  <c:v>141.14910493827159</c:v>
                </c:pt>
                <c:pt idx="351">
                  <c:v>140.59883580246913</c:v>
                </c:pt>
                <c:pt idx="352">
                  <c:v>143.11435185185186</c:v>
                </c:pt>
                <c:pt idx="353">
                  <c:v>143.49599012345681</c:v>
                </c:pt>
                <c:pt idx="354">
                  <c:v>147.76628148148149</c:v>
                </c:pt>
                <c:pt idx="355">
                  <c:v>149.5514864197531</c:v>
                </c:pt>
                <c:pt idx="356">
                  <c:v>149.75942222222221</c:v>
                </c:pt>
                <c:pt idx="357">
                  <c:v>152.19506049382713</c:v>
                </c:pt>
                <c:pt idx="358">
                  <c:v>154.92168209876544</c:v>
                </c:pt>
                <c:pt idx="359">
                  <c:v>155.05417777777777</c:v>
                </c:pt>
                <c:pt idx="360">
                  <c:v>153.91940617283953</c:v>
                </c:pt>
                <c:pt idx="361">
                  <c:v>155.05417777777777</c:v>
                </c:pt>
                <c:pt idx="362">
                  <c:v>151.17439999999999</c:v>
                </c:pt>
                <c:pt idx="363">
                  <c:v>153.73302469135803</c:v>
                </c:pt>
                <c:pt idx="364">
                  <c:v>154.71691604938275</c:v>
                </c:pt>
                <c:pt idx="365">
                  <c:v>156.3601160493827</c:v>
                </c:pt>
                <c:pt idx="366">
                  <c:v>159.16217777777777</c:v>
                </c:pt>
                <c:pt idx="367">
                  <c:v>161.42601543209875</c:v>
                </c:pt>
                <c:pt idx="368">
                  <c:v>163.8065</c:v>
                </c:pt>
                <c:pt idx="369">
                  <c:v>166.21931604938274</c:v>
                </c:pt>
                <c:pt idx="370">
                  <c:v>165.35270555555556</c:v>
                </c:pt>
                <c:pt idx="371">
                  <c:v>157.99824444444445</c:v>
                </c:pt>
                <c:pt idx="372">
                  <c:v>166.21931604938274</c:v>
                </c:pt>
                <c:pt idx="373">
                  <c:v>157.9139290123457</c:v>
                </c:pt>
                <c:pt idx="374">
                  <c:v>159.63637283950618</c:v>
                </c:pt>
                <c:pt idx="375">
                  <c:v>162.85367222222223</c:v>
                </c:pt>
                <c:pt idx="376">
                  <c:v>161.86217345679012</c:v>
                </c:pt>
                <c:pt idx="377">
                  <c:v>158.14405308641975</c:v>
                </c:pt>
                <c:pt idx="378">
                  <c:v>158.72855555555557</c:v>
                </c:pt>
                <c:pt idx="379">
                  <c:v>161.88562962962962</c:v>
                </c:pt>
                <c:pt idx="380">
                  <c:v>163.35385925925928</c:v>
                </c:pt>
                <c:pt idx="381">
                  <c:v>162.18992592592593</c:v>
                </c:pt>
                <c:pt idx="382">
                  <c:v>156.6846987654321</c:v>
                </c:pt>
                <c:pt idx="383">
                  <c:v>163.35385925925928</c:v>
                </c:pt>
                <c:pt idx="384">
                  <c:v>158.07495246913578</c:v>
                </c:pt>
                <c:pt idx="385">
                  <c:v>156.85079382716049</c:v>
                </c:pt>
                <c:pt idx="386">
                  <c:v>155.38763580246913</c:v>
                </c:pt>
                <c:pt idx="387">
                  <c:v>153.53523209876542</c:v>
                </c:pt>
                <c:pt idx="388">
                  <c:v>149.95721481481482</c:v>
                </c:pt>
                <c:pt idx="389">
                  <c:v>150.95949074074073</c:v>
                </c:pt>
                <c:pt idx="390">
                  <c:v>150.47642037037036</c:v>
                </c:pt>
                <c:pt idx="391">
                  <c:v>147.71176172839506</c:v>
                </c:pt>
                <c:pt idx="392">
                  <c:v>144.56356296296295</c:v>
                </c:pt>
                <c:pt idx="393">
                  <c:v>138.80982716049382</c:v>
                </c:pt>
                <c:pt idx="394">
                  <c:v>150.95949074074076</c:v>
                </c:pt>
                <c:pt idx="395">
                  <c:v>146.17633333333333</c:v>
                </c:pt>
                <c:pt idx="396">
                  <c:v>149.05193333333332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90848"/>
        <c:axId val="201391424"/>
      </c:scatterChart>
      <c:valAx>
        <c:axId val="20139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1391424"/>
        <c:crosses val="autoZero"/>
        <c:crossBetween val="midCat"/>
      </c:valAx>
      <c:valAx>
        <c:axId val="201391424"/>
        <c:scaling>
          <c:orientation val="minMax"/>
          <c:min val="9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390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Duty Cycle</c:v>
          </c:tx>
          <c:yVal>
            <c:numRef>
              <c:f>'ESP32'!$C$593:$C$989</c:f>
              <c:numCache>
                <c:formatCode>General</c:formatCode>
                <c:ptCount val="397"/>
                <c:pt idx="0">
                  <c:v>50.5</c:v>
                </c:pt>
                <c:pt idx="1">
                  <c:v>51</c:v>
                </c:pt>
                <c:pt idx="2">
                  <c:v>51.5</c:v>
                </c:pt>
                <c:pt idx="3">
                  <c:v>52</c:v>
                </c:pt>
                <c:pt idx="4">
                  <c:v>52.5</c:v>
                </c:pt>
                <c:pt idx="5">
                  <c:v>53</c:v>
                </c:pt>
                <c:pt idx="6">
                  <c:v>53.5</c:v>
                </c:pt>
                <c:pt idx="7">
                  <c:v>54</c:v>
                </c:pt>
                <c:pt idx="8">
                  <c:v>54.5</c:v>
                </c:pt>
                <c:pt idx="9">
                  <c:v>55</c:v>
                </c:pt>
                <c:pt idx="10">
                  <c:v>53.5</c:v>
                </c:pt>
                <c:pt idx="11">
                  <c:v>54</c:v>
                </c:pt>
                <c:pt idx="12">
                  <c:v>54.5</c:v>
                </c:pt>
                <c:pt idx="13">
                  <c:v>55</c:v>
                </c:pt>
                <c:pt idx="14">
                  <c:v>55.5</c:v>
                </c:pt>
                <c:pt idx="15">
                  <c:v>56</c:v>
                </c:pt>
                <c:pt idx="16">
                  <c:v>56.5</c:v>
                </c:pt>
                <c:pt idx="17">
                  <c:v>57</c:v>
                </c:pt>
                <c:pt idx="18">
                  <c:v>55</c:v>
                </c:pt>
                <c:pt idx="19">
                  <c:v>55.5</c:v>
                </c:pt>
                <c:pt idx="20">
                  <c:v>56</c:v>
                </c:pt>
                <c:pt idx="21">
                  <c:v>54.5</c:v>
                </c:pt>
                <c:pt idx="22">
                  <c:v>55</c:v>
                </c:pt>
                <c:pt idx="23">
                  <c:v>55.5</c:v>
                </c:pt>
                <c:pt idx="24">
                  <c:v>53.5</c:v>
                </c:pt>
                <c:pt idx="25">
                  <c:v>54</c:v>
                </c:pt>
                <c:pt idx="26">
                  <c:v>52</c:v>
                </c:pt>
                <c:pt idx="27">
                  <c:v>52.5</c:v>
                </c:pt>
                <c:pt idx="28">
                  <c:v>53</c:v>
                </c:pt>
                <c:pt idx="29">
                  <c:v>53.5</c:v>
                </c:pt>
                <c:pt idx="30">
                  <c:v>54</c:v>
                </c:pt>
                <c:pt idx="31">
                  <c:v>52</c:v>
                </c:pt>
                <c:pt idx="32">
                  <c:v>52.5</c:v>
                </c:pt>
                <c:pt idx="33">
                  <c:v>53</c:v>
                </c:pt>
                <c:pt idx="34">
                  <c:v>51</c:v>
                </c:pt>
                <c:pt idx="35">
                  <c:v>51.5</c:v>
                </c:pt>
                <c:pt idx="36">
                  <c:v>52</c:v>
                </c:pt>
                <c:pt idx="37">
                  <c:v>50</c:v>
                </c:pt>
                <c:pt idx="38">
                  <c:v>50.5</c:v>
                </c:pt>
                <c:pt idx="39">
                  <c:v>48.5</c:v>
                </c:pt>
                <c:pt idx="40">
                  <c:v>49</c:v>
                </c:pt>
                <c:pt idx="41">
                  <c:v>47</c:v>
                </c:pt>
                <c:pt idx="42">
                  <c:v>47.5</c:v>
                </c:pt>
                <c:pt idx="43">
                  <c:v>50.5</c:v>
                </c:pt>
                <c:pt idx="44">
                  <c:v>51</c:v>
                </c:pt>
                <c:pt idx="45">
                  <c:v>51.5</c:v>
                </c:pt>
                <c:pt idx="46">
                  <c:v>52</c:v>
                </c:pt>
                <c:pt idx="47">
                  <c:v>52.5</c:v>
                </c:pt>
                <c:pt idx="48">
                  <c:v>53</c:v>
                </c:pt>
                <c:pt idx="49">
                  <c:v>53.5</c:v>
                </c:pt>
                <c:pt idx="50">
                  <c:v>54</c:v>
                </c:pt>
                <c:pt idx="51">
                  <c:v>54.5</c:v>
                </c:pt>
                <c:pt idx="52">
                  <c:v>55</c:v>
                </c:pt>
                <c:pt idx="53">
                  <c:v>55.5</c:v>
                </c:pt>
                <c:pt idx="54">
                  <c:v>54</c:v>
                </c:pt>
                <c:pt idx="55">
                  <c:v>54.5</c:v>
                </c:pt>
                <c:pt idx="56">
                  <c:v>55</c:v>
                </c:pt>
                <c:pt idx="57">
                  <c:v>55.5</c:v>
                </c:pt>
                <c:pt idx="58">
                  <c:v>53.5</c:v>
                </c:pt>
                <c:pt idx="59">
                  <c:v>54</c:v>
                </c:pt>
                <c:pt idx="60">
                  <c:v>54.5</c:v>
                </c:pt>
                <c:pt idx="61">
                  <c:v>55</c:v>
                </c:pt>
                <c:pt idx="62">
                  <c:v>55.5</c:v>
                </c:pt>
                <c:pt idx="63">
                  <c:v>53.5</c:v>
                </c:pt>
                <c:pt idx="64">
                  <c:v>54</c:v>
                </c:pt>
                <c:pt idx="65">
                  <c:v>54</c:v>
                </c:pt>
                <c:pt idx="66">
                  <c:v>54.5</c:v>
                </c:pt>
                <c:pt idx="67">
                  <c:v>55</c:v>
                </c:pt>
                <c:pt idx="68">
                  <c:v>55.5</c:v>
                </c:pt>
                <c:pt idx="69">
                  <c:v>53.5</c:v>
                </c:pt>
                <c:pt idx="70">
                  <c:v>54</c:v>
                </c:pt>
                <c:pt idx="71">
                  <c:v>54.5</c:v>
                </c:pt>
                <c:pt idx="72">
                  <c:v>55</c:v>
                </c:pt>
                <c:pt idx="73">
                  <c:v>55.5</c:v>
                </c:pt>
                <c:pt idx="74">
                  <c:v>53.5</c:v>
                </c:pt>
                <c:pt idx="75">
                  <c:v>54</c:v>
                </c:pt>
                <c:pt idx="76">
                  <c:v>54</c:v>
                </c:pt>
                <c:pt idx="77">
                  <c:v>54.5</c:v>
                </c:pt>
                <c:pt idx="78">
                  <c:v>55</c:v>
                </c:pt>
                <c:pt idx="79">
                  <c:v>55.5</c:v>
                </c:pt>
                <c:pt idx="80">
                  <c:v>56</c:v>
                </c:pt>
                <c:pt idx="81">
                  <c:v>56.5</c:v>
                </c:pt>
                <c:pt idx="82">
                  <c:v>57</c:v>
                </c:pt>
                <c:pt idx="83">
                  <c:v>57.5</c:v>
                </c:pt>
                <c:pt idx="84">
                  <c:v>58</c:v>
                </c:pt>
                <c:pt idx="85">
                  <c:v>56</c:v>
                </c:pt>
                <c:pt idx="86">
                  <c:v>56.5</c:v>
                </c:pt>
                <c:pt idx="87">
                  <c:v>56.5</c:v>
                </c:pt>
                <c:pt idx="88">
                  <c:v>57</c:v>
                </c:pt>
                <c:pt idx="89">
                  <c:v>57.5</c:v>
                </c:pt>
                <c:pt idx="90">
                  <c:v>55.5</c:v>
                </c:pt>
                <c:pt idx="91">
                  <c:v>56</c:v>
                </c:pt>
                <c:pt idx="92">
                  <c:v>56.5</c:v>
                </c:pt>
                <c:pt idx="93">
                  <c:v>57</c:v>
                </c:pt>
                <c:pt idx="94">
                  <c:v>57.5</c:v>
                </c:pt>
                <c:pt idx="95">
                  <c:v>58</c:v>
                </c:pt>
                <c:pt idx="96">
                  <c:v>56</c:v>
                </c:pt>
                <c:pt idx="97">
                  <c:v>56.5</c:v>
                </c:pt>
                <c:pt idx="98">
                  <c:v>56.5</c:v>
                </c:pt>
                <c:pt idx="99">
                  <c:v>57</c:v>
                </c:pt>
                <c:pt idx="100">
                  <c:v>57.5</c:v>
                </c:pt>
                <c:pt idx="101">
                  <c:v>58</c:v>
                </c:pt>
                <c:pt idx="102">
                  <c:v>56</c:v>
                </c:pt>
                <c:pt idx="103">
                  <c:v>56.5</c:v>
                </c:pt>
                <c:pt idx="104">
                  <c:v>57</c:v>
                </c:pt>
                <c:pt idx="105">
                  <c:v>57.5</c:v>
                </c:pt>
                <c:pt idx="106">
                  <c:v>58</c:v>
                </c:pt>
                <c:pt idx="107">
                  <c:v>58.5</c:v>
                </c:pt>
                <c:pt idx="108">
                  <c:v>59</c:v>
                </c:pt>
                <c:pt idx="109">
                  <c:v>57.5</c:v>
                </c:pt>
                <c:pt idx="110">
                  <c:v>58</c:v>
                </c:pt>
                <c:pt idx="111">
                  <c:v>56</c:v>
                </c:pt>
                <c:pt idx="112">
                  <c:v>56.5</c:v>
                </c:pt>
                <c:pt idx="113">
                  <c:v>54.5</c:v>
                </c:pt>
                <c:pt idx="114">
                  <c:v>55</c:v>
                </c:pt>
                <c:pt idx="115">
                  <c:v>55.5</c:v>
                </c:pt>
                <c:pt idx="116">
                  <c:v>56</c:v>
                </c:pt>
                <c:pt idx="117">
                  <c:v>56</c:v>
                </c:pt>
                <c:pt idx="118">
                  <c:v>56.5</c:v>
                </c:pt>
                <c:pt idx="119">
                  <c:v>57</c:v>
                </c:pt>
                <c:pt idx="120">
                  <c:v>55.5</c:v>
                </c:pt>
                <c:pt idx="121">
                  <c:v>56</c:v>
                </c:pt>
                <c:pt idx="122">
                  <c:v>56.5</c:v>
                </c:pt>
                <c:pt idx="123">
                  <c:v>57</c:v>
                </c:pt>
                <c:pt idx="124">
                  <c:v>57.5</c:v>
                </c:pt>
                <c:pt idx="125">
                  <c:v>58</c:v>
                </c:pt>
                <c:pt idx="126">
                  <c:v>58.5</c:v>
                </c:pt>
                <c:pt idx="127">
                  <c:v>59</c:v>
                </c:pt>
                <c:pt idx="128">
                  <c:v>59.5</c:v>
                </c:pt>
                <c:pt idx="129">
                  <c:v>57.5</c:v>
                </c:pt>
                <c:pt idx="130">
                  <c:v>58</c:v>
                </c:pt>
                <c:pt idx="131">
                  <c:v>58</c:v>
                </c:pt>
                <c:pt idx="132">
                  <c:v>58.5</c:v>
                </c:pt>
                <c:pt idx="133">
                  <c:v>59</c:v>
                </c:pt>
                <c:pt idx="134">
                  <c:v>59.5</c:v>
                </c:pt>
                <c:pt idx="135">
                  <c:v>60</c:v>
                </c:pt>
                <c:pt idx="136">
                  <c:v>60.5</c:v>
                </c:pt>
                <c:pt idx="137">
                  <c:v>61</c:v>
                </c:pt>
                <c:pt idx="138">
                  <c:v>59</c:v>
                </c:pt>
                <c:pt idx="139">
                  <c:v>59.5</c:v>
                </c:pt>
                <c:pt idx="140">
                  <c:v>60</c:v>
                </c:pt>
                <c:pt idx="141">
                  <c:v>60.5</c:v>
                </c:pt>
                <c:pt idx="142">
                  <c:v>59</c:v>
                </c:pt>
                <c:pt idx="143">
                  <c:v>59.5</c:v>
                </c:pt>
                <c:pt idx="144">
                  <c:v>57.5</c:v>
                </c:pt>
                <c:pt idx="145">
                  <c:v>58</c:v>
                </c:pt>
                <c:pt idx="146">
                  <c:v>56</c:v>
                </c:pt>
                <c:pt idx="147">
                  <c:v>56.5</c:v>
                </c:pt>
                <c:pt idx="148">
                  <c:v>57</c:v>
                </c:pt>
                <c:pt idx="149">
                  <c:v>57.5</c:v>
                </c:pt>
                <c:pt idx="150">
                  <c:v>55.5</c:v>
                </c:pt>
                <c:pt idx="151">
                  <c:v>56</c:v>
                </c:pt>
                <c:pt idx="152">
                  <c:v>54</c:v>
                </c:pt>
                <c:pt idx="153">
                  <c:v>56</c:v>
                </c:pt>
                <c:pt idx="154">
                  <c:v>56.5</c:v>
                </c:pt>
                <c:pt idx="155">
                  <c:v>57</c:v>
                </c:pt>
                <c:pt idx="156">
                  <c:v>57.5</c:v>
                </c:pt>
                <c:pt idx="157">
                  <c:v>58</c:v>
                </c:pt>
                <c:pt idx="158">
                  <c:v>56</c:v>
                </c:pt>
                <c:pt idx="159">
                  <c:v>56.5</c:v>
                </c:pt>
                <c:pt idx="160">
                  <c:v>54.5</c:v>
                </c:pt>
                <c:pt idx="161">
                  <c:v>55</c:v>
                </c:pt>
                <c:pt idx="162">
                  <c:v>55.5</c:v>
                </c:pt>
                <c:pt idx="163">
                  <c:v>56</c:v>
                </c:pt>
                <c:pt idx="164">
                  <c:v>54.5</c:v>
                </c:pt>
                <c:pt idx="165">
                  <c:v>55</c:v>
                </c:pt>
                <c:pt idx="166">
                  <c:v>55.5</c:v>
                </c:pt>
                <c:pt idx="167">
                  <c:v>53.5</c:v>
                </c:pt>
                <c:pt idx="168">
                  <c:v>54</c:v>
                </c:pt>
                <c:pt idx="169">
                  <c:v>54.5</c:v>
                </c:pt>
                <c:pt idx="170">
                  <c:v>55</c:v>
                </c:pt>
                <c:pt idx="171">
                  <c:v>55.5</c:v>
                </c:pt>
                <c:pt idx="172">
                  <c:v>56</c:v>
                </c:pt>
                <c:pt idx="173">
                  <c:v>56.5</c:v>
                </c:pt>
                <c:pt idx="174">
                  <c:v>57</c:v>
                </c:pt>
                <c:pt idx="175">
                  <c:v>55.5</c:v>
                </c:pt>
                <c:pt idx="176">
                  <c:v>56</c:v>
                </c:pt>
                <c:pt idx="177">
                  <c:v>56.5</c:v>
                </c:pt>
                <c:pt idx="178">
                  <c:v>57</c:v>
                </c:pt>
                <c:pt idx="179">
                  <c:v>57.5</c:v>
                </c:pt>
                <c:pt idx="180">
                  <c:v>56</c:v>
                </c:pt>
                <c:pt idx="181">
                  <c:v>56.5</c:v>
                </c:pt>
                <c:pt idx="182">
                  <c:v>57</c:v>
                </c:pt>
                <c:pt idx="183">
                  <c:v>57.5</c:v>
                </c:pt>
                <c:pt idx="184">
                  <c:v>58</c:v>
                </c:pt>
                <c:pt idx="185">
                  <c:v>56.5</c:v>
                </c:pt>
                <c:pt idx="186">
                  <c:v>57</c:v>
                </c:pt>
                <c:pt idx="187">
                  <c:v>55</c:v>
                </c:pt>
                <c:pt idx="188">
                  <c:v>55.5</c:v>
                </c:pt>
                <c:pt idx="189">
                  <c:v>56</c:v>
                </c:pt>
                <c:pt idx="190">
                  <c:v>56.5</c:v>
                </c:pt>
                <c:pt idx="191">
                  <c:v>55.5</c:v>
                </c:pt>
                <c:pt idx="192">
                  <c:v>57.5</c:v>
                </c:pt>
                <c:pt idx="193">
                  <c:v>58</c:v>
                </c:pt>
                <c:pt idx="194">
                  <c:v>58.5</c:v>
                </c:pt>
                <c:pt idx="195">
                  <c:v>59</c:v>
                </c:pt>
                <c:pt idx="196">
                  <c:v>57.5</c:v>
                </c:pt>
                <c:pt idx="197">
                  <c:v>58</c:v>
                </c:pt>
                <c:pt idx="198">
                  <c:v>58.5</c:v>
                </c:pt>
                <c:pt idx="199">
                  <c:v>56.5</c:v>
                </c:pt>
                <c:pt idx="200">
                  <c:v>57</c:v>
                </c:pt>
                <c:pt idx="201">
                  <c:v>57.5</c:v>
                </c:pt>
                <c:pt idx="202">
                  <c:v>58</c:v>
                </c:pt>
                <c:pt idx="203">
                  <c:v>58.5</c:v>
                </c:pt>
                <c:pt idx="204">
                  <c:v>59</c:v>
                </c:pt>
                <c:pt idx="205">
                  <c:v>59.5</c:v>
                </c:pt>
                <c:pt idx="206">
                  <c:v>60</c:v>
                </c:pt>
                <c:pt idx="207">
                  <c:v>58.5</c:v>
                </c:pt>
                <c:pt idx="208">
                  <c:v>59</c:v>
                </c:pt>
                <c:pt idx="209">
                  <c:v>57</c:v>
                </c:pt>
                <c:pt idx="210">
                  <c:v>57.5</c:v>
                </c:pt>
                <c:pt idx="211">
                  <c:v>55.5</c:v>
                </c:pt>
                <c:pt idx="212">
                  <c:v>56</c:v>
                </c:pt>
                <c:pt idx="213">
                  <c:v>56.5</c:v>
                </c:pt>
                <c:pt idx="214">
                  <c:v>57</c:v>
                </c:pt>
                <c:pt idx="215">
                  <c:v>57.5</c:v>
                </c:pt>
                <c:pt idx="216">
                  <c:v>55.5</c:v>
                </c:pt>
                <c:pt idx="217">
                  <c:v>56</c:v>
                </c:pt>
                <c:pt idx="218">
                  <c:v>56</c:v>
                </c:pt>
                <c:pt idx="219">
                  <c:v>56.5</c:v>
                </c:pt>
                <c:pt idx="220">
                  <c:v>57</c:v>
                </c:pt>
                <c:pt idx="221">
                  <c:v>57.5</c:v>
                </c:pt>
                <c:pt idx="222">
                  <c:v>58</c:v>
                </c:pt>
                <c:pt idx="223">
                  <c:v>58.5</c:v>
                </c:pt>
                <c:pt idx="224">
                  <c:v>59</c:v>
                </c:pt>
                <c:pt idx="225">
                  <c:v>59.5</c:v>
                </c:pt>
                <c:pt idx="226">
                  <c:v>60</c:v>
                </c:pt>
                <c:pt idx="227">
                  <c:v>60.5</c:v>
                </c:pt>
                <c:pt idx="228">
                  <c:v>61</c:v>
                </c:pt>
                <c:pt idx="229">
                  <c:v>59.5</c:v>
                </c:pt>
                <c:pt idx="230">
                  <c:v>60</c:v>
                </c:pt>
                <c:pt idx="231">
                  <c:v>60.5</c:v>
                </c:pt>
                <c:pt idx="232">
                  <c:v>58.5</c:v>
                </c:pt>
                <c:pt idx="233">
                  <c:v>59</c:v>
                </c:pt>
                <c:pt idx="234">
                  <c:v>57</c:v>
                </c:pt>
                <c:pt idx="235">
                  <c:v>57.5</c:v>
                </c:pt>
                <c:pt idx="236">
                  <c:v>55.5</c:v>
                </c:pt>
                <c:pt idx="237">
                  <c:v>56</c:v>
                </c:pt>
                <c:pt idx="238">
                  <c:v>54</c:v>
                </c:pt>
                <c:pt idx="239">
                  <c:v>54.5</c:v>
                </c:pt>
                <c:pt idx="240">
                  <c:v>59</c:v>
                </c:pt>
                <c:pt idx="241">
                  <c:v>59.5</c:v>
                </c:pt>
                <c:pt idx="242">
                  <c:v>60</c:v>
                </c:pt>
                <c:pt idx="243">
                  <c:v>60.5</c:v>
                </c:pt>
                <c:pt idx="244">
                  <c:v>58.5</c:v>
                </c:pt>
                <c:pt idx="245">
                  <c:v>59</c:v>
                </c:pt>
                <c:pt idx="246">
                  <c:v>57</c:v>
                </c:pt>
                <c:pt idx="247">
                  <c:v>57.5</c:v>
                </c:pt>
                <c:pt idx="248">
                  <c:v>58</c:v>
                </c:pt>
                <c:pt idx="249">
                  <c:v>56</c:v>
                </c:pt>
                <c:pt idx="250">
                  <c:v>56.5</c:v>
                </c:pt>
                <c:pt idx="251">
                  <c:v>56.5</c:v>
                </c:pt>
                <c:pt idx="252">
                  <c:v>57</c:v>
                </c:pt>
                <c:pt idx="253">
                  <c:v>57.5</c:v>
                </c:pt>
                <c:pt idx="254">
                  <c:v>58</c:v>
                </c:pt>
                <c:pt idx="255">
                  <c:v>56</c:v>
                </c:pt>
                <c:pt idx="256">
                  <c:v>56.5</c:v>
                </c:pt>
                <c:pt idx="257">
                  <c:v>57</c:v>
                </c:pt>
                <c:pt idx="258">
                  <c:v>57.5</c:v>
                </c:pt>
                <c:pt idx="259">
                  <c:v>58</c:v>
                </c:pt>
                <c:pt idx="260">
                  <c:v>56</c:v>
                </c:pt>
                <c:pt idx="261">
                  <c:v>56.5</c:v>
                </c:pt>
                <c:pt idx="262">
                  <c:v>56.5</c:v>
                </c:pt>
                <c:pt idx="263">
                  <c:v>57</c:v>
                </c:pt>
                <c:pt idx="264">
                  <c:v>57.5</c:v>
                </c:pt>
                <c:pt idx="265">
                  <c:v>55.5</c:v>
                </c:pt>
                <c:pt idx="266">
                  <c:v>56</c:v>
                </c:pt>
                <c:pt idx="267">
                  <c:v>54</c:v>
                </c:pt>
                <c:pt idx="268">
                  <c:v>54.5</c:v>
                </c:pt>
                <c:pt idx="269">
                  <c:v>52.5</c:v>
                </c:pt>
                <c:pt idx="270">
                  <c:v>53</c:v>
                </c:pt>
                <c:pt idx="271">
                  <c:v>53.5</c:v>
                </c:pt>
                <c:pt idx="272">
                  <c:v>54</c:v>
                </c:pt>
                <c:pt idx="273">
                  <c:v>52.5</c:v>
                </c:pt>
                <c:pt idx="274">
                  <c:v>53</c:v>
                </c:pt>
                <c:pt idx="275">
                  <c:v>51</c:v>
                </c:pt>
                <c:pt idx="276">
                  <c:v>51.5</c:v>
                </c:pt>
                <c:pt idx="277">
                  <c:v>52</c:v>
                </c:pt>
                <c:pt idx="278">
                  <c:v>52.5</c:v>
                </c:pt>
                <c:pt idx="279">
                  <c:v>53</c:v>
                </c:pt>
                <c:pt idx="280">
                  <c:v>53.5</c:v>
                </c:pt>
                <c:pt idx="281">
                  <c:v>54</c:v>
                </c:pt>
                <c:pt idx="282">
                  <c:v>54.5</c:v>
                </c:pt>
                <c:pt idx="283">
                  <c:v>55</c:v>
                </c:pt>
                <c:pt idx="284">
                  <c:v>53.5</c:v>
                </c:pt>
                <c:pt idx="285">
                  <c:v>54</c:v>
                </c:pt>
                <c:pt idx="286">
                  <c:v>52</c:v>
                </c:pt>
                <c:pt idx="287">
                  <c:v>52.5</c:v>
                </c:pt>
                <c:pt idx="288">
                  <c:v>53</c:v>
                </c:pt>
                <c:pt idx="289">
                  <c:v>51</c:v>
                </c:pt>
                <c:pt idx="290">
                  <c:v>51.5</c:v>
                </c:pt>
                <c:pt idx="291">
                  <c:v>52</c:v>
                </c:pt>
                <c:pt idx="292">
                  <c:v>52.5</c:v>
                </c:pt>
                <c:pt idx="293">
                  <c:v>53</c:v>
                </c:pt>
                <c:pt idx="294">
                  <c:v>53.5</c:v>
                </c:pt>
                <c:pt idx="295">
                  <c:v>52</c:v>
                </c:pt>
                <c:pt idx="296">
                  <c:v>52.5</c:v>
                </c:pt>
                <c:pt idx="297">
                  <c:v>50.5</c:v>
                </c:pt>
                <c:pt idx="298">
                  <c:v>51</c:v>
                </c:pt>
                <c:pt idx="299">
                  <c:v>51.5</c:v>
                </c:pt>
                <c:pt idx="300">
                  <c:v>52</c:v>
                </c:pt>
                <c:pt idx="301">
                  <c:v>52.5</c:v>
                </c:pt>
                <c:pt idx="302">
                  <c:v>53</c:v>
                </c:pt>
                <c:pt idx="303">
                  <c:v>53.5</c:v>
                </c:pt>
                <c:pt idx="304">
                  <c:v>54</c:v>
                </c:pt>
                <c:pt idx="305">
                  <c:v>54.5</c:v>
                </c:pt>
                <c:pt idx="306">
                  <c:v>53</c:v>
                </c:pt>
                <c:pt idx="307">
                  <c:v>53.5</c:v>
                </c:pt>
                <c:pt idx="308">
                  <c:v>54</c:v>
                </c:pt>
                <c:pt idx="309">
                  <c:v>52</c:v>
                </c:pt>
                <c:pt idx="310">
                  <c:v>52.5</c:v>
                </c:pt>
                <c:pt idx="311">
                  <c:v>50.5</c:v>
                </c:pt>
                <c:pt idx="312">
                  <c:v>51</c:v>
                </c:pt>
                <c:pt idx="313">
                  <c:v>51.5</c:v>
                </c:pt>
                <c:pt idx="314">
                  <c:v>52</c:v>
                </c:pt>
                <c:pt idx="315">
                  <c:v>50</c:v>
                </c:pt>
                <c:pt idx="316">
                  <c:v>50.5</c:v>
                </c:pt>
                <c:pt idx="317">
                  <c:v>50.5</c:v>
                </c:pt>
                <c:pt idx="318">
                  <c:v>51</c:v>
                </c:pt>
                <c:pt idx="319">
                  <c:v>51.5</c:v>
                </c:pt>
                <c:pt idx="320">
                  <c:v>52</c:v>
                </c:pt>
                <c:pt idx="321">
                  <c:v>52.5</c:v>
                </c:pt>
                <c:pt idx="322">
                  <c:v>53</c:v>
                </c:pt>
                <c:pt idx="323">
                  <c:v>51</c:v>
                </c:pt>
                <c:pt idx="324">
                  <c:v>51.5</c:v>
                </c:pt>
                <c:pt idx="325">
                  <c:v>49.5</c:v>
                </c:pt>
                <c:pt idx="326">
                  <c:v>50</c:v>
                </c:pt>
                <c:pt idx="327">
                  <c:v>48</c:v>
                </c:pt>
                <c:pt idx="328">
                  <c:v>51.5</c:v>
                </c:pt>
                <c:pt idx="329">
                  <c:v>52</c:v>
                </c:pt>
                <c:pt idx="330">
                  <c:v>52.5</c:v>
                </c:pt>
                <c:pt idx="331">
                  <c:v>53</c:v>
                </c:pt>
                <c:pt idx="332">
                  <c:v>51</c:v>
                </c:pt>
                <c:pt idx="333">
                  <c:v>51.5</c:v>
                </c:pt>
                <c:pt idx="334">
                  <c:v>52</c:v>
                </c:pt>
                <c:pt idx="335">
                  <c:v>52.5</c:v>
                </c:pt>
                <c:pt idx="336">
                  <c:v>53</c:v>
                </c:pt>
                <c:pt idx="337">
                  <c:v>53.5</c:v>
                </c:pt>
                <c:pt idx="338">
                  <c:v>54</c:v>
                </c:pt>
                <c:pt idx="339">
                  <c:v>52.5</c:v>
                </c:pt>
                <c:pt idx="340">
                  <c:v>53</c:v>
                </c:pt>
                <c:pt idx="341">
                  <c:v>51</c:v>
                </c:pt>
                <c:pt idx="342">
                  <c:v>51.5</c:v>
                </c:pt>
                <c:pt idx="343">
                  <c:v>52</c:v>
                </c:pt>
                <c:pt idx="344">
                  <c:v>52.5</c:v>
                </c:pt>
                <c:pt idx="345">
                  <c:v>53</c:v>
                </c:pt>
                <c:pt idx="346">
                  <c:v>53.5</c:v>
                </c:pt>
                <c:pt idx="347">
                  <c:v>54</c:v>
                </c:pt>
                <c:pt idx="348">
                  <c:v>54.5</c:v>
                </c:pt>
                <c:pt idx="349">
                  <c:v>55</c:v>
                </c:pt>
                <c:pt idx="350">
                  <c:v>53.5</c:v>
                </c:pt>
                <c:pt idx="351">
                  <c:v>54</c:v>
                </c:pt>
                <c:pt idx="352">
                  <c:v>54.5</c:v>
                </c:pt>
                <c:pt idx="353">
                  <c:v>55</c:v>
                </c:pt>
                <c:pt idx="354">
                  <c:v>55.5</c:v>
                </c:pt>
                <c:pt idx="355">
                  <c:v>56</c:v>
                </c:pt>
                <c:pt idx="356">
                  <c:v>56.5</c:v>
                </c:pt>
                <c:pt idx="357">
                  <c:v>57</c:v>
                </c:pt>
                <c:pt idx="358">
                  <c:v>57.5</c:v>
                </c:pt>
                <c:pt idx="359">
                  <c:v>58</c:v>
                </c:pt>
                <c:pt idx="360">
                  <c:v>56</c:v>
                </c:pt>
                <c:pt idx="361">
                  <c:v>56.5</c:v>
                </c:pt>
                <c:pt idx="362">
                  <c:v>57</c:v>
                </c:pt>
                <c:pt idx="363">
                  <c:v>57.5</c:v>
                </c:pt>
                <c:pt idx="364">
                  <c:v>58</c:v>
                </c:pt>
                <c:pt idx="365">
                  <c:v>58.5</c:v>
                </c:pt>
                <c:pt idx="366">
                  <c:v>59</c:v>
                </c:pt>
                <c:pt idx="367">
                  <c:v>59.5</c:v>
                </c:pt>
                <c:pt idx="368">
                  <c:v>60</c:v>
                </c:pt>
                <c:pt idx="369">
                  <c:v>60.5</c:v>
                </c:pt>
                <c:pt idx="370">
                  <c:v>58.5</c:v>
                </c:pt>
                <c:pt idx="371">
                  <c:v>59</c:v>
                </c:pt>
                <c:pt idx="372">
                  <c:v>59</c:v>
                </c:pt>
                <c:pt idx="373">
                  <c:v>59.5</c:v>
                </c:pt>
                <c:pt idx="374">
                  <c:v>60</c:v>
                </c:pt>
                <c:pt idx="375">
                  <c:v>60.5</c:v>
                </c:pt>
                <c:pt idx="376">
                  <c:v>58.5</c:v>
                </c:pt>
                <c:pt idx="377">
                  <c:v>59</c:v>
                </c:pt>
                <c:pt idx="378">
                  <c:v>59.5</c:v>
                </c:pt>
                <c:pt idx="379">
                  <c:v>60</c:v>
                </c:pt>
                <c:pt idx="380">
                  <c:v>60.5</c:v>
                </c:pt>
                <c:pt idx="381">
                  <c:v>58.5</c:v>
                </c:pt>
                <c:pt idx="382">
                  <c:v>59</c:v>
                </c:pt>
                <c:pt idx="383">
                  <c:v>59</c:v>
                </c:pt>
                <c:pt idx="384">
                  <c:v>59.5</c:v>
                </c:pt>
                <c:pt idx="385">
                  <c:v>57.5</c:v>
                </c:pt>
                <c:pt idx="386">
                  <c:v>58</c:v>
                </c:pt>
                <c:pt idx="387">
                  <c:v>56</c:v>
                </c:pt>
                <c:pt idx="388">
                  <c:v>56.5</c:v>
                </c:pt>
                <c:pt idx="389">
                  <c:v>57</c:v>
                </c:pt>
                <c:pt idx="390">
                  <c:v>55</c:v>
                </c:pt>
                <c:pt idx="391">
                  <c:v>55.5</c:v>
                </c:pt>
                <c:pt idx="392">
                  <c:v>53.5</c:v>
                </c:pt>
                <c:pt idx="393">
                  <c:v>54</c:v>
                </c:pt>
                <c:pt idx="394">
                  <c:v>55.5</c:v>
                </c:pt>
                <c:pt idx="395">
                  <c:v>56</c:v>
                </c:pt>
                <c:pt idx="396">
                  <c:v>56.5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53728"/>
        <c:axId val="201754304"/>
      </c:scatterChart>
      <c:valAx>
        <c:axId val="201753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1754304"/>
        <c:crosses val="autoZero"/>
        <c:crossBetween val="midCat"/>
      </c:valAx>
      <c:valAx>
        <c:axId val="201754304"/>
        <c:scaling>
          <c:orientation val="minMax"/>
          <c:min val="4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753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</c:v>
          </c:tx>
          <c:yVal>
            <c:numRef>
              <c:f>'ESP32'!$T$991:$T$1089</c:f>
              <c:numCache>
                <c:formatCode>General</c:formatCode>
                <c:ptCount val="99"/>
                <c:pt idx="0">
                  <c:v>30.188094444444442</c:v>
                </c:pt>
                <c:pt idx="1">
                  <c:v>31.71274567901235</c:v>
                </c:pt>
                <c:pt idx="2">
                  <c:v>33.16259074074074</c:v>
                </c:pt>
                <c:pt idx="3">
                  <c:v>35.621051234567894</c:v>
                </c:pt>
                <c:pt idx="4">
                  <c:v>34.791209876543213</c:v>
                </c:pt>
                <c:pt idx="5">
                  <c:v>35.037182716049386</c:v>
                </c:pt>
                <c:pt idx="6">
                  <c:v>33.685600000000008</c:v>
                </c:pt>
                <c:pt idx="7">
                  <c:v>33.373696296296302</c:v>
                </c:pt>
                <c:pt idx="8">
                  <c:v>32.960994444444445</c:v>
                </c:pt>
                <c:pt idx="9">
                  <c:v>31.143458024691359</c:v>
                </c:pt>
                <c:pt idx="10">
                  <c:v>35.037182716049386</c:v>
                </c:pt>
                <c:pt idx="11">
                  <c:v>31.924485185185191</c:v>
                </c:pt>
                <c:pt idx="12">
                  <c:v>32.280765432098761</c:v>
                </c:pt>
                <c:pt idx="13">
                  <c:v>32.803140740740751</c:v>
                </c:pt>
                <c:pt idx="14">
                  <c:v>33.229155555555565</c:v>
                </c:pt>
                <c:pt idx="15">
                  <c:v>33.955662962962961</c:v>
                </c:pt>
                <c:pt idx="16">
                  <c:v>34.155991358024693</c:v>
                </c:pt>
                <c:pt idx="17">
                  <c:v>34.674562962962959</c:v>
                </c:pt>
                <c:pt idx="18">
                  <c:v>35.739600000000003</c:v>
                </c:pt>
                <c:pt idx="19">
                  <c:v>35.764958024691353</c:v>
                </c:pt>
                <c:pt idx="20">
                  <c:v>36.727295061728391</c:v>
                </c:pt>
                <c:pt idx="21">
                  <c:v>36.727295061728391</c:v>
                </c:pt>
                <c:pt idx="22">
                  <c:v>36.201116049382712</c:v>
                </c:pt>
                <c:pt idx="23">
                  <c:v>36.426802469135808</c:v>
                </c:pt>
                <c:pt idx="24">
                  <c:v>37.283903703703707</c:v>
                </c:pt>
                <c:pt idx="25">
                  <c:v>37.382799999999996</c:v>
                </c:pt>
                <c:pt idx="26">
                  <c:v>38.592377777777777</c:v>
                </c:pt>
                <c:pt idx="27">
                  <c:v>38.582234567901232</c:v>
                </c:pt>
                <c:pt idx="28">
                  <c:v>36.211259259259258</c:v>
                </c:pt>
                <c:pt idx="29">
                  <c:v>36.948543827160485</c:v>
                </c:pt>
                <c:pt idx="30">
                  <c:v>37.266153086419756</c:v>
                </c:pt>
                <c:pt idx="31">
                  <c:v>38.043376543209881</c:v>
                </c:pt>
                <c:pt idx="32">
                  <c:v>38.043376543209874</c:v>
                </c:pt>
                <c:pt idx="33">
                  <c:v>37.49817901234568</c:v>
                </c:pt>
                <c:pt idx="34">
                  <c:v>37.382799999999996</c:v>
                </c:pt>
                <c:pt idx="35">
                  <c:v>36.424266666666661</c:v>
                </c:pt>
                <c:pt idx="36">
                  <c:v>36.373550617283954</c:v>
                </c:pt>
                <c:pt idx="37">
                  <c:v>34.720207407407415</c:v>
                </c:pt>
                <c:pt idx="38">
                  <c:v>34.192126543209874</c:v>
                </c:pt>
                <c:pt idx="39">
                  <c:v>33.044041975308645</c:v>
                </c:pt>
                <c:pt idx="40">
                  <c:v>32.553364197530861</c:v>
                </c:pt>
                <c:pt idx="41">
                  <c:v>31.738737654320989</c:v>
                </c:pt>
                <c:pt idx="42">
                  <c:v>30.650244444444439</c:v>
                </c:pt>
                <c:pt idx="43">
                  <c:v>30.650244444444443</c:v>
                </c:pt>
                <c:pt idx="44">
                  <c:v>30.262266666666665</c:v>
                </c:pt>
                <c:pt idx="45">
                  <c:v>30.449916049382715</c:v>
                </c:pt>
                <c:pt idx="46">
                  <c:v>30.752944444444449</c:v>
                </c:pt>
                <c:pt idx="47">
                  <c:v>31.62018888888889</c:v>
                </c:pt>
                <c:pt idx="48">
                  <c:v>32.339088888888895</c:v>
                </c:pt>
                <c:pt idx="49">
                  <c:v>32.932466666666663</c:v>
                </c:pt>
                <c:pt idx="50">
                  <c:v>33.243102469135806</c:v>
                </c:pt>
                <c:pt idx="51">
                  <c:v>33.565783333333329</c:v>
                </c:pt>
                <c:pt idx="52">
                  <c:v>33.855498765432102</c:v>
                </c:pt>
                <c:pt idx="53">
                  <c:v>34.27137037037037</c:v>
                </c:pt>
                <c:pt idx="54">
                  <c:v>34.27137037037037</c:v>
                </c:pt>
                <c:pt idx="55">
                  <c:v>34.404499999999999</c:v>
                </c:pt>
                <c:pt idx="56">
                  <c:v>34.203537654320996</c:v>
                </c:pt>
                <c:pt idx="57">
                  <c:v>33.686867901234571</c:v>
                </c:pt>
                <c:pt idx="58">
                  <c:v>33.263388888888883</c:v>
                </c:pt>
                <c:pt idx="59">
                  <c:v>31.65061851851852</c:v>
                </c:pt>
                <c:pt idx="60">
                  <c:v>30.952638888888892</c:v>
                </c:pt>
                <c:pt idx="61">
                  <c:v>29.971917283950617</c:v>
                </c:pt>
                <c:pt idx="62">
                  <c:v>30.068277777777777</c:v>
                </c:pt>
                <c:pt idx="63">
                  <c:v>30.747238888888887</c:v>
                </c:pt>
                <c:pt idx="64">
                  <c:v>31.045829629629633</c:v>
                </c:pt>
                <c:pt idx="65">
                  <c:v>31.04582962962963</c:v>
                </c:pt>
                <c:pt idx="66">
                  <c:v>30.738997530864193</c:v>
                </c:pt>
                <c:pt idx="67">
                  <c:v>30.353555555555555</c:v>
                </c:pt>
                <c:pt idx="68">
                  <c:v>29.77729444444444</c:v>
                </c:pt>
                <c:pt idx="69">
                  <c:v>29.48631111111111</c:v>
                </c:pt>
                <c:pt idx="70">
                  <c:v>28.14740740740741</c:v>
                </c:pt>
                <c:pt idx="71">
                  <c:v>27.770840740740741</c:v>
                </c:pt>
                <c:pt idx="72">
                  <c:v>26.83893333333333</c:v>
                </c:pt>
                <c:pt idx="73">
                  <c:v>27.209160493827156</c:v>
                </c:pt>
                <c:pt idx="74">
                  <c:v>27.295377777777777</c:v>
                </c:pt>
                <c:pt idx="75">
                  <c:v>27.569244444444443</c:v>
                </c:pt>
                <c:pt idx="76">
                  <c:v>27.569244444444443</c:v>
                </c:pt>
                <c:pt idx="77">
                  <c:v>27.49126851851852</c:v>
                </c:pt>
                <c:pt idx="78">
                  <c:v>27.204088888888887</c:v>
                </c:pt>
                <c:pt idx="79">
                  <c:v>25.564692592592589</c:v>
                </c:pt>
                <c:pt idx="80">
                  <c:v>26.38248888888889</c:v>
                </c:pt>
                <c:pt idx="81">
                  <c:v>27.196481481481481</c:v>
                </c:pt>
                <c:pt idx="82">
                  <c:v>26.743206790123455</c:v>
                </c:pt>
                <c:pt idx="83">
                  <c:v>26.10862222222222</c:v>
                </c:pt>
                <c:pt idx="84">
                  <c:v>25.746002469135799</c:v>
                </c:pt>
                <c:pt idx="85">
                  <c:v>25.746002469135799</c:v>
                </c:pt>
                <c:pt idx="86">
                  <c:v>25.926044444444443</c:v>
                </c:pt>
                <c:pt idx="87">
                  <c:v>25.92604444444444</c:v>
                </c:pt>
                <c:pt idx="88">
                  <c:v>26.286128395061727</c:v>
                </c:pt>
                <c:pt idx="89">
                  <c:v>26.017967283950615</c:v>
                </c:pt>
                <c:pt idx="90">
                  <c:v>26.19991111111111</c:v>
                </c:pt>
                <c:pt idx="91">
                  <c:v>26.017967283950615</c:v>
                </c:pt>
                <c:pt idx="92">
                  <c:v>26.93022222222222</c:v>
                </c:pt>
                <c:pt idx="93">
                  <c:v>27.196481481481481</c:v>
                </c:pt>
                <c:pt idx="94">
                  <c:v>26.933391975308638</c:v>
                </c:pt>
                <c:pt idx="95">
                  <c:v>27.67638209876543</c:v>
                </c:pt>
                <c:pt idx="96">
                  <c:v>27.859593827160495</c:v>
                </c:pt>
                <c:pt idx="97">
                  <c:v>27.209160493827156</c:v>
                </c:pt>
                <c:pt idx="98">
                  <c:v>27.859593827160495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56032"/>
        <c:axId val="201756608"/>
      </c:scatterChart>
      <c:valAx>
        <c:axId val="201756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1756608"/>
        <c:crosses val="autoZero"/>
        <c:crossBetween val="midCat"/>
      </c:valAx>
      <c:valAx>
        <c:axId val="201756608"/>
        <c:scaling>
          <c:orientation val="minMax"/>
          <c:min val="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756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Duty Cycle</c:v>
          </c:tx>
          <c:yVal>
            <c:numRef>
              <c:f>'ESP32'!$C$991:$C$1089</c:f>
              <c:numCache>
                <c:formatCode>General</c:formatCode>
                <c:ptCount val="99"/>
                <c:pt idx="0">
                  <c:v>50.5</c:v>
                </c:pt>
                <c:pt idx="1">
                  <c:v>51</c:v>
                </c:pt>
                <c:pt idx="2">
                  <c:v>51.5</c:v>
                </c:pt>
                <c:pt idx="3">
                  <c:v>52</c:v>
                </c:pt>
                <c:pt idx="4">
                  <c:v>50</c:v>
                </c:pt>
                <c:pt idx="5">
                  <c:v>50.5</c:v>
                </c:pt>
                <c:pt idx="6">
                  <c:v>48.5</c:v>
                </c:pt>
                <c:pt idx="7">
                  <c:v>49</c:v>
                </c:pt>
                <c:pt idx="8">
                  <c:v>47</c:v>
                </c:pt>
                <c:pt idx="9">
                  <c:v>47.5</c:v>
                </c:pt>
                <c:pt idx="10">
                  <c:v>49</c:v>
                </c:pt>
                <c:pt idx="11">
                  <c:v>49.5</c:v>
                </c:pt>
                <c:pt idx="12">
                  <c:v>50</c:v>
                </c:pt>
                <c:pt idx="13">
                  <c:v>50.5</c:v>
                </c:pt>
                <c:pt idx="14">
                  <c:v>51</c:v>
                </c:pt>
                <c:pt idx="15">
                  <c:v>51.5</c:v>
                </c:pt>
                <c:pt idx="16">
                  <c:v>52</c:v>
                </c:pt>
                <c:pt idx="17">
                  <c:v>52.5</c:v>
                </c:pt>
                <c:pt idx="18">
                  <c:v>53</c:v>
                </c:pt>
                <c:pt idx="19">
                  <c:v>53.5</c:v>
                </c:pt>
                <c:pt idx="20">
                  <c:v>54</c:v>
                </c:pt>
                <c:pt idx="21">
                  <c:v>52.5</c:v>
                </c:pt>
                <c:pt idx="22">
                  <c:v>53</c:v>
                </c:pt>
                <c:pt idx="23">
                  <c:v>53.5</c:v>
                </c:pt>
                <c:pt idx="24">
                  <c:v>54</c:v>
                </c:pt>
                <c:pt idx="25">
                  <c:v>54.5</c:v>
                </c:pt>
                <c:pt idx="26">
                  <c:v>55</c:v>
                </c:pt>
                <c:pt idx="27">
                  <c:v>53</c:v>
                </c:pt>
                <c:pt idx="28">
                  <c:v>53.5</c:v>
                </c:pt>
                <c:pt idx="29">
                  <c:v>54</c:v>
                </c:pt>
                <c:pt idx="30">
                  <c:v>54.5</c:v>
                </c:pt>
                <c:pt idx="31">
                  <c:v>55</c:v>
                </c:pt>
                <c:pt idx="32">
                  <c:v>53.5</c:v>
                </c:pt>
                <c:pt idx="33">
                  <c:v>54</c:v>
                </c:pt>
                <c:pt idx="34">
                  <c:v>52</c:v>
                </c:pt>
                <c:pt idx="35">
                  <c:v>52.5</c:v>
                </c:pt>
                <c:pt idx="36">
                  <c:v>50.5</c:v>
                </c:pt>
                <c:pt idx="37">
                  <c:v>51</c:v>
                </c:pt>
                <c:pt idx="38">
                  <c:v>49</c:v>
                </c:pt>
                <c:pt idx="39">
                  <c:v>49.5</c:v>
                </c:pt>
                <c:pt idx="40">
                  <c:v>47.5</c:v>
                </c:pt>
                <c:pt idx="41">
                  <c:v>48</c:v>
                </c:pt>
                <c:pt idx="42">
                  <c:v>46</c:v>
                </c:pt>
                <c:pt idx="43">
                  <c:v>47</c:v>
                </c:pt>
                <c:pt idx="44">
                  <c:v>47.5</c:v>
                </c:pt>
                <c:pt idx="45">
                  <c:v>48</c:v>
                </c:pt>
                <c:pt idx="46">
                  <c:v>48.5</c:v>
                </c:pt>
                <c:pt idx="47">
                  <c:v>49</c:v>
                </c:pt>
                <c:pt idx="48">
                  <c:v>49.5</c:v>
                </c:pt>
                <c:pt idx="49">
                  <c:v>50</c:v>
                </c:pt>
                <c:pt idx="50">
                  <c:v>50.5</c:v>
                </c:pt>
                <c:pt idx="51">
                  <c:v>51</c:v>
                </c:pt>
                <c:pt idx="52">
                  <c:v>51.5</c:v>
                </c:pt>
                <c:pt idx="53">
                  <c:v>52</c:v>
                </c:pt>
                <c:pt idx="54">
                  <c:v>50.5</c:v>
                </c:pt>
                <c:pt idx="55">
                  <c:v>51</c:v>
                </c:pt>
                <c:pt idx="56">
                  <c:v>49</c:v>
                </c:pt>
                <c:pt idx="57">
                  <c:v>49.5</c:v>
                </c:pt>
                <c:pt idx="58">
                  <c:v>47.5</c:v>
                </c:pt>
                <c:pt idx="59">
                  <c:v>48</c:v>
                </c:pt>
                <c:pt idx="60">
                  <c:v>46</c:v>
                </c:pt>
                <c:pt idx="61">
                  <c:v>46.5</c:v>
                </c:pt>
                <c:pt idx="62">
                  <c:v>47</c:v>
                </c:pt>
                <c:pt idx="63">
                  <c:v>47.5</c:v>
                </c:pt>
                <c:pt idx="64">
                  <c:v>48</c:v>
                </c:pt>
                <c:pt idx="65">
                  <c:v>46.5</c:v>
                </c:pt>
                <c:pt idx="66">
                  <c:v>47</c:v>
                </c:pt>
                <c:pt idx="67">
                  <c:v>45</c:v>
                </c:pt>
                <c:pt idx="68">
                  <c:v>45.5</c:v>
                </c:pt>
                <c:pt idx="69">
                  <c:v>43.5</c:v>
                </c:pt>
                <c:pt idx="70">
                  <c:v>44</c:v>
                </c:pt>
                <c:pt idx="71">
                  <c:v>42</c:v>
                </c:pt>
                <c:pt idx="72">
                  <c:v>42.5</c:v>
                </c:pt>
                <c:pt idx="73">
                  <c:v>43</c:v>
                </c:pt>
                <c:pt idx="74">
                  <c:v>43.5</c:v>
                </c:pt>
                <c:pt idx="75">
                  <c:v>44</c:v>
                </c:pt>
                <c:pt idx="76">
                  <c:v>42.5</c:v>
                </c:pt>
                <c:pt idx="77">
                  <c:v>43</c:v>
                </c:pt>
                <c:pt idx="78">
                  <c:v>41</c:v>
                </c:pt>
                <c:pt idx="79">
                  <c:v>41.5</c:v>
                </c:pt>
                <c:pt idx="80">
                  <c:v>42</c:v>
                </c:pt>
                <c:pt idx="81">
                  <c:v>42.5</c:v>
                </c:pt>
                <c:pt idx="82">
                  <c:v>40.5</c:v>
                </c:pt>
                <c:pt idx="83">
                  <c:v>41</c:v>
                </c:pt>
                <c:pt idx="84">
                  <c:v>39</c:v>
                </c:pt>
                <c:pt idx="85">
                  <c:v>39.5</c:v>
                </c:pt>
                <c:pt idx="86">
                  <c:v>40</c:v>
                </c:pt>
                <c:pt idx="87">
                  <c:v>38.5</c:v>
                </c:pt>
                <c:pt idx="88">
                  <c:v>39</c:v>
                </c:pt>
                <c:pt idx="89">
                  <c:v>37</c:v>
                </c:pt>
                <c:pt idx="90">
                  <c:v>37.5</c:v>
                </c:pt>
                <c:pt idx="91">
                  <c:v>35.5</c:v>
                </c:pt>
                <c:pt idx="92">
                  <c:v>36</c:v>
                </c:pt>
                <c:pt idx="93">
                  <c:v>36.5</c:v>
                </c:pt>
                <c:pt idx="94">
                  <c:v>34.5</c:v>
                </c:pt>
                <c:pt idx="95">
                  <c:v>35</c:v>
                </c:pt>
                <c:pt idx="96">
                  <c:v>35.5</c:v>
                </c:pt>
                <c:pt idx="97">
                  <c:v>33.5</c:v>
                </c:pt>
                <c:pt idx="98">
                  <c:v>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58912"/>
        <c:axId val="201759488"/>
      </c:scatterChart>
      <c:valAx>
        <c:axId val="20175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1759488"/>
        <c:crosses val="autoZero"/>
        <c:crossBetween val="midCat"/>
      </c:valAx>
      <c:valAx>
        <c:axId val="201759488"/>
        <c:scaling>
          <c:orientation val="minMax"/>
          <c:min val="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758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</c:v>
          </c:tx>
          <c:yVal>
            <c:numRef>
              <c:f>'ESP32'!$T$1091:$T$1278</c:f>
              <c:numCache>
                <c:formatCode>General</c:formatCode>
                <c:ptCount val="188"/>
                <c:pt idx="0">
                  <c:v>26.736233333333331</c:v>
                </c:pt>
                <c:pt idx="1">
                  <c:v>27.196481481481481</c:v>
                </c:pt>
                <c:pt idx="2">
                  <c:v>27.117237654320984</c:v>
                </c:pt>
                <c:pt idx="3">
                  <c:v>29.00450864197531</c:v>
                </c:pt>
                <c:pt idx="4">
                  <c:v>30.449916049382718</c:v>
                </c:pt>
                <c:pt idx="5">
                  <c:v>30.058134567901234</c:v>
                </c:pt>
                <c:pt idx="6">
                  <c:v>30.262266666666665</c:v>
                </c:pt>
                <c:pt idx="7">
                  <c:v>31.118100000000002</c:v>
                </c:pt>
                <c:pt idx="8">
                  <c:v>30.945031481481475</c:v>
                </c:pt>
                <c:pt idx="9">
                  <c:v>31.118099999999998</c:v>
                </c:pt>
                <c:pt idx="10">
                  <c:v>31.247425925925924</c:v>
                </c:pt>
                <c:pt idx="11">
                  <c:v>30.604600000000001</c:v>
                </c:pt>
                <c:pt idx="12">
                  <c:v>32.74988888888889</c:v>
                </c:pt>
                <c:pt idx="13">
                  <c:v>32.150805555555557</c:v>
                </c:pt>
                <c:pt idx="14">
                  <c:v>33.996869753086422</c:v>
                </c:pt>
                <c:pt idx="15">
                  <c:v>33.359749382716046</c:v>
                </c:pt>
                <c:pt idx="16">
                  <c:v>35.355425925925928</c:v>
                </c:pt>
                <c:pt idx="17">
                  <c:v>35.655918518518526</c:v>
                </c:pt>
                <c:pt idx="18">
                  <c:v>35.205179629629633</c:v>
                </c:pt>
                <c:pt idx="19">
                  <c:v>34.020325925925931</c:v>
                </c:pt>
                <c:pt idx="20">
                  <c:v>35.655918518518519</c:v>
                </c:pt>
                <c:pt idx="21">
                  <c:v>34.391187037037042</c:v>
                </c:pt>
                <c:pt idx="22">
                  <c:v>35.643873456790125</c:v>
                </c:pt>
                <c:pt idx="23">
                  <c:v>35.76495802469136</c:v>
                </c:pt>
                <c:pt idx="24">
                  <c:v>35.546879012345684</c:v>
                </c:pt>
                <c:pt idx="25">
                  <c:v>33.340730864197532</c:v>
                </c:pt>
                <c:pt idx="26">
                  <c:v>34.689777777777778</c:v>
                </c:pt>
                <c:pt idx="27">
                  <c:v>35.863220370370371</c:v>
                </c:pt>
                <c:pt idx="28">
                  <c:v>35.849907407407407</c:v>
                </c:pt>
                <c:pt idx="29">
                  <c:v>32.803140740740737</c:v>
                </c:pt>
                <c:pt idx="30">
                  <c:v>32.740379629629629</c:v>
                </c:pt>
                <c:pt idx="31">
                  <c:v>35.863220370370371</c:v>
                </c:pt>
                <c:pt idx="32">
                  <c:v>31.646814814814817</c:v>
                </c:pt>
                <c:pt idx="33">
                  <c:v>33.78956790123457</c:v>
                </c:pt>
                <c:pt idx="34">
                  <c:v>35.466367283950618</c:v>
                </c:pt>
                <c:pt idx="35">
                  <c:v>35.146222222222221</c:v>
                </c:pt>
                <c:pt idx="36">
                  <c:v>28.550600000000003</c:v>
                </c:pt>
                <c:pt idx="37">
                  <c:v>17.859022839506174</c:v>
                </c:pt>
                <c:pt idx="38">
                  <c:v>23.045372839506172</c:v>
                </c:pt>
                <c:pt idx="39">
                  <c:v>27.204088888888887</c:v>
                </c:pt>
                <c:pt idx="40">
                  <c:v>29.196595679012344</c:v>
                </c:pt>
                <c:pt idx="41">
                  <c:v>31.751416666666668</c:v>
                </c:pt>
                <c:pt idx="42">
                  <c:v>31.751416666666664</c:v>
                </c:pt>
                <c:pt idx="43">
                  <c:v>31.294338271604943</c:v>
                </c:pt>
                <c:pt idx="44">
                  <c:v>31.0154</c:v>
                </c:pt>
                <c:pt idx="45">
                  <c:v>27.709981481481478</c:v>
                </c:pt>
                <c:pt idx="46">
                  <c:v>27.581923456790125</c:v>
                </c:pt>
                <c:pt idx="47">
                  <c:v>24.267629629629631</c:v>
                </c:pt>
                <c:pt idx="48">
                  <c:v>24.935813580246919</c:v>
                </c:pt>
                <c:pt idx="49">
                  <c:v>25.025834567901235</c:v>
                </c:pt>
                <c:pt idx="50">
                  <c:v>25.462626543209879</c:v>
                </c:pt>
                <c:pt idx="51">
                  <c:v>27.490634567901232</c:v>
                </c:pt>
                <c:pt idx="52">
                  <c:v>28.242499999999996</c:v>
                </c:pt>
                <c:pt idx="53">
                  <c:v>28.242500000000003</c:v>
                </c:pt>
                <c:pt idx="54">
                  <c:v>27.006296296296291</c:v>
                </c:pt>
                <c:pt idx="55">
                  <c:v>27.282064814814809</c:v>
                </c:pt>
                <c:pt idx="56">
                  <c:v>28.23362469135802</c:v>
                </c:pt>
                <c:pt idx="57">
                  <c:v>30.157664814814815</c:v>
                </c:pt>
                <c:pt idx="58">
                  <c:v>30.149423456790124</c:v>
                </c:pt>
                <c:pt idx="59">
                  <c:v>27.449427777777775</c:v>
                </c:pt>
                <c:pt idx="60">
                  <c:v>27.48175925925926</c:v>
                </c:pt>
                <c:pt idx="61">
                  <c:v>28.717962962962964</c:v>
                </c:pt>
                <c:pt idx="62">
                  <c:v>29.372199999999999</c:v>
                </c:pt>
                <c:pt idx="63">
                  <c:v>30.655316049382712</c:v>
                </c:pt>
                <c:pt idx="64">
                  <c:v>30.655316049382719</c:v>
                </c:pt>
                <c:pt idx="65">
                  <c:v>29.56048333333333</c:v>
                </c:pt>
                <c:pt idx="66">
                  <c:v>29.871753086419755</c:v>
                </c:pt>
                <c:pt idx="67">
                  <c:v>30.531061728395063</c:v>
                </c:pt>
                <c:pt idx="68">
                  <c:v>31.251229629629631</c:v>
                </c:pt>
                <c:pt idx="69">
                  <c:v>33.377500000000005</c:v>
                </c:pt>
                <c:pt idx="70">
                  <c:v>35.042888271604944</c:v>
                </c:pt>
                <c:pt idx="71">
                  <c:v>36.201116049382719</c:v>
                </c:pt>
                <c:pt idx="72">
                  <c:v>37.36568333333333</c:v>
                </c:pt>
                <c:pt idx="73">
                  <c:v>38.705220987654329</c:v>
                </c:pt>
                <c:pt idx="74">
                  <c:v>40.579179012345676</c:v>
                </c:pt>
                <c:pt idx="75">
                  <c:v>40.579179012345676</c:v>
                </c:pt>
                <c:pt idx="76">
                  <c:v>39.076716049382718</c:v>
                </c:pt>
                <c:pt idx="77">
                  <c:v>39.908459259259253</c:v>
                </c:pt>
                <c:pt idx="78">
                  <c:v>41.270185185185184</c:v>
                </c:pt>
                <c:pt idx="79">
                  <c:v>42.071498765432096</c:v>
                </c:pt>
                <c:pt idx="80">
                  <c:v>44.959777777777774</c:v>
                </c:pt>
                <c:pt idx="81">
                  <c:v>44.767056790123455</c:v>
                </c:pt>
                <c:pt idx="82">
                  <c:v>41.555462962962963</c:v>
                </c:pt>
                <c:pt idx="83">
                  <c:v>41.21693333333333</c:v>
                </c:pt>
                <c:pt idx="84">
                  <c:v>37.542555555555559</c:v>
                </c:pt>
                <c:pt idx="85">
                  <c:v>37.173596296296296</c:v>
                </c:pt>
                <c:pt idx="86">
                  <c:v>44.959777777777774</c:v>
                </c:pt>
                <c:pt idx="87">
                  <c:v>38.043376543209881</c:v>
                </c:pt>
                <c:pt idx="88">
                  <c:v>41.517425925925927</c:v>
                </c:pt>
                <c:pt idx="89">
                  <c:v>43.852899999999998</c:v>
                </c:pt>
                <c:pt idx="90">
                  <c:v>44.275111111111109</c:v>
                </c:pt>
                <c:pt idx="91">
                  <c:v>46.11039814814815</c:v>
                </c:pt>
                <c:pt idx="92">
                  <c:v>47.45754320987654</c:v>
                </c:pt>
                <c:pt idx="93">
                  <c:v>48.790107407407405</c:v>
                </c:pt>
                <c:pt idx="94">
                  <c:v>51.192780246913578</c:v>
                </c:pt>
                <c:pt idx="95">
                  <c:v>52.257183333333337</c:v>
                </c:pt>
                <c:pt idx="96">
                  <c:v>54.499466666666663</c:v>
                </c:pt>
                <c:pt idx="97">
                  <c:v>54.49946666666667</c:v>
                </c:pt>
                <c:pt idx="98">
                  <c:v>0.25231234567901234</c:v>
                </c:pt>
                <c:pt idx="99">
                  <c:v>33.577828395061729</c:v>
                </c:pt>
                <c:pt idx="100">
                  <c:v>38.138469135802467</c:v>
                </c:pt>
                <c:pt idx="101">
                  <c:v>46.488866666666667</c:v>
                </c:pt>
                <c:pt idx="102">
                  <c:v>49.453219753086422</c:v>
                </c:pt>
                <c:pt idx="103">
                  <c:v>52.203297530864205</c:v>
                </c:pt>
                <c:pt idx="104">
                  <c:v>53.759012345679011</c:v>
                </c:pt>
                <c:pt idx="105">
                  <c:v>55.064950617283955</c:v>
                </c:pt>
                <c:pt idx="106">
                  <c:v>58.506034567901224</c:v>
                </c:pt>
                <c:pt idx="107">
                  <c:v>58.506034567901231</c:v>
                </c:pt>
                <c:pt idx="108">
                  <c:v>56.770277777777778</c:v>
                </c:pt>
                <c:pt idx="109">
                  <c:v>56.041234567901235</c:v>
                </c:pt>
                <c:pt idx="110">
                  <c:v>52.79287160493827</c:v>
                </c:pt>
                <c:pt idx="111">
                  <c:v>53.788808024691363</c:v>
                </c:pt>
                <c:pt idx="112">
                  <c:v>52.301559876543216</c:v>
                </c:pt>
                <c:pt idx="113">
                  <c:v>48.388182716049378</c:v>
                </c:pt>
                <c:pt idx="114">
                  <c:v>47.832208024691354</c:v>
                </c:pt>
                <c:pt idx="115">
                  <c:v>44.644070370370372</c:v>
                </c:pt>
                <c:pt idx="116">
                  <c:v>44.922374691358016</c:v>
                </c:pt>
                <c:pt idx="117">
                  <c:v>44.275111111111109</c:v>
                </c:pt>
                <c:pt idx="118">
                  <c:v>44.92237469135803</c:v>
                </c:pt>
                <c:pt idx="119">
                  <c:v>41.576383333333325</c:v>
                </c:pt>
                <c:pt idx="120">
                  <c:v>42.639518518518514</c:v>
                </c:pt>
                <c:pt idx="121">
                  <c:v>44.398097530864192</c:v>
                </c:pt>
                <c:pt idx="122">
                  <c:v>44.874194444444441</c:v>
                </c:pt>
                <c:pt idx="123">
                  <c:v>46.151604938271603</c:v>
                </c:pt>
                <c:pt idx="124">
                  <c:v>48.662049382716049</c:v>
                </c:pt>
                <c:pt idx="125">
                  <c:v>50.307785185185182</c:v>
                </c:pt>
                <c:pt idx="126">
                  <c:v>53.207475308641975</c:v>
                </c:pt>
                <c:pt idx="127">
                  <c:v>52.435323456790123</c:v>
                </c:pt>
                <c:pt idx="128">
                  <c:v>48.52511604938271</c:v>
                </c:pt>
                <c:pt idx="129">
                  <c:v>53.207475308641982</c:v>
                </c:pt>
                <c:pt idx="130">
                  <c:v>48.994873456790124</c:v>
                </c:pt>
                <c:pt idx="131">
                  <c:v>50.855518518518522</c:v>
                </c:pt>
                <c:pt idx="132">
                  <c:v>52.034032716049381</c:v>
                </c:pt>
                <c:pt idx="133">
                  <c:v>52.719333333333338</c:v>
                </c:pt>
                <c:pt idx="134">
                  <c:v>54.656052469135808</c:v>
                </c:pt>
                <c:pt idx="135">
                  <c:v>55.714749999999995</c:v>
                </c:pt>
                <c:pt idx="136">
                  <c:v>57.768749999999997</c:v>
                </c:pt>
                <c:pt idx="137">
                  <c:v>60.153038271604935</c:v>
                </c:pt>
                <c:pt idx="138">
                  <c:v>61.230120370370365</c:v>
                </c:pt>
                <c:pt idx="139">
                  <c:v>64.741572839506176</c:v>
                </c:pt>
                <c:pt idx="140">
                  <c:v>64.74157283950619</c:v>
                </c:pt>
                <c:pt idx="141">
                  <c:v>62.726877777777773</c:v>
                </c:pt>
                <c:pt idx="142">
                  <c:v>63.557353086419752</c:v>
                </c:pt>
                <c:pt idx="143">
                  <c:v>63.76275308641975</c:v>
                </c:pt>
                <c:pt idx="144">
                  <c:v>65.357138888888883</c:v>
                </c:pt>
                <c:pt idx="145">
                  <c:v>67.319849999999988</c:v>
                </c:pt>
                <c:pt idx="146">
                  <c:v>69.854384567901235</c:v>
                </c:pt>
                <c:pt idx="147">
                  <c:v>71.977485185185188</c:v>
                </c:pt>
                <c:pt idx="148">
                  <c:v>71.854498765432098</c:v>
                </c:pt>
                <c:pt idx="149">
                  <c:v>68.740533333333346</c:v>
                </c:pt>
                <c:pt idx="150">
                  <c:v>69.455629629629627</c:v>
                </c:pt>
                <c:pt idx="151">
                  <c:v>69.455629629629627</c:v>
                </c:pt>
                <c:pt idx="152">
                  <c:v>65.699472222222212</c:v>
                </c:pt>
                <c:pt idx="153">
                  <c:v>65.543520370370359</c:v>
                </c:pt>
                <c:pt idx="154">
                  <c:v>61.876749999999994</c:v>
                </c:pt>
                <c:pt idx="155">
                  <c:v>62.837185185185184</c:v>
                </c:pt>
                <c:pt idx="156">
                  <c:v>62.23873580246913</c:v>
                </c:pt>
                <c:pt idx="157">
                  <c:v>57.48917777777779</c:v>
                </c:pt>
                <c:pt idx="158">
                  <c:v>57.021956172839495</c:v>
                </c:pt>
                <c:pt idx="159">
                  <c:v>51.632741975308647</c:v>
                </c:pt>
                <c:pt idx="160">
                  <c:v>52.453074074074081</c:v>
                </c:pt>
                <c:pt idx="161">
                  <c:v>52.797309259259258</c:v>
                </c:pt>
                <c:pt idx="162">
                  <c:v>52.797309259259265</c:v>
                </c:pt>
                <c:pt idx="163">
                  <c:v>51.852088888888893</c:v>
                </c:pt>
                <c:pt idx="164">
                  <c:v>52.856266666666677</c:v>
                </c:pt>
                <c:pt idx="165">
                  <c:v>53.513673456790123</c:v>
                </c:pt>
                <c:pt idx="166">
                  <c:v>55.591129629629634</c:v>
                </c:pt>
                <c:pt idx="167">
                  <c:v>55.302048148148153</c:v>
                </c:pt>
                <c:pt idx="168">
                  <c:v>52.413135185185176</c:v>
                </c:pt>
                <c:pt idx="169">
                  <c:v>52.932340740740742</c:v>
                </c:pt>
                <c:pt idx="170">
                  <c:v>51.805810493827167</c:v>
                </c:pt>
                <c:pt idx="171">
                  <c:v>49.286490740740739</c:v>
                </c:pt>
                <c:pt idx="172">
                  <c:v>49.580009876543208</c:v>
                </c:pt>
                <c:pt idx="173">
                  <c:v>49.580009876543208</c:v>
                </c:pt>
                <c:pt idx="174">
                  <c:v>48.058528395061721</c:v>
                </c:pt>
                <c:pt idx="175">
                  <c:v>46.694266666666664</c:v>
                </c:pt>
                <c:pt idx="176">
                  <c:v>43.586006790123449</c:v>
                </c:pt>
                <c:pt idx="177">
                  <c:v>43.940385185185185</c:v>
                </c:pt>
                <c:pt idx="178">
                  <c:v>44.183822222222226</c:v>
                </c:pt>
                <c:pt idx="179">
                  <c:v>45.209554320987657</c:v>
                </c:pt>
                <c:pt idx="180">
                  <c:v>47.182408641975314</c:v>
                </c:pt>
                <c:pt idx="181">
                  <c:v>47.911451851851851</c:v>
                </c:pt>
                <c:pt idx="182">
                  <c:v>49.932486419753083</c:v>
                </c:pt>
                <c:pt idx="183">
                  <c:v>52.527246296296298</c:v>
                </c:pt>
                <c:pt idx="184">
                  <c:v>52.527246296296305</c:v>
                </c:pt>
                <c:pt idx="185">
                  <c:v>49.950870987654326</c:v>
                </c:pt>
                <c:pt idx="186">
                  <c:v>50.936664197530867</c:v>
                </c:pt>
                <c:pt idx="187">
                  <c:v>52.338962962962967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41568"/>
        <c:axId val="201942144"/>
      </c:scatterChart>
      <c:valAx>
        <c:axId val="201941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1942144"/>
        <c:crosses val="autoZero"/>
        <c:crossBetween val="midCat"/>
      </c:valAx>
      <c:valAx>
        <c:axId val="20194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941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Duty cycle</c:v>
          </c:tx>
          <c:yVal>
            <c:numRef>
              <c:f>'ESP32'!$C$1091:$C$1278</c:f>
              <c:numCache>
                <c:formatCode>General</c:formatCode>
                <c:ptCount val="188"/>
                <c:pt idx="0">
                  <c:v>32.5</c:v>
                </c:pt>
                <c:pt idx="1">
                  <c:v>33</c:v>
                </c:pt>
                <c:pt idx="2">
                  <c:v>31</c:v>
                </c:pt>
                <c:pt idx="3">
                  <c:v>31.5</c:v>
                </c:pt>
                <c:pt idx="4">
                  <c:v>32</c:v>
                </c:pt>
                <c:pt idx="5">
                  <c:v>30</c:v>
                </c:pt>
                <c:pt idx="6">
                  <c:v>30.5</c:v>
                </c:pt>
                <c:pt idx="7">
                  <c:v>31</c:v>
                </c:pt>
                <c:pt idx="8">
                  <c:v>29</c:v>
                </c:pt>
                <c:pt idx="9">
                  <c:v>29.5</c:v>
                </c:pt>
                <c:pt idx="10">
                  <c:v>30</c:v>
                </c:pt>
                <c:pt idx="11">
                  <c:v>28</c:v>
                </c:pt>
                <c:pt idx="12">
                  <c:v>28.5</c:v>
                </c:pt>
                <c:pt idx="13">
                  <c:v>26.5</c:v>
                </c:pt>
                <c:pt idx="14">
                  <c:v>27</c:v>
                </c:pt>
                <c:pt idx="15">
                  <c:v>25</c:v>
                </c:pt>
                <c:pt idx="16">
                  <c:v>25.5</c:v>
                </c:pt>
                <c:pt idx="17">
                  <c:v>26</c:v>
                </c:pt>
                <c:pt idx="18">
                  <c:v>24</c:v>
                </c:pt>
                <c:pt idx="19">
                  <c:v>24.5</c:v>
                </c:pt>
                <c:pt idx="20">
                  <c:v>24.5</c:v>
                </c:pt>
                <c:pt idx="21">
                  <c:v>25</c:v>
                </c:pt>
                <c:pt idx="22">
                  <c:v>25.5</c:v>
                </c:pt>
                <c:pt idx="23">
                  <c:v>26</c:v>
                </c:pt>
                <c:pt idx="24">
                  <c:v>24</c:v>
                </c:pt>
                <c:pt idx="25">
                  <c:v>24.5</c:v>
                </c:pt>
                <c:pt idx="26">
                  <c:v>25</c:v>
                </c:pt>
                <c:pt idx="27">
                  <c:v>25.5</c:v>
                </c:pt>
                <c:pt idx="28">
                  <c:v>23.5</c:v>
                </c:pt>
                <c:pt idx="29">
                  <c:v>24</c:v>
                </c:pt>
                <c:pt idx="30">
                  <c:v>22</c:v>
                </c:pt>
                <c:pt idx="31">
                  <c:v>24</c:v>
                </c:pt>
                <c:pt idx="32">
                  <c:v>24.5</c:v>
                </c:pt>
                <c:pt idx="33">
                  <c:v>25</c:v>
                </c:pt>
                <c:pt idx="34">
                  <c:v>25.5</c:v>
                </c:pt>
                <c:pt idx="35">
                  <c:v>23.5</c:v>
                </c:pt>
                <c:pt idx="36">
                  <c:v>24</c:v>
                </c:pt>
                <c:pt idx="37">
                  <c:v>22</c:v>
                </c:pt>
                <c:pt idx="38">
                  <c:v>22.5</c:v>
                </c:pt>
                <c:pt idx="39">
                  <c:v>23</c:v>
                </c:pt>
                <c:pt idx="40">
                  <c:v>23.5</c:v>
                </c:pt>
                <c:pt idx="41">
                  <c:v>24</c:v>
                </c:pt>
                <c:pt idx="42">
                  <c:v>22.5</c:v>
                </c:pt>
                <c:pt idx="43">
                  <c:v>23</c:v>
                </c:pt>
                <c:pt idx="44">
                  <c:v>21</c:v>
                </c:pt>
                <c:pt idx="45">
                  <c:v>21.5</c:v>
                </c:pt>
                <c:pt idx="46">
                  <c:v>19.5</c:v>
                </c:pt>
                <c:pt idx="47">
                  <c:v>20</c:v>
                </c:pt>
                <c:pt idx="48">
                  <c:v>20.5</c:v>
                </c:pt>
                <c:pt idx="49">
                  <c:v>21</c:v>
                </c:pt>
                <c:pt idx="50">
                  <c:v>21.5</c:v>
                </c:pt>
                <c:pt idx="51">
                  <c:v>22</c:v>
                </c:pt>
                <c:pt idx="52">
                  <c:v>22.5</c:v>
                </c:pt>
                <c:pt idx="53">
                  <c:v>21</c:v>
                </c:pt>
                <c:pt idx="54">
                  <c:v>21.5</c:v>
                </c:pt>
                <c:pt idx="55">
                  <c:v>22</c:v>
                </c:pt>
                <c:pt idx="56">
                  <c:v>22.5</c:v>
                </c:pt>
                <c:pt idx="57">
                  <c:v>23</c:v>
                </c:pt>
                <c:pt idx="58">
                  <c:v>21</c:v>
                </c:pt>
                <c:pt idx="59">
                  <c:v>21.5</c:v>
                </c:pt>
                <c:pt idx="60">
                  <c:v>22</c:v>
                </c:pt>
                <c:pt idx="61">
                  <c:v>22.5</c:v>
                </c:pt>
                <c:pt idx="62">
                  <c:v>23</c:v>
                </c:pt>
                <c:pt idx="63">
                  <c:v>23.5</c:v>
                </c:pt>
                <c:pt idx="64">
                  <c:v>22</c:v>
                </c:pt>
                <c:pt idx="65">
                  <c:v>22.5</c:v>
                </c:pt>
                <c:pt idx="66">
                  <c:v>23</c:v>
                </c:pt>
                <c:pt idx="67">
                  <c:v>23.5</c:v>
                </c:pt>
                <c:pt idx="68">
                  <c:v>24</c:v>
                </c:pt>
                <c:pt idx="69">
                  <c:v>24.5</c:v>
                </c:pt>
                <c:pt idx="70">
                  <c:v>25</c:v>
                </c:pt>
                <c:pt idx="71">
                  <c:v>25.5</c:v>
                </c:pt>
                <c:pt idx="72">
                  <c:v>26</c:v>
                </c:pt>
                <c:pt idx="73">
                  <c:v>26.5</c:v>
                </c:pt>
                <c:pt idx="74">
                  <c:v>27</c:v>
                </c:pt>
                <c:pt idx="75">
                  <c:v>25.5</c:v>
                </c:pt>
                <c:pt idx="76">
                  <c:v>26</c:v>
                </c:pt>
                <c:pt idx="77">
                  <c:v>26.5</c:v>
                </c:pt>
                <c:pt idx="78">
                  <c:v>27</c:v>
                </c:pt>
                <c:pt idx="79">
                  <c:v>27.5</c:v>
                </c:pt>
                <c:pt idx="80">
                  <c:v>28</c:v>
                </c:pt>
                <c:pt idx="81">
                  <c:v>26</c:v>
                </c:pt>
                <c:pt idx="82">
                  <c:v>26.5</c:v>
                </c:pt>
                <c:pt idx="83">
                  <c:v>24.5</c:v>
                </c:pt>
                <c:pt idx="84">
                  <c:v>25</c:v>
                </c:pt>
                <c:pt idx="85">
                  <c:v>23</c:v>
                </c:pt>
                <c:pt idx="86">
                  <c:v>26.5</c:v>
                </c:pt>
                <c:pt idx="87">
                  <c:v>27</c:v>
                </c:pt>
                <c:pt idx="88">
                  <c:v>27.5</c:v>
                </c:pt>
                <c:pt idx="89">
                  <c:v>28</c:v>
                </c:pt>
                <c:pt idx="90">
                  <c:v>28.5</c:v>
                </c:pt>
                <c:pt idx="91">
                  <c:v>29</c:v>
                </c:pt>
                <c:pt idx="92">
                  <c:v>29.5</c:v>
                </c:pt>
                <c:pt idx="93">
                  <c:v>30</c:v>
                </c:pt>
                <c:pt idx="94">
                  <c:v>30.5</c:v>
                </c:pt>
                <c:pt idx="95">
                  <c:v>31</c:v>
                </c:pt>
                <c:pt idx="96">
                  <c:v>31.5</c:v>
                </c:pt>
                <c:pt idx="97">
                  <c:v>30</c:v>
                </c:pt>
                <c:pt idx="98">
                  <c:v>0</c:v>
                </c:pt>
                <c:pt idx="99">
                  <c:v>29</c:v>
                </c:pt>
                <c:pt idx="100">
                  <c:v>29.5</c:v>
                </c:pt>
                <c:pt idx="101">
                  <c:v>30</c:v>
                </c:pt>
                <c:pt idx="102">
                  <c:v>30.5</c:v>
                </c:pt>
                <c:pt idx="103">
                  <c:v>31</c:v>
                </c:pt>
                <c:pt idx="104">
                  <c:v>31.5</c:v>
                </c:pt>
                <c:pt idx="105">
                  <c:v>32</c:v>
                </c:pt>
                <c:pt idx="106">
                  <c:v>32.5</c:v>
                </c:pt>
                <c:pt idx="107">
                  <c:v>31</c:v>
                </c:pt>
                <c:pt idx="108">
                  <c:v>31.5</c:v>
                </c:pt>
                <c:pt idx="109">
                  <c:v>29.5</c:v>
                </c:pt>
                <c:pt idx="110">
                  <c:v>30</c:v>
                </c:pt>
                <c:pt idx="111">
                  <c:v>30.5</c:v>
                </c:pt>
                <c:pt idx="112">
                  <c:v>28.5</c:v>
                </c:pt>
                <c:pt idx="113">
                  <c:v>29</c:v>
                </c:pt>
                <c:pt idx="114">
                  <c:v>27</c:v>
                </c:pt>
                <c:pt idx="115">
                  <c:v>27.5</c:v>
                </c:pt>
                <c:pt idx="116">
                  <c:v>28</c:v>
                </c:pt>
                <c:pt idx="117">
                  <c:v>26</c:v>
                </c:pt>
                <c:pt idx="118">
                  <c:v>26.5</c:v>
                </c:pt>
                <c:pt idx="119">
                  <c:v>27</c:v>
                </c:pt>
                <c:pt idx="120">
                  <c:v>27.5</c:v>
                </c:pt>
                <c:pt idx="121">
                  <c:v>28</c:v>
                </c:pt>
                <c:pt idx="122">
                  <c:v>28.5</c:v>
                </c:pt>
                <c:pt idx="123">
                  <c:v>29</c:v>
                </c:pt>
                <c:pt idx="124">
                  <c:v>29.5</c:v>
                </c:pt>
                <c:pt idx="125">
                  <c:v>30</c:v>
                </c:pt>
                <c:pt idx="126">
                  <c:v>30.5</c:v>
                </c:pt>
                <c:pt idx="127">
                  <c:v>28.5</c:v>
                </c:pt>
                <c:pt idx="128">
                  <c:v>29</c:v>
                </c:pt>
                <c:pt idx="129">
                  <c:v>29</c:v>
                </c:pt>
                <c:pt idx="130">
                  <c:v>29.5</c:v>
                </c:pt>
                <c:pt idx="131">
                  <c:v>30</c:v>
                </c:pt>
                <c:pt idx="132">
                  <c:v>30.5</c:v>
                </c:pt>
                <c:pt idx="133">
                  <c:v>31</c:v>
                </c:pt>
                <c:pt idx="134">
                  <c:v>31.5</c:v>
                </c:pt>
                <c:pt idx="135">
                  <c:v>32</c:v>
                </c:pt>
                <c:pt idx="136">
                  <c:v>32.5</c:v>
                </c:pt>
                <c:pt idx="137">
                  <c:v>33</c:v>
                </c:pt>
                <c:pt idx="138">
                  <c:v>33.5</c:v>
                </c:pt>
                <c:pt idx="139">
                  <c:v>34</c:v>
                </c:pt>
                <c:pt idx="140">
                  <c:v>32.5</c:v>
                </c:pt>
                <c:pt idx="141">
                  <c:v>33</c:v>
                </c:pt>
                <c:pt idx="142">
                  <c:v>33.5</c:v>
                </c:pt>
                <c:pt idx="143">
                  <c:v>34</c:v>
                </c:pt>
                <c:pt idx="144">
                  <c:v>34.5</c:v>
                </c:pt>
                <c:pt idx="145">
                  <c:v>35</c:v>
                </c:pt>
                <c:pt idx="146">
                  <c:v>35.5</c:v>
                </c:pt>
                <c:pt idx="147">
                  <c:v>36</c:v>
                </c:pt>
                <c:pt idx="148">
                  <c:v>34</c:v>
                </c:pt>
                <c:pt idx="149">
                  <c:v>34.5</c:v>
                </c:pt>
                <c:pt idx="150">
                  <c:v>35</c:v>
                </c:pt>
                <c:pt idx="151">
                  <c:v>33.5</c:v>
                </c:pt>
                <c:pt idx="152">
                  <c:v>34</c:v>
                </c:pt>
                <c:pt idx="153">
                  <c:v>32</c:v>
                </c:pt>
                <c:pt idx="154">
                  <c:v>32.5</c:v>
                </c:pt>
                <c:pt idx="155">
                  <c:v>33</c:v>
                </c:pt>
                <c:pt idx="156">
                  <c:v>31</c:v>
                </c:pt>
                <c:pt idx="157">
                  <c:v>31.5</c:v>
                </c:pt>
                <c:pt idx="158">
                  <c:v>29.5</c:v>
                </c:pt>
                <c:pt idx="159">
                  <c:v>30</c:v>
                </c:pt>
                <c:pt idx="160">
                  <c:v>30.5</c:v>
                </c:pt>
                <c:pt idx="161">
                  <c:v>31</c:v>
                </c:pt>
                <c:pt idx="162">
                  <c:v>29.5</c:v>
                </c:pt>
                <c:pt idx="163">
                  <c:v>30</c:v>
                </c:pt>
                <c:pt idx="164">
                  <c:v>30.5</c:v>
                </c:pt>
                <c:pt idx="165">
                  <c:v>31</c:v>
                </c:pt>
                <c:pt idx="166">
                  <c:v>31.5</c:v>
                </c:pt>
                <c:pt idx="167">
                  <c:v>29.5</c:v>
                </c:pt>
                <c:pt idx="168">
                  <c:v>30</c:v>
                </c:pt>
                <c:pt idx="169">
                  <c:v>30.5</c:v>
                </c:pt>
                <c:pt idx="170">
                  <c:v>28.5</c:v>
                </c:pt>
                <c:pt idx="171">
                  <c:v>29</c:v>
                </c:pt>
                <c:pt idx="172">
                  <c:v>29.5</c:v>
                </c:pt>
                <c:pt idx="173">
                  <c:v>28</c:v>
                </c:pt>
                <c:pt idx="174">
                  <c:v>28.5</c:v>
                </c:pt>
                <c:pt idx="175">
                  <c:v>26.5</c:v>
                </c:pt>
                <c:pt idx="176">
                  <c:v>27</c:v>
                </c:pt>
                <c:pt idx="177">
                  <c:v>27.5</c:v>
                </c:pt>
                <c:pt idx="178">
                  <c:v>28</c:v>
                </c:pt>
                <c:pt idx="179">
                  <c:v>28.5</c:v>
                </c:pt>
                <c:pt idx="180">
                  <c:v>29</c:v>
                </c:pt>
                <c:pt idx="181">
                  <c:v>29.5</c:v>
                </c:pt>
                <c:pt idx="182">
                  <c:v>30</c:v>
                </c:pt>
                <c:pt idx="183">
                  <c:v>30.5</c:v>
                </c:pt>
                <c:pt idx="184">
                  <c:v>29</c:v>
                </c:pt>
                <c:pt idx="185">
                  <c:v>29.5</c:v>
                </c:pt>
                <c:pt idx="186">
                  <c:v>30</c:v>
                </c:pt>
                <c:pt idx="187">
                  <c:v>30.5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43296"/>
        <c:axId val="201943872"/>
      </c:scatterChart>
      <c:valAx>
        <c:axId val="201943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1943872"/>
        <c:crosses val="autoZero"/>
        <c:crossBetween val="midCat"/>
      </c:valAx>
      <c:valAx>
        <c:axId val="20194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943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612095611582241E-2"/>
          <c:y val="1.8186332980231996E-2"/>
          <c:w val="0.92169516750156821"/>
          <c:h val="0.97562230947818396"/>
        </c:manualLayout>
      </c:layout>
      <c:scatterChart>
        <c:scatterStyle val="smoothMarker"/>
        <c:varyColors val="0"/>
        <c:ser>
          <c:idx val="0"/>
          <c:order val="0"/>
          <c:tx>
            <c:v>Potencia</c:v>
          </c:tx>
          <c:yVal>
            <c:numRef>
              <c:f>'ESP32'!$T$1535:$T$1913</c:f>
              <c:numCache>
                <c:formatCode>General</c:formatCode>
                <c:ptCount val="379"/>
                <c:pt idx="0">
                  <c:v>60.136555555555553</c:v>
                </c:pt>
                <c:pt idx="1">
                  <c:v>87.08706419753085</c:v>
                </c:pt>
                <c:pt idx="2">
                  <c:v>98.517193827160497</c:v>
                </c:pt>
                <c:pt idx="3">
                  <c:v>100.82730987654323</c:v>
                </c:pt>
                <c:pt idx="4">
                  <c:v>103.67755185185186</c:v>
                </c:pt>
                <c:pt idx="5">
                  <c:v>104.00086666666668</c:v>
                </c:pt>
                <c:pt idx="6">
                  <c:v>102.76973456790122</c:v>
                </c:pt>
                <c:pt idx="7">
                  <c:v>100.23520000000001</c:v>
                </c:pt>
                <c:pt idx="8">
                  <c:v>99.733111111111114</c:v>
                </c:pt>
                <c:pt idx="9">
                  <c:v>95.528750617283947</c:v>
                </c:pt>
                <c:pt idx="10">
                  <c:v>93.285833333333343</c:v>
                </c:pt>
                <c:pt idx="11">
                  <c:v>95.536358024691367</c:v>
                </c:pt>
                <c:pt idx="12">
                  <c:v>99.563212345679034</c:v>
                </c:pt>
                <c:pt idx="13">
                  <c:v>98.867768518518531</c:v>
                </c:pt>
                <c:pt idx="14">
                  <c:v>98.340955555555567</c:v>
                </c:pt>
                <c:pt idx="15">
                  <c:v>99.9232962962963</c:v>
                </c:pt>
                <c:pt idx="16">
                  <c:v>94.839012345679023</c:v>
                </c:pt>
                <c:pt idx="17">
                  <c:v>96.055563580246911</c:v>
                </c:pt>
                <c:pt idx="18">
                  <c:v>97.798927777777791</c:v>
                </c:pt>
                <c:pt idx="19">
                  <c:v>96.049858024691389</c:v>
                </c:pt>
                <c:pt idx="20">
                  <c:v>94.149274074074071</c:v>
                </c:pt>
                <c:pt idx="21">
                  <c:v>91.741529629629625</c:v>
                </c:pt>
                <c:pt idx="22">
                  <c:v>92.049629629629649</c:v>
                </c:pt>
                <c:pt idx="23">
                  <c:v>95.015250617283954</c:v>
                </c:pt>
                <c:pt idx="24">
                  <c:v>93.115934567901235</c:v>
                </c:pt>
                <c:pt idx="25">
                  <c:v>91.572264814814829</c:v>
                </c:pt>
                <c:pt idx="26">
                  <c:v>92.255029629629647</c:v>
                </c:pt>
                <c:pt idx="27">
                  <c:v>95.177541975308628</c:v>
                </c:pt>
                <c:pt idx="28">
                  <c:v>93.974937654320996</c:v>
                </c:pt>
                <c:pt idx="29">
                  <c:v>93.110862962962969</c:v>
                </c:pt>
                <c:pt idx="30">
                  <c:v>95.015250617283954</c:v>
                </c:pt>
                <c:pt idx="31">
                  <c:v>93.114666666666665</c:v>
                </c:pt>
                <c:pt idx="32">
                  <c:v>90.547166666666683</c:v>
                </c:pt>
                <c:pt idx="33">
                  <c:v>90.893937654320993</c:v>
                </c:pt>
                <c:pt idx="34">
                  <c:v>91.735190123456803</c:v>
                </c:pt>
                <c:pt idx="35">
                  <c:v>90.889499999999998</c:v>
                </c:pt>
                <c:pt idx="36">
                  <c:v>92.930820987654315</c:v>
                </c:pt>
                <c:pt idx="37">
                  <c:v>90.725940740740739</c:v>
                </c:pt>
                <c:pt idx="38">
                  <c:v>92.930820987654315</c:v>
                </c:pt>
                <c:pt idx="39">
                  <c:v>90.382339506172855</c:v>
                </c:pt>
                <c:pt idx="40">
                  <c:v>91.405535802469146</c:v>
                </c:pt>
                <c:pt idx="41">
                  <c:v>91.745333333333335</c:v>
                </c:pt>
                <c:pt idx="42">
                  <c:v>90.723404938271614</c:v>
                </c:pt>
                <c:pt idx="43">
                  <c:v>90.886330246913587</c:v>
                </c:pt>
                <c:pt idx="44">
                  <c:v>91.903820987654342</c:v>
                </c:pt>
                <c:pt idx="45">
                  <c:v>90.710725925925928</c:v>
                </c:pt>
                <c:pt idx="46">
                  <c:v>90.03366666666669</c:v>
                </c:pt>
                <c:pt idx="47">
                  <c:v>90.886330246913587</c:v>
                </c:pt>
                <c:pt idx="48">
                  <c:v>92.085130864197538</c:v>
                </c:pt>
                <c:pt idx="49">
                  <c:v>91.054327160493827</c:v>
                </c:pt>
                <c:pt idx="50">
                  <c:v>92.428732098765437</c:v>
                </c:pt>
                <c:pt idx="51">
                  <c:v>92.255029629629647</c:v>
                </c:pt>
                <c:pt idx="52">
                  <c:v>93.459535802469134</c:v>
                </c:pt>
                <c:pt idx="53">
                  <c:v>91.212814814814834</c:v>
                </c:pt>
                <c:pt idx="54">
                  <c:v>91.735190123456803</c:v>
                </c:pt>
                <c:pt idx="55">
                  <c:v>89.485299382716065</c:v>
                </c:pt>
                <c:pt idx="56">
                  <c:v>90.533853703703727</c:v>
                </c:pt>
                <c:pt idx="57">
                  <c:v>89.139796296296311</c:v>
                </c:pt>
                <c:pt idx="58">
                  <c:v>90.507227777777771</c:v>
                </c:pt>
                <c:pt idx="59">
                  <c:v>89.139796296296311</c:v>
                </c:pt>
                <c:pt idx="60">
                  <c:v>89.321106172839507</c:v>
                </c:pt>
                <c:pt idx="61">
                  <c:v>90.160456790123447</c:v>
                </c:pt>
                <c:pt idx="62">
                  <c:v>90.687903703703711</c:v>
                </c:pt>
                <c:pt idx="63">
                  <c:v>90.521808641975312</c:v>
                </c:pt>
                <c:pt idx="64">
                  <c:v>91.558317901234588</c:v>
                </c:pt>
                <c:pt idx="65">
                  <c:v>92.578344444444454</c:v>
                </c:pt>
                <c:pt idx="66">
                  <c:v>91.714903703703726</c:v>
                </c:pt>
                <c:pt idx="67">
                  <c:v>92.241082716049391</c:v>
                </c:pt>
                <c:pt idx="68">
                  <c:v>92.757118518518539</c:v>
                </c:pt>
                <c:pt idx="69">
                  <c:v>93.281395679012348</c:v>
                </c:pt>
                <c:pt idx="70">
                  <c:v>92.934624691358025</c:v>
                </c:pt>
                <c:pt idx="71">
                  <c:v>91.700956790123485</c:v>
                </c:pt>
                <c:pt idx="72">
                  <c:v>92.049629629629649</c:v>
                </c:pt>
                <c:pt idx="73">
                  <c:v>92.398302469135828</c:v>
                </c:pt>
                <c:pt idx="74">
                  <c:v>91.352283950617291</c:v>
                </c:pt>
                <c:pt idx="75">
                  <c:v>93.252867901234595</c:v>
                </c:pt>
                <c:pt idx="76">
                  <c:v>93.281395679012348</c:v>
                </c:pt>
                <c:pt idx="77">
                  <c:v>91.169072222222226</c:v>
                </c:pt>
                <c:pt idx="78">
                  <c:v>91.684474074074075</c:v>
                </c:pt>
                <c:pt idx="79">
                  <c:v>90.284711111111108</c:v>
                </c:pt>
                <c:pt idx="80">
                  <c:v>90.341766666666672</c:v>
                </c:pt>
                <c:pt idx="81">
                  <c:v>90.634651851851856</c:v>
                </c:pt>
                <c:pt idx="82">
                  <c:v>91.830916666666667</c:v>
                </c:pt>
                <c:pt idx="83">
                  <c:v>90.7988450617284</c:v>
                </c:pt>
                <c:pt idx="84">
                  <c:v>90.984592592592591</c:v>
                </c:pt>
                <c:pt idx="85">
                  <c:v>92.216992592592618</c:v>
                </c:pt>
                <c:pt idx="86">
                  <c:v>90.984592592592591</c:v>
                </c:pt>
                <c:pt idx="87">
                  <c:v>92.384355555555572</c:v>
                </c:pt>
                <c:pt idx="88">
                  <c:v>91.334533333333326</c:v>
                </c:pt>
                <c:pt idx="89">
                  <c:v>91.867685802469154</c:v>
                </c:pt>
                <c:pt idx="90">
                  <c:v>92.201143827160521</c:v>
                </c:pt>
                <c:pt idx="91">
                  <c:v>90.611829629629639</c:v>
                </c:pt>
                <c:pt idx="92">
                  <c:v>89.909412345679016</c:v>
                </c:pt>
                <c:pt idx="93">
                  <c:v>89.016175925925936</c:v>
                </c:pt>
                <c:pt idx="94">
                  <c:v>89.558203703703711</c:v>
                </c:pt>
                <c:pt idx="95">
                  <c:v>90.071703703703704</c:v>
                </c:pt>
                <c:pt idx="96">
                  <c:v>90.586471604938268</c:v>
                </c:pt>
                <c:pt idx="97">
                  <c:v>91.127231481481488</c:v>
                </c:pt>
                <c:pt idx="98">
                  <c:v>91.996377777777766</c:v>
                </c:pt>
                <c:pt idx="99">
                  <c:v>0.29922469135802471</c:v>
                </c:pt>
                <c:pt idx="100">
                  <c:v>9.246803703703705</c:v>
                </c:pt>
                <c:pt idx="101">
                  <c:v>12.298641975308643</c:v>
                </c:pt>
                <c:pt idx="102">
                  <c:v>15.164098765432099</c:v>
                </c:pt>
                <c:pt idx="103">
                  <c:v>15.801853086419751</c:v>
                </c:pt>
                <c:pt idx="104">
                  <c:v>16.350854320987654</c:v>
                </c:pt>
                <c:pt idx="105">
                  <c:v>16.396498765432096</c:v>
                </c:pt>
                <c:pt idx="106">
                  <c:v>16.890346296296297</c:v>
                </c:pt>
                <c:pt idx="107">
                  <c:v>16.866890123456788</c:v>
                </c:pt>
                <c:pt idx="108">
                  <c:v>17.390533333333337</c:v>
                </c:pt>
                <c:pt idx="109">
                  <c:v>17.413355555555558</c:v>
                </c:pt>
                <c:pt idx="110">
                  <c:v>17.73286666666667</c:v>
                </c:pt>
                <c:pt idx="111">
                  <c:v>17.185133333333336</c:v>
                </c:pt>
                <c:pt idx="112">
                  <c:v>17.73286666666667</c:v>
                </c:pt>
                <c:pt idx="113">
                  <c:v>17.82161975308642</c:v>
                </c:pt>
                <c:pt idx="114">
                  <c:v>18.784590740740743</c:v>
                </c:pt>
                <c:pt idx="115">
                  <c:v>19.72790925925926</c:v>
                </c:pt>
                <c:pt idx="116">
                  <c:v>20.844930246913584</c:v>
                </c:pt>
                <c:pt idx="117">
                  <c:v>21.853545679012349</c:v>
                </c:pt>
                <c:pt idx="118">
                  <c:v>21.989211111111107</c:v>
                </c:pt>
                <c:pt idx="119">
                  <c:v>22.391769753086415</c:v>
                </c:pt>
                <c:pt idx="120">
                  <c:v>22.525533333333332</c:v>
                </c:pt>
                <c:pt idx="121">
                  <c:v>22.188271604938276</c:v>
                </c:pt>
                <c:pt idx="122">
                  <c:v>22.099518518518522</c:v>
                </c:pt>
                <c:pt idx="123">
                  <c:v>22.099518518518522</c:v>
                </c:pt>
                <c:pt idx="124">
                  <c:v>21.765426543209873</c:v>
                </c:pt>
                <c:pt idx="125">
                  <c:v>21.899824074074068</c:v>
                </c:pt>
                <c:pt idx="126">
                  <c:v>22.613018518518516</c:v>
                </c:pt>
                <c:pt idx="127">
                  <c:v>32.350499999999997</c:v>
                </c:pt>
                <c:pt idx="128">
                  <c:v>37.897567901234559</c:v>
                </c:pt>
                <c:pt idx="129">
                  <c:v>38.030063580246917</c:v>
                </c:pt>
                <c:pt idx="130">
                  <c:v>37.732740740740745</c:v>
                </c:pt>
                <c:pt idx="131">
                  <c:v>38.189185185185188</c:v>
                </c:pt>
                <c:pt idx="132">
                  <c:v>38.501088888888894</c:v>
                </c:pt>
                <c:pt idx="133">
                  <c:v>38.037037037037045</c:v>
                </c:pt>
                <c:pt idx="134">
                  <c:v>37.727035185185187</c:v>
                </c:pt>
                <c:pt idx="135">
                  <c:v>37.580592592592595</c:v>
                </c:pt>
                <c:pt idx="136">
                  <c:v>38.501088888888894</c:v>
                </c:pt>
                <c:pt idx="137">
                  <c:v>38.354012345679017</c:v>
                </c:pt>
                <c:pt idx="138">
                  <c:v>37.889960493827168</c:v>
                </c:pt>
                <c:pt idx="139">
                  <c:v>38.354012345679017</c:v>
                </c:pt>
                <c:pt idx="140">
                  <c:v>38.047180246913584</c:v>
                </c:pt>
                <c:pt idx="141">
                  <c:v>37.584396296296298</c:v>
                </c:pt>
                <c:pt idx="142">
                  <c:v>37.742249999999999</c:v>
                </c:pt>
                <c:pt idx="143">
                  <c:v>37.737178395061726</c:v>
                </c:pt>
                <c:pt idx="144">
                  <c:v>38.670987654320989</c:v>
                </c:pt>
                <c:pt idx="145">
                  <c:v>38.037037037037045</c:v>
                </c:pt>
                <c:pt idx="146">
                  <c:v>38.189185185185188</c:v>
                </c:pt>
                <c:pt idx="147">
                  <c:v>39.112217283950621</c:v>
                </c:pt>
                <c:pt idx="148">
                  <c:v>37.889960493827168</c:v>
                </c:pt>
                <c:pt idx="149">
                  <c:v>38.042742592592603</c:v>
                </c:pt>
                <c:pt idx="150">
                  <c:v>38.052251851851842</c:v>
                </c:pt>
                <c:pt idx="151">
                  <c:v>49.524222222222228</c:v>
                </c:pt>
                <c:pt idx="152">
                  <c:v>74.191240740740753</c:v>
                </c:pt>
                <c:pt idx="153">
                  <c:v>75.63664814814814</c:v>
                </c:pt>
                <c:pt idx="154">
                  <c:v>73.938928395061723</c:v>
                </c:pt>
                <c:pt idx="155">
                  <c:v>73.327799999999996</c:v>
                </c:pt>
                <c:pt idx="156">
                  <c:v>74.848013580246914</c:v>
                </c:pt>
                <c:pt idx="157">
                  <c:v>74.691427777777776</c:v>
                </c:pt>
                <c:pt idx="158">
                  <c:v>74.691427777777776</c:v>
                </c:pt>
                <c:pt idx="159">
                  <c:v>73.938928395061723</c:v>
                </c:pt>
                <c:pt idx="160">
                  <c:v>73.765225925925918</c:v>
                </c:pt>
                <c:pt idx="161">
                  <c:v>74.233081481481477</c:v>
                </c:pt>
                <c:pt idx="162">
                  <c:v>75.123148148148147</c:v>
                </c:pt>
                <c:pt idx="163">
                  <c:v>73.620685185185167</c:v>
                </c:pt>
                <c:pt idx="164">
                  <c:v>73.921177777777757</c:v>
                </c:pt>
                <c:pt idx="165">
                  <c:v>74.233081481481477</c:v>
                </c:pt>
                <c:pt idx="166">
                  <c:v>73.029843209876546</c:v>
                </c:pt>
                <c:pt idx="167">
                  <c:v>73.481850000000009</c:v>
                </c:pt>
                <c:pt idx="168">
                  <c:v>73.629560493827157</c:v>
                </c:pt>
                <c:pt idx="169">
                  <c:v>73.629560493827157</c:v>
                </c:pt>
                <c:pt idx="170">
                  <c:v>73.327799999999996</c:v>
                </c:pt>
                <c:pt idx="171">
                  <c:v>73.019699999999986</c:v>
                </c:pt>
                <c:pt idx="172">
                  <c:v>74.3782561728395</c:v>
                </c:pt>
                <c:pt idx="173">
                  <c:v>75.29621666666668</c:v>
                </c:pt>
                <c:pt idx="174">
                  <c:v>73.78994999999999</c:v>
                </c:pt>
                <c:pt idx="175">
                  <c:v>74.707910493827157</c:v>
                </c:pt>
                <c:pt idx="176">
                  <c:v>73.327799999999996</c:v>
                </c:pt>
                <c:pt idx="177">
                  <c:v>74.402980246913572</c:v>
                </c:pt>
                <c:pt idx="178">
                  <c:v>73.320192592592576</c:v>
                </c:pt>
                <c:pt idx="179">
                  <c:v>73.026039506172836</c:v>
                </c:pt>
                <c:pt idx="180">
                  <c:v>72.571496913580248</c:v>
                </c:pt>
                <c:pt idx="181">
                  <c:v>72.412375308641955</c:v>
                </c:pt>
                <c:pt idx="182">
                  <c:v>74.3782561728395</c:v>
                </c:pt>
                <c:pt idx="183">
                  <c:v>72.113150617283935</c:v>
                </c:pt>
                <c:pt idx="184">
                  <c:v>72.865649999999988</c:v>
                </c:pt>
                <c:pt idx="185">
                  <c:v>72.118222222222215</c:v>
                </c:pt>
                <c:pt idx="186">
                  <c:v>72.724279012345676</c:v>
                </c:pt>
                <c:pt idx="187">
                  <c:v>71.818997530864195</c:v>
                </c:pt>
                <c:pt idx="188">
                  <c:v>71.966074074074072</c:v>
                </c:pt>
                <c:pt idx="189">
                  <c:v>72.726814814814816</c:v>
                </c:pt>
                <c:pt idx="190">
                  <c:v>72.565791358024683</c:v>
                </c:pt>
                <c:pt idx="191">
                  <c:v>73.173749999999998</c:v>
                </c:pt>
                <c:pt idx="192">
                  <c:v>71.966074074074072</c:v>
                </c:pt>
                <c:pt idx="193">
                  <c:v>71.366990740740746</c:v>
                </c:pt>
                <c:pt idx="194">
                  <c:v>71.216744444444444</c:v>
                </c:pt>
                <c:pt idx="195">
                  <c:v>71.666215432098767</c:v>
                </c:pt>
                <c:pt idx="196">
                  <c:v>70.615759259259264</c:v>
                </c:pt>
                <c:pt idx="197">
                  <c:v>71.363187037037036</c:v>
                </c:pt>
                <c:pt idx="198">
                  <c:v>0.270062962962963</c:v>
                </c:pt>
                <c:pt idx="199">
                  <c:v>39.96931851851852</c:v>
                </c:pt>
                <c:pt idx="200">
                  <c:v>47.287644444444446</c:v>
                </c:pt>
                <c:pt idx="201">
                  <c:v>56.881853086419753</c:v>
                </c:pt>
                <c:pt idx="202">
                  <c:v>60.778113580246917</c:v>
                </c:pt>
                <c:pt idx="203">
                  <c:v>61.223146913580244</c:v>
                </c:pt>
                <c:pt idx="204">
                  <c:v>62.766182716049379</c:v>
                </c:pt>
                <c:pt idx="205">
                  <c:v>61.217441358024693</c:v>
                </c:pt>
                <c:pt idx="206">
                  <c:v>62.48217283950617</c:v>
                </c:pt>
                <c:pt idx="207">
                  <c:v>61.645358024691355</c:v>
                </c:pt>
                <c:pt idx="208">
                  <c:v>62.621641975308648</c:v>
                </c:pt>
                <c:pt idx="209">
                  <c:v>61.645358024691355</c:v>
                </c:pt>
                <c:pt idx="210">
                  <c:v>63.331666666666671</c:v>
                </c:pt>
                <c:pt idx="211">
                  <c:v>62.342703703703705</c:v>
                </c:pt>
                <c:pt idx="212">
                  <c:v>61.499549382716047</c:v>
                </c:pt>
                <c:pt idx="213">
                  <c:v>61.920492592592602</c:v>
                </c:pt>
                <c:pt idx="214">
                  <c:v>61.781657407407408</c:v>
                </c:pt>
                <c:pt idx="215">
                  <c:v>61.505254938271605</c:v>
                </c:pt>
                <c:pt idx="216">
                  <c:v>62.065033333333325</c:v>
                </c:pt>
                <c:pt idx="217">
                  <c:v>62.06566728395061</c:v>
                </c:pt>
                <c:pt idx="218">
                  <c:v>62.342703703703705</c:v>
                </c:pt>
                <c:pt idx="219">
                  <c:v>63.050192592592595</c:v>
                </c:pt>
                <c:pt idx="220">
                  <c:v>62.48217283950617</c:v>
                </c:pt>
                <c:pt idx="221">
                  <c:v>62.198162962962961</c:v>
                </c:pt>
                <c:pt idx="222">
                  <c:v>61.346133333333334</c:v>
                </c:pt>
                <c:pt idx="223">
                  <c:v>60.667172222222213</c:v>
                </c:pt>
                <c:pt idx="224">
                  <c:v>62.198162962962954</c:v>
                </c:pt>
                <c:pt idx="225">
                  <c:v>62.203234567901234</c:v>
                </c:pt>
                <c:pt idx="226">
                  <c:v>61.630143209876543</c:v>
                </c:pt>
                <c:pt idx="227">
                  <c:v>61.087481481481468</c:v>
                </c:pt>
                <c:pt idx="228">
                  <c:v>62.345873456790116</c:v>
                </c:pt>
                <c:pt idx="229">
                  <c:v>60.393939506172835</c:v>
                </c:pt>
                <c:pt idx="230">
                  <c:v>61.924296296296298</c:v>
                </c:pt>
                <c:pt idx="231">
                  <c:v>61.366419753086412</c:v>
                </c:pt>
                <c:pt idx="232">
                  <c:v>61.499549382716047</c:v>
                </c:pt>
                <c:pt idx="233">
                  <c:v>60.529604938271603</c:v>
                </c:pt>
                <c:pt idx="234">
                  <c:v>61.781657407407408</c:v>
                </c:pt>
                <c:pt idx="235">
                  <c:v>59.835429012345685</c:v>
                </c:pt>
                <c:pt idx="236">
                  <c:v>61.062123456790125</c:v>
                </c:pt>
                <c:pt idx="237">
                  <c:v>59.979335802469137</c:v>
                </c:pt>
                <c:pt idx="238">
                  <c:v>61.209200000000003</c:v>
                </c:pt>
                <c:pt idx="239">
                  <c:v>59.426530864197538</c:v>
                </c:pt>
                <c:pt idx="240">
                  <c:v>61.084945679012343</c:v>
                </c:pt>
                <c:pt idx="241">
                  <c:v>59.837964814814811</c:v>
                </c:pt>
                <c:pt idx="242">
                  <c:v>62.205770370370374</c:v>
                </c:pt>
                <c:pt idx="243">
                  <c:v>60.25573827160494</c:v>
                </c:pt>
                <c:pt idx="244">
                  <c:v>61.505888888888876</c:v>
                </c:pt>
                <c:pt idx="245">
                  <c:v>59.976800000000004</c:v>
                </c:pt>
                <c:pt idx="246">
                  <c:v>61.503987037037028</c:v>
                </c:pt>
                <c:pt idx="247">
                  <c:v>60.116903086419754</c:v>
                </c:pt>
                <c:pt idx="248">
                  <c:v>60.935333333333332</c:v>
                </c:pt>
                <c:pt idx="249">
                  <c:v>59.288329629629622</c:v>
                </c:pt>
                <c:pt idx="250">
                  <c:v>60.393939506172835</c:v>
                </c:pt>
                <c:pt idx="251">
                  <c:v>58.881333333333338</c:v>
                </c:pt>
                <c:pt idx="252">
                  <c:v>60.108027777777771</c:v>
                </c:pt>
                <c:pt idx="253">
                  <c:v>59.016364814814814</c:v>
                </c:pt>
                <c:pt idx="254">
                  <c:v>60.664636419753087</c:v>
                </c:pt>
                <c:pt idx="255">
                  <c:v>59.964120987654319</c:v>
                </c:pt>
                <c:pt idx="256">
                  <c:v>61.084945679012343</c:v>
                </c:pt>
                <c:pt idx="257">
                  <c:v>58.881333333333338</c:v>
                </c:pt>
                <c:pt idx="258">
                  <c:v>59.699129629629624</c:v>
                </c:pt>
                <c:pt idx="259">
                  <c:v>58.866118518518512</c:v>
                </c:pt>
                <c:pt idx="260">
                  <c:v>58.57703703703703</c:v>
                </c:pt>
                <c:pt idx="261">
                  <c:v>58.053393827160491</c:v>
                </c:pt>
                <c:pt idx="262">
                  <c:v>59.429066666666664</c:v>
                </c:pt>
                <c:pt idx="263">
                  <c:v>58.881333333333338</c:v>
                </c:pt>
                <c:pt idx="264">
                  <c:v>58.743132098765436</c:v>
                </c:pt>
                <c:pt idx="265">
                  <c:v>59.426530864197538</c:v>
                </c:pt>
                <c:pt idx="266">
                  <c:v>58.72221172839506</c:v>
                </c:pt>
                <c:pt idx="267">
                  <c:v>57.919630246913584</c:v>
                </c:pt>
                <c:pt idx="268">
                  <c:v>59.014462962962959</c:v>
                </c:pt>
                <c:pt idx="269">
                  <c:v>58.603662962962957</c:v>
                </c:pt>
                <c:pt idx="270">
                  <c:v>59.290231481481477</c:v>
                </c:pt>
                <c:pt idx="271">
                  <c:v>57.919630246913584</c:v>
                </c:pt>
                <c:pt idx="272">
                  <c:v>58.873725925925925</c:v>
                </c:pt>
                <c:pt idx="273">
                  <c:v>57.656540740740738</c:v>
                </c:pt>
                <c:pt idx="274">
                  <c:v>58.738694444444434</c:v>
                </c:pt>
                <c:pt idx="275">
                  <c:v>57.503124691358025</c:v>
                </c:pt>
                <c:pt idx="276">
                  <c:v>58.731720987654313</c:v>
                </c:pt>
                <c:pt idx="277">
                  <c:v>57.245740740740743</c:v>
                </c:pt>
                <c:pt idx="278">
                  <c:v>58.333600000000004</c:v>
                </c:pt>
                <c:pt idx="279">
                  <c:v>57.117048765432102</c:v>
                </c:pt>
                <c:pt idx="280">
                  <c:v>58.059733333333341</c:v>
                </c:pt>
                <c:pt idx="281">
                  <c:v>57.793474074074076</c:v>
                </c:pt>
                <c:pt idx="282">
                  <c:v>58.187157407407398</c:v>
                </c:pt>
                <c:pt idx="283">
                  <c:v>57.919630246913584</c:v>
                </c:pt>
                <c:pt idx="284">
                  <c:v>58.063537037037037</c:v>
                </c:pt>
                <c:pt idx="285">
                  <c:v>57.657808641975315</c:v>
                </c:pt>
                <c:pt idx="286">
                  <c:v>58.741230246913588</c:v>
                </c:pt>
                <c:pt idx="287">
                  <c:v>56.846351851851857</c:v>
                </c:pt>
                <c:pt idx="288">
                  <c:v>57.112611111111107</c:v>
                </c:pt>
                <c:pt idx="289">
                  <c:v>56.568681481481477</c:v>
                </c:pt>
                <c:pt idx="290">
                  <c:v>56.964266666666674</c:v>
                </c:pt>
                <c:pt idx="291">
                  <c:v>56.850155555555553</c:v>
                </c:pt>
                <c:pt idx="292">
                  <c:v>57.645129629629636</c:v>
                </c:pt>
                <c:pt idx="293">
                  <c:v>56.964266666666674</c:v>
                </c:pt>
                <c:pt idx="294">
                  <c:v>57.65210308641975</c:v>
                </c:pt>
                <c:pt idx="295">
                  <c:v>56.70054320987655</c:v>
                </c:pt>
                <c:pt idx="296">
                  <c:v>56.443159259259261</c:v>
                </c:pt>
                <c:pt idx="297">
                  <c:v>0.24090123456790127</c:v>
                </c:pt>
                <c:pt idx="298">
                  <c:v>34.928143209876545</c:v>
                </c:pt>
                <c:pt idx="299">
                  <c:v>38.00343765432099</c:v>
                </c:pt>
                <c:pt idx="300">
                  <c:v>43.350811111111106</c:v>
                </c:pt>
                <c:pt idx="301">
                  <c:v>46.329111111111118</c:v>
                </c:pt>
                <c:pt idx="302">
                  <c:v>45.842237037037037</c:v>
                </c:pt>
                <c:pt idx="303">
                  <c:v>46.795064814814822</c:v>
                </c:pt>
                <c:pt idx="304">
                  <c:v>46.719624691358021</c:v>
                </c:pt>
                <c:pt idx="305">
                  <c:v>47.434720987654316</c:v>
                </c:pt>
                <c:pt idx="306">
                  <c:v>46.576351851851854</c:v>
                </c:pt>
                <c:pt idx="307">
                  <c:v>47.419506172839505</c:v>
                </c:pt>
                <c:pt idx="308">
                  <c:v>46.325941358024693</c:v>
                </c:pt>
                <c:pt idx="309">
                  <c:v>47.182408641975307</c:v>
                </c:pt>
                <c:pt idx="310">
                  <c:v>46.458437037037044</c:v>
                </c:pt>
                <c:pt idx="311">
                  <c:v>46.795064814814822</c:v>
                </c:pt>
                <c:pt idx="312">
                  <c:v>45.57470987654321</c:v>
                </c:pt>
                <c:pt idx="313">
                  <c:v>46.677783950617282</c:v>
                </c:pt>
                <c:pt idx="314">
                  <c:v>46.192177777777786</c:v>
                </c:pt>
                <c:pt idx="315">
                  <c:v>46.308824691358033</c:v>
                </c:pt>
                <c:pt idx="316">
                  <c:v>45.856817901234571</c:v>
                </c:pt>
                <c:pt idx="317">
                  <c:v>44.925544444444441</c:v>
                </c:pt>
                <c:pt idx="318">
                  <c:v>45.477081481481477</c:v>
                </c:pt>
                <c:pt idx="319">
                  <c:v>45.690088888888894</c:v>
                </c:pt>
                <c:pt idx="320">
                  <c:v>45.57470987654321</c:v>
                </c:pt>
                <c:pt idx="321">
                  <c:v>46.694266666666671</c:v>
                </c:pt>
                <c:pt idx="322">
                  <c:v>46.115469753086423</c:v>
                </c:pt>
                <c:pt idx="323">
                  <c:v>46.694266666666671</c:v>
                </c:pt>
                <c:pt idx="324">
                  <c:v>45.825120370370364</c:v>
                </c:pt>
                <c:pt idx="325">
                  <c:v>46.012769753086424</c:v>
                </c:pt>
                <c:pt idx="326">
                  <c:v>45.941133333333333</c:v>
                </c:pt>
                <c:pt idx="327">
                  <c:v>45.137283950617288</c:v>
                </c:pt>
                <c:pt idx="328">
                  <c:v>44.959777777777781</c:v>
                </c:pt>
                <c:pt idx="329">
                  <c:v>45.163909876543208</c:v>
                </c:pt>
                <c:pt idx="330">
                  <c:v>43.896008641975314</c:v>
                </c:pt>
                <c:pt idx="331">
                  <c:v>44.573067901234566</c:v>
                </c:pt>
                <c:pt idx="332">
                  <c:v>45.12904259259259</c:v>
                </c:pt>
                <c:pt idx="333">
                  <c:v>45.668534567901233</c:v>
                </c:pt>
                <c:pt idx="334">
                  <c:v>44.434866666666679</c:v>
                </c:pt>
                <c:pt idx="335">
                  <c:v>44.731555555555559</c:v>
                </c:pt>
                <c:pt idx="336">
                  <c:v>44.369569753086424</c:v>
                </c:pt>
                <c:pt idx="337">
                  <c:v>44.710001234567905</c:v>
                </c:pt>
                <c:pt idx="338">
                  <c:v>44.347381481481477</c:v>
                </c:pt>
                <c:pt idx="339">
                  <c:v>45.209554320987657</c:v>
                </c:pt>
                <c:pt idx="340">
                  <c:v>44.029138271604936</c:v>
                </c:pt>
                <c:pt idx="341">
                  <c:v>44.710001234567905</c:v>
                </c:pt>
                <c:pt idx="342">
                  <c:v>44.029138271604936</c:v>
                </c:pt>
                <c:pt idx="343">
                  <c:v>44.176848765432098</c:v>
                </c:pt>
                <c:pt idx="344">
                  <c:v>44.347381481481477</c:v>
                </c:pt>
                <c:pt idx="345">
                  <c:v>44.518548148148149</c:v>
                </c:pt>
                <c:pt idx="346">
                  <c:v>44.210448148148153</c:v>
                </c:pt>
                <c:pt idx="347">
                  <c:v>44.573067901234566</c:v>
                </c:pt>
                <c:pt idx="348">
                  <c:v>44.008851851851858</c:v>
                </c:pt>
                <c:pt idx="349">
                  <c:v>43.96891296296296</c:v>
                </c:pt>
                <c:pt idx="350">
                  <c:v>42.063891358024691</c:v>
                </c:pt>
                <c:pt idx="351">
                  <c:v>43.844024691358022</c:v>
                </c:pt>
                <c:pt idx="352">
                  <c:v>43.121320987654322</c:v>
                </c:pt>
                <c:pt idx="353">
                  <c:v>44.291593827160497</c:v>
                </c:pt>
                <c:pt idx="354">
                  <c:v>43.832613580246914</c:v>
                </c:pt>
                <c:pt idx="355">
                  <c:v>44.845666666666659</c:v>
                </c:pt>
                <c:pt idx="356">
                  <c:v>43.802183950617291</c:v>
                </c:pt>
                <c:pt idx="357">
                  <c:v>44.460224691358029</c:v>
                </c:pt>
                <c:pt idx="358">
                  <c:v>44.121695061728403</c:v>
                </c:pt>
                <c:pt idx="359">
                  <c:v>44.635829012345681</c:v>
                </c:pt>
                <c:pt idx="360">
                  <c:v>43.444635802469136</c:v>
                </c:pt>
                <c:pt idx="361">
                  <c:v>43.986029629629634</c:v>
                </c:pt>
                <c:pt idx="362">
                  <c:v>42.823364197530871</c:v>
                </c:pt>
                <c:pt idx="363">
                  <c:v>43.590444444444444</c:v>
                </c:pt>
                <c:pt idx="364">
                  <c:v>42.976146296296299</c:v>
                </c:pt>
                <c:pt idx="365">
                  <c:v>43.915661111111113</c:v>
                </c:pt>
                <c:pt idx="366">
                  <c:v>43.045246913580243</c:v>
                </c:pt>
                <c:pt idx="367">
                  <c:v>43.986029629629634</c:v>
                </c:pt>
                <c:pt idx="368">
                  <c:v>43.986029629629634</c:v>
                </c:pt>
                <c:pt idx="369">
                  <c:v>43.670322222222225</c:v>
                </c:pt>
                <c:pt idx="370">
                  <c:v>43.291219753086416</c:v>
                </c:pt>
                <c:pt idx="371">
                  <c:v>43.78316543209877</c:v>
                </c:pt>
                <c:pt idx="372">
                  <c:v>43.15618827160494</c:v>
                </c:pt>
                <c:pt idx="373">
                  <c:v>43.896008641975314</c:v>
                </c:pt>
                <c:pt idx="374">
                  <c:v>43.537192592592596</c:v>
                </c:pt>
                <c:pt idx="375">
                  <c:v>43.179644444444442</c:v>
                </c:pt>
                <c:pt idx="376">
                  <c:v>42.553301234567897</c:v>
                </c:pt>
                <c:pt idx="377">
                  <c:v>43.424983333333337</c:v>
                </c:pt>
                <c:pt idx="378">
                  <c:v>43.068069135802475</c:v>
                </c:pt>
              </c:numCache>
            </c:numRef>
          </c:yVal>
          <c:smooth val="1"/>
        </c:ser>
        <c:ser>
          <c:idx val="1"/>
          <c:order val="1"/>
          <c:tx>
            <c:v>Duty</c:v>
          </c:tx>
          <c:yVal>
            <c:numRef>
              <c:f>'ESP32'!$C$1535:$C$1913</c:f>
              <c:numCache>
                <c:formatCode>General</c:formatCode>
                <c:ptCount val="379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55</c:v>
                </c:pt>
                <c:pt idx="12">
                  <c:v>56</c:v>
                </c:pt>
                <c:pt idx="13">
                  <c:v>57</c:v>
                </c:pt>
                <c:pt idx="14">
                  <c:v>58</c:v>
                </c:pt>
                <c:pt idx="15">
                  <c:v>59</c:v>
                </c:pt>
                <c:pt idx="16">
                  <c:v>60</c:v>
                </c:pt>
                <c:pt idx="17">
                  <c:v>56</c:v>
                </c:pt>
                <c:pt idx="18">
                  <c:v>57</c:v>
                </c:pt>
                <c:pt idx="19">
                  <c:v>58</c:v>
                </c:pt>
                <c:pt idx="20">
                  <c:v>59</c:v>
                </c:pt>
                <c:pt idx="21">
                  <c:v>60</c:v>
                </c:pt>
                <c:pt idx="22">
                  <c:v>57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59</c:v>
                </c:pt>
                <c:pt idx="30">
                  <c:v>60</c:v>
                </c:pt>
                <c:pt idx="31">
                  <c:v>59</c:v>
                </c:pt>
                <c:pt idx="32">
                  <c:v>60</c:v>
                </c:pt>
                <c:pt idx="33">
                  <c:v>59</c:v>
                </c:pt>
                <c:pt idx="34">
                  <c:v>60</c:v>
                </c:pt>
                <c:pt idx="35">
                  <c:v>59</c:v>
                </c:pt>
                <c:pt idx="36">
                  <c:v>60</c:v>
                </c:pt>
                <c:pt idx="37">
                  <c:v>59</c:v>
                </c:pt>
                <c:pt idx="38">
                  <c:v>60</c:v>
                </c:pt>
                <c:pt idx="39">
                  <c:v>59</c:v>
                </c:pt>
                <c:pt idx="40">
                  <c:v>60</c:v>
                </c:pt>
                <c:pt idx="41">
                  <c:v>59</c:v>
                </c:pt>
                <c:pt idx="42">
                  <c:v>60</c:v>
                </c:pt>
                <c:pt idx="43">
                  <c:v>59</c:v>
                </c:pt>
                <c:pt idx="44">
                  <c:v>60</c:v>
                </c:pt>
                <c:pt idx="45">
                  <c:v>59</c:v>
                </c:pt>
                <c:pt idx="46">
                  <c:v>60</c:v>
                </c:pt>
                <c:pt idx="47">
                  <c:v>59</c:v>
                </c:pt>
                <c:pt idx="48">
                  <c:v>60</c:v>
                </c:pt>
                <c:pt idx="49">
                  <c:v>59</c:v>
                </c:pt>
                <c:pt idx="50">
                  <c:v>60</c:v>
                </c:pt>
                <c:pt idx="51">
                  <c:v>59</c:v>
                </c:pt>
                <c:pt idx="52">
                  <c:v>60</c:v>
                </c:pt>
                <c:pt idx="53">
                  <c:v>59</c:v>
                </c:pt>
                <c:pt idx="54">
                  <c:v>60</c:v>
                </c:pt>
                <c:pt idx="55">
                  <c:v>59</c:v>
                </c:pt>
                <c:pt idx="56">
                  <c:v>60</c:v>
                </c:pt>
                <c:pt idx="57">
                  <c:v>59</c:v>
                </c:pt>
                <c:pt idx="58">
                  <c:v>60</c:v>
                </c:pt>
                <c:pt idx="59">
                  <c:v>59</c:v>
                </c:pt>
                <c:pt idx="60">
                  <c:v>60</c:v>
                </c:pt>
                <c:pt idx="61">
                  <c:v>59</c:v>
                </c:pt>
                <c:pt idx="62">
                  <c:v>60</c:v>
                </c:pt>
                <c:pt idx="63">
                  <c:v>59</c:v>
                </c:pt>
                <c:pt idx="64">
                  <c:v>60</c:v>
                </c:pt>
                <c:pt idx="65">
                  <c:v>59</c:v>
                </c:pt>
                <c:pt idx="66">
                  <c:v>60</c:v>
                </c:pt>
                <c:pt idx="67">
                  <c:v>59</c:v>
                </c:pt>
                <c:pt idx="68">
                  <c:v>60</c:v>
                </c:pt>
                <c:pt idx="69">
                  <c:v>59</c:v>
                </c:pt>
                <c:pt idx="70">
                  <c:v>60</c:v>
                </c:pt>
                <c:pt idx="71">
                  <c:v>59</c:v>
                </c:pt>
                <c:pt idx="72">
                  <c:v>60</c:v>
                </c:pt>
                <c:pt idx="73">
                  <c:v>59</c:v>
                </c:pt>
                <c:pt idx="74">
                  <c:v>60</c:v>
                </c:pt>
                <c:pt idx="75">
                  <c:v>59</c:v>
                </c:pt>
                <c:pt idx="76">
                  <c:v>60</c:v>
                </c:pt>
                <c:pt idx="77">
                  <c:v>59</c:v>
                </c:pt>
                <c:pt idx="78">
                  <c:v>60</c:v>
                </c:pt>
                <c:pt idx="79">
                  <c:v>59</c:v>
                </c:pt>
                <c:pt idx="80">
                  <c:v>60</c:v>
                </c:pt>
                <c:pt idx="81">
                  <c:v>59</c:v>
                </c:pt>
                <c:pt idx="82">
                  <c:v>60</c:v>
                </c:pt>
                <c:pt idx="83">
                  <c:v>59</c:v>
                </c:pt>
                <c:pt idx="84">
                  <c:v>60</c:v>
                </c:pt>
                <c:pt idx="85">
                  <c:v>59</c:v>
                </c:pt>
                <c:pt idx="86">
                  <c:v>60</c:v>
                </c:pt>
                <c:pt idx="87">
                  <c:v>59</c:v>
                </c:pt>
                <c:pt idx="88">
                  <c:v>60</c:v>
                </c:pt>
                <c:pt idx="89">
                  <c:v>59</c:v>
                </c:pt>
                <c:pt idx="90">
                  <c:v>60</c:v>
                </c:pt>
                <c:pt idx="91">
                  <c:v>59</c:v>
                </c:pt>
                <c:pt idx="92">
                  <c:v>60</c:v>
                </c:pt>
                <c:pt idx="93">
                  <c:v>59</c:v>
                </c:pt>
                <c:pt idx="94">
                  <c:v>60</c:v>
                </c:pt>
                <c:pt idx="95">
                  <c:v>59</c:v>
                </c:pt>
                <c:pt idx="96">
                  <c:v>60</c:v>
                </c:pt>
                <c:pt idx="97">
                  <c:v>59</c:v>
                </c:pt>
                <c:pt idx="98">
                  <c:v>60</c:v>
                </c:pt>
                <c:pt idx="99">
                  <c:v>59</c:v>
                </c:pt>
                <c:pt idx="100">
                  <c:v>51</c:v>
                </c:pt>
                <c:pt idx="101">
                  <c:v>59</c:v>
                </c:pt>
                <c:pt idx="102">
                  <c:v>60</c:v>
                </c:pt>
                <c:pt idx="103">
                  <c:v>59</c:v>
                </c:pt>
                <c:pt idx="104">
                  <c:v>60</c:v>
                </c:pt>
                <c:pt idx="105">
                  <c:v>59</c:v>
                </c:pt>
                <c:pt idx="106">
                  <c:v>60</c:v>
                </c:pt>
                <c:pt idx="107">
                  <c:v>59</c:v>
                </c:pt>
                <c:pt idx="108">
                  <c:v>60</c:v>
                </c:pt>
                <c:pt idx="109">
                  <c:v>59</c:v>
                </c:pt>
                <c:pt idx="110">
                  <c:v>60</c:v>
                </c:pt>
                <c:pt idx="111">
                  <c:v>59</c:v>
                </c:pt>
                <c:pt idx="112">
                  <c:v>60</c:v>
                </c:pt>
                <c:pt idx="113">
                  <c:v>59</c:v>
                </c:pt>
                <c:pt idx="114">
                  <c:v>60</c:v>
                </c:pt>
                <c:pt idx="115">
                  <c:v>59</c:v>
                </c:pt>
                <c:pt idx="116">
                  <c:v>60</c:v>
                </c:pt>
                <c:pt idx="117">
                  <c:v>59</c:v>
                </c:pt>
                <c:pt idx="118">
                  <c:v>60</c:v>
                </c:pt>
                <c:pt idx="119">
                  <c:v>59</c:v>
                </c:pt>
                <c:pt idx="120">
                  <c:v>60</c:v>
                </c:pt>
                <c:pt idx="121">
                  <c:v>59</c:v>
                </c:pt>
                <c:pt idx="122">
                  <c:v>60</c:v>
                </c:pt>
                <c:pt idx="123">
                  <c:v>59</c:v>
                </c:pt>
                <c:pt idx="124">
                  <c:v>60</c:v>
                </c:pt>
                <c:pt idx="125">
                  <c:v>59</c:v>
                </c:pt>
                <c:pt idx="126">
                  <c:v>60</c:v>
                </c:pt>
                <c:pt idx="127">
                  <c:v>59</c:v>
                </c:pt>
                <c:pt idx="128">
                  <c:v>60</c:v>
                </c:pt>
                <c:pt idx="129">
                  <c:v>59</c:v>
                </c:pt>
                <c:pt idx="130">
                  <c:v>60</c:v>
                </c:pt>
                <c:pt idx="131">
                  <c:v>59</c:v>
                </c:pt>
                <c:pt idx="132">
                  <c:v>60</c:v>
                </c:pt>
                <c:pt idx="133">
                  <c:v>59</c:v>
                </c:pt>
                <c:pt idx="134">
                  <c:v>60</c:v>
                </c:pt>
                <c:pt idx="135">
                  <c:v>59</c:v>
                </c:pt>
                <c:pt idx="136">
                  <c:v>60</c:v>
                </c:pt>
                <c:pt idx="137">
                  <c:v>59</c:v>
                </c:pt>
                <c:pt idx="138">
                  <c:v>60</c:v>
                </c:pt>
                <c:pt idx="139">
                  <c:v>59</c:v>
                </c:pt>
                <c:pt idx="140">
                  <c:v>60</c:v>
                </c:pt>
                <c:pt idx="141">
                  <c:v>59</c:v>
                </c:pt>
                <c:pt idx="142">
                  <c:v>60</c:v>
                </c:pt>
                <c:pt idx="143">
                  <c:v>59</c:v>
                </c:pt>
                <c:pt idx="144">
                  <c:v>60</c:v>
                </c:pt>
                <c:pt idx="145">
                  <c:v>59</c:v>
                </c:pt>
                <c:pt idx="146">
                  <c:v>60</c:v>
                </c:pt>
                <c:pt idx="147">
                  <c:v>59</c:v>
                </c:pt>
                <c:pt idx="148">
                  <c:v>60</c:v>
                </c:pt>
                <c:pt idx="149">
                  <c:v>59</c:v>
                </c:pt>
                <c:pt idx="150">
                  <c:v>60</c:v>
                </c:pt>
                <c:pt idx="151">
                  <c:v>59</c:v>
                </c:pt>
                <c:pt idx="152">
                  <c:v>60</c:v>
                </c:pt>
                <c:pt idx="153">
                  <c:v>59</c:v>
                </c:pt>
                <c:pt idx="154">
                  <c:v>60</c:v>
                </c:pt>
                <c:pt idx="155">
                  <c:v>59</c:v>
                </c:pt>
                <c:pt idx="156">
                  <c:v>60</c:v>
                </c:pt>
                <c:pt idx="157">
                  <c:v>59</c:v>
                </c:pt>
                <c:pt idx="158">
                  <c:v>60</c:v>
                </c:pt>
                <c:pt idx="159">
                  <c:v>59</c:v>
                </c:pt>
                <c:pt idx="160">
                  <c:v>60</c:v>
                </c:pt>
                <c:pt idx="161">
                  <c:v>59</c:v>
                </c:pt>
                <c:pt idx="162">
                  <c:v>60</c:v>
                </c:pt>
                <c:pt idx="163">
                  <c:v>59</c:v>
                </c:pt>
                <c:pt idx="164">
                  <c:v>60</c:v>
                </c:pt>
                <c:pt idx="165">
                  <c:v>59</c:v>
                </c:pt>
                <c:pt idx="166">
                  <c:v>60</c:v>
                </c:pt>
                <c:pt idx="167">
                  <c:v>59</c:v>
                </c:pt>
                <c:pt idx="168">
                  <c:v>60</c:v>
                </c:pt>
                <c:pt idx="169">
                  <c:v>59</c:v>
                </c:pt>
                <c:pt idx="170">
                  <c:v>60</c:v>
                </c:pt>
                <c:pt idx="171">
                  <c:v>59</c:v>
                </c:pt>
                <c:pt idx="172">
                  <c:v>60</c:v>
                </c:pt>
                <c:pt idx="173">
                  <c:v>59</c:v>
                </c:pt>
                <c:pt idx="174">
                  <c:v>60</c:v>
                </c:pt>
                <c:pt idx="175">
                  <c:v>59</c:v>
                </c:pt>
                <c:pt idx="176">
                  <c:v>60</c:v>
                </c:pt>
                <c:pt idx="177">
                  <c:v>59</c:v>
                </c:pt>
                <c:pt idx="178">
                  <c:v>60</c:v>
                </c:pt>
                <c:pt idx="179">
                  <c:v>59</c:v>
                </c:pt>
                <c:pt idx="180">
                  <c:v>60</c:v>
                </c:pt>
                <c:pt idx="181">
                  <c:v>59</c:v>
                </c:pt>
                <c:pt idx="182">
                  <c:v>60</c:v>
                </c:pt>
                <c:pt idx="183">
                  <c:v>59</c:v>
                </c:pt>
                <c:pt idx="184">
                  <c:v>60</c:v>
                </c:pt>
                <c:pt idx="185">
                  <c:v>59</c:v>
                </c:pt>
                <c:pt idx="186">
                  <c:v>60</c:v>
                </c:pt>
                <c:pt idx="187">
                  <c:v>59</c:v>
                </c:pt>
                <c:pt idx="188">
                  <c:v>60</c:v>
                </c:pt>
                <c:pt idx="189">
                  <c:v>59</c:v>
                </c:pt>
                <c:pt idx="190">
                  <c:v>60</c:v>
                </c:pt>
                <c:pt idx="191">
                  <c:v>59</c:v>
                </c:pt>
                <c:pt idx="192">
                  <c:v>60</c:v>
                </c:pt>
                <c:pt idx="193">
                  <c:v>59</c:v>
                </c:pt>
                <c:pt idx="194">
                  <c:v>60</c:v>
                </c:pt>
                <c:pt idx="195">
                  <c:v>59</c:v>
                </c:pt>
                <c:pt idx="196">
                  <c:v>60</c:v>
                </c:pt>
                <c:pt idx="197">
                  <c:v>59</c:v>
                </c:pt>
                <c:pt idx="198">
                  <c:v>59</c:v>
                </c:pt>
                <c:pt idx="199">
                  <c:v>51</c:v>
                </c:pt>
                <c:pt idx="200">
                  <c:v>59</c:v>
                </c:pt>
                <c:pt idx="201">
                  <c:v>60</c:v>
                </c:pt>
                <c:pt idx="202">
                  <c:v>59</c:v>
                </c:pt>
                <c:pt idx="203">
                  <c:v>60</c:v>
                </c:pt>
                <c:pt idx="204">
                  <c:v>59</c:v>
                </c:pt>
                <c:pt idx="205">
                  <c:v>60</c:v>
                </c:pt>
                <c:pt idx="206">
                  <c:v>59</c:v>
                </c:pt>
                <c:pt idx="207">
                  <c:v>60</c:v>
                </c:pt>
                <c:pt idx="208">
                  <c:v>59</c:v>
                </c:pt>
                <c:pt idx="209">
                  <c:v>60</c:v>
                </c:pt>
                <c:pt idx="210">
                  <c:v>59</c:v>
                </c:pt>
                <c:pt idx="211">
                  <c:v>60</c:v>
                </c:pt>
                <c:pt idx="212">
                  <c:v>59</c:v>
                </c:pt>
                <c:pt idx="213">
                  <c:v>60</c:v>
                </c:pt>
                <c:pt idx="214">
                  <c:v>59</c:v>
                </c:pt>
                <c:pt idx="215">
                  <c:v>60</c:v>
                </c:pt>
                <c:pt idx="216">
                  <c:v>59</c:v>
                </c:pt>
                <c:pt idx="217">
                  <c:v>60</c:v>
                </c:pt>
                <c:pt idx="218">
                  <c:v>59</c:v>
                </c:pt>
                <c:pt idx="219">
                  <c:v>60</c:v>
                </c:pt>
                <c:pt idx="220">
                  <c:v>59</c:v>
                </c:pt>
                <c:pt idx="221">
                  <c:v>60</c:v>
                </c:pt>
                <c:pt idx="222">
                  <c:v>59</c:v>
                </c:pt>
                <c:pt idx="223">
                  <c:v>60</c:v>
                </c:pt>
                <c:pt idx="224">
                  <c:v>59</c:v>
                </c:pt>
                <c:pt idx="225">
                  <c:v>60</c:v>
                </c:pt>
                <c:pt idx="226">
                  <c:v>59</c:v>
                </c:pt>
                <c:pt idx="227">
                  <c:v>60</c:v>
                </c:pt>
                <c:pt idx="228">
                  <c:v>59</c:v>
                </c:pt>
                <c:pt idx="229">
                  <c:v>60</c:v>
                </c:pt>
                <c:pt idx="230">
                  <c:v>59</c:v>
                </c:pt>
                <c:pt idx="231">
                  <c:v>60</c:v>
                </c:pt>
                <c:pt idx="232">
                  <c:v>59</c:v>
                </c:pt>
                <c:pt idx="233">
                  <c:v>60</c:v>
                </c:pt>
                <c:pt idx="234">
                  <c:v>59</c:v>
                </c:pt>
                <c:pt idx="235">
                  <c:v>60</c:v>
                </c:pt>
                <c:pt idx="236">
                  <c:v>59</c:v>
                </c:pt>
                <c:pt idx="237">
                  <c:v>60</c:v>
                </c:pt>
                <c:pt idx="238">
                  <c:v>59</c:v>
                </c:pt>
                <c:pt idx="239">
                  <c:v>60</c:v>
                </c:pt>
                <c:pt idx="240">
                  <c:v>59</c:v>
                </c:pt>
                <c:pt idx="241">
                  <c:v>60</c:v>
                </c:pt>
                <c:pt idx="242">
                  <c:v>59</c:v>
                </c:pt>
                <c:pt idx="243">
                  <c:v>60</c:v>
                </c:pt>
                <c:pt idx="244">
                  <c:v>59</c:v>
                </c:pt>
                <c:pt idx="245">
                  <c:v>60</c:v>
                </c:pt>
                <c:pt idx="246">
                  <c:v>59</c:v>
                </c:pt>
                <c:pt idx="247">
                  <c:v>60</c:v>
                </c:pt>
                <c:pt idx="248">
                  <c:v>59</c:v>
                </c:pt>
                <c:pt idx="249">
                  <c:v>60</c:v>
                </c:pt>
                <c:pt idx="250">
                  <c:v>59</c:v>
                </c:pt>
                <c:pt idx="251">
                  <c:v>60</c:v>
                </c:pt>
                <c:pt idx="252">
                  <c:v>59</c:v>
                </c:pt>
                <c:pt idx="253">
                  <c:v>60</c:v>
                </c:pt>
                <c:pt idx="254">
                  <c:v>59</c:v>
                </c:pt>
                <c:pt idx="255">
                  <c:v>60</c:v>
                </c:pt>
                <c:pt idx="256">
                  <c:v>59</c:v>
                </c:pt>
                <c:pt idx="257">
                  <c:v>60</c:v>
                </c:pt>
                <c:pt idx="258">
                  <c:v>59</c:v>
                </c:pt>
                <c:pt idx="259">
                  <c:v>60</c:v>
                </c:pt>
                <c:pt idx="260">
                  <c:v>59</c:v>
                </c:pt>
                <c:pt idx="261">
                  <c:v>60</c:v>
                </c:pt>
                <c:pt idx="262">
                  <c:v>59</c:v>
                </c:pt>
                <c:pt idx="263">
                  <c:v>60</c:v>
                </c:pt>
                <c:pt idx="264">
                  <c:v>59</c:v>
                </c:pt>
                <c:pt idx="265">
                  <c:v>60</c:v>
                </c:pt>
                <c:pt idx="266">
                  <c:v>59</c:v>
                </c:pt>
                <c:pt idx="267">
                  <c:v>60</c:v>
                </c:pt>
                <c:pt idx="268">
                  <c:v>59</c:v>
                </c:pt>
                <c:pt idx="269">
                  <c:v>60</c:v>
                </c:pt>
                <c:pt idx="270">
                  <c:v>59</c:v>
                </c:pt>
                <c:pt idx="271">
                  <c:v>60</c:v>
                </c:pt>
                <c:pt idx="272">
                  <c:v>59</c:v>
                </c:pt>
                <c:pt idx="273">
                  <c:v>60</c:v>
                </c:pt>
                <c:pt idx="274">
                  <c:v>59</c:v>
                </c:pt>
                <c:pt idx="275">
                  <c:v>60</c:v>
                </c:pt>
                <c:pt idx="276">
                  <c:v>59</c:v>
                </c:pt>
                <c:pt idx="277">
                  <c:v>60</c:v>
                </c:pt>
                <c:pt idx="278">
                  <c:v>59</c:v>
                </c:pt>
                <c:pt idx="279">
                  <c:v>60</c:v>
                </c:pt>
                <c:pt idx="280">
                  <c:v>59</c:v>
                </c:pt>
                <c:pt idx="281">
                  <c:v>60</c:v>
                </c:pt>
                <c:pt idx="282">
                  <c:v>59</c:v>
                </c:pt>
                <c:pt idx="283">
                  <c:v>60</c:v>
                </c:pt>
                <c:pt idx="284">
                  <c:v>59</c:v>
                </c:pt>
                <c:pt idx="285">
                  <c:v>60</c:v>
                </c:pt>
                <c:pt idx="286">
                  <c:v>59</c:v>
                </c:pt>
                <c:pt idx="287">
                  <c:v>60</c:v>
                </c:pt>
                <c:pt idx="288">
                  <c:v>59</c:v>
                </c:pt>
                <c:pt idx="289">
                  <c:v>60</c:v>
                </c:pt>
                <c:pt idx="290">
                  <c:v>59</c:v>
                </c:pt>
                <c:pt idx="291">
                  <c:v>60</c:v>
                </c:pt>
                <c:pt idx="292">
                  <c:v>59</c:v>
                </c:pt>
                <c:pt idx="293">
                  <c:v>60</c:v>
                </c:pt>
                <c:pt idx="294">
                  <c:v>59</c:v>
                </c:pt>
                <c:pt idx="295">
                  <c:v>60</c:v>
                </c:pt>
                <c:pt idx="296">
                  <c:v>59</c:v>
                </c:pt>
                <c:pt idx="297">
                  <c:v>59</c:v>
                </c:pt>
                <c:pt idx="298">
                  <c:v>51</c:v>
                </c:pt>
                <c:pt idx="299">
                  <c:v>59</c:v>
                </c:pt>
                <c:pt idx="300">
                  <c:v>60</c:v>
                </c:pt>
                <c:pt idx="301">
                  <c:v>59</c:v>
                </c:pt>
                <c:pt idx="302">
                  <c:v>60</c:v>
                </c:pt>
                <c:pt idx="303">
                  <c:v>59</c:v>
                </c:pt>
                <c:pt idx="304">
                  <c:v>60</c:v>
                </c:pt>
                <c:pt idx="305">
                  <c:v>59</c:v>
                </c:pt>
                <c:pt idx="306">
                  <c:v>60</c:v>
                </c:pt>
                <c:pt idx="307">
                  <c:v>59</c:v>
                </c:pt>
                <c:pt idx="308">
                  <c:v>60</c:v>
                </c:pt>
                <c:pt idx="309">
                  <c:v>59</c:v>
                </c:pt>
                <c:pt idx="310">
                  <c:v>60</c:v>
                </c:pt>
                <c:pt idx="311">
                  <c:v>59</c:v>
                </c:pt>
                <c:pt idx="312">
                  <c:v>60</c:v>
                </c:pt>
                <c:pt idx="313">
                  <c:v>59</c:v>
                </c:pt>
                <c:pt idx="314">
                  <c:v>60</c:v>
                </c:pt>
                <c:pt idx="315">
                  <c:v>59</c:v>
                </c:pt>
                <c:pt idx="316">
                  <c:v>60</c:v>
                </c:pt>
                <c:pt idx="317">
                  <c:v>59</c:v>
                </c:pt>
                <c:pt idx="318">
                  <c:v>60</c:v>
                </c:pt>
                <c:pt idx="319">
                  <c:v>59</c:v>
                </c:pt>
                <c:pt idx="320">
                  <c:v>60</c:v>
                </c:pt>
                <c:pt idx="321">
                  <c:v>59</c:v>
                </c:pt>
                <c:pt idx="322">
                  <c:v>60</c:v>
                </c:pt>
                <c:pt idx="323">
                  <c:v>59</c:v>
                </c:pt>
                <c:pt idx="324">
                  <c:v>60</c:v>
                </c:pt>
                <c:pt idx="325">
                  <c:v>59</c:v>
                </c:pt>
                <c:pt idx="326">
                  <c:v>60</c:v>
                </c:pt>
                <c:pt idx="327">
                  <c:v>59</c:v>
                </c:pt>
                <c:pt idx="328">
                  <c:v>60</c:v>
                </c:pt>
                <c:pt idx="329">
                  <c:v>59</c:v>
                </c:pt>
                <c:pt idx="330">
                  <c:v>60</c:v>
                </c:pt>
                <c:pt idx="331">
                  <c:v>59</c:v>
                </c:pt>
                <c:pt idx="332">
                  <c:v>60</c:v>
                </c:pt>
                <c:pt idx="333">
                  <c:v>59</c:v>
                </c:pt>
                <c:pt idx="334">
                  <c:v>60</c:v>
                </c:pt>
                <c:pt idx="335">
                  <c:v>59</c:v>
                </c:pt>
                <c:pt idx="336">
                  <c:v>60</c:v>
                </c:pt>
                <c:pt idx="337">
                  <c:v>59</c:v>
                </c:pt>
                <c:pt idx="338">
                  <c:v>60</c:v>
                </c:pt>
                <c:pt idx="339">
                  <c:v>59</c:v>
                </c:pt>
                <c:pt idx="340">
                  <c:v>60</c:v>
                </c:pt>
                <c:pt idx="341">
                  <c:v>59</c:v>
                </c:pt>
                <c:pt idx="342">
                  <c:v>60</c:v>
                </c:pt>
                <c:pt idx="343">
                  <c:v>59</c:v>
                </c:pt>
                <c:pt idx="344">
                  <c:v>60</c:v>
                </c:pt>
                <c:pt idx="345">
                  <c:v>59</c:v>
                </c:pt>
                <c:pt idx="346">
                  <c:v>60</c:v>
                </c:pt>
                <c:pt idx="347">
                  <c:v>59</c:v>
                </c:pt>
                <c:pt idx="348">
                  <c:v>60</c:v>
                </c:pt>
                <c:pt idx="349">
                  <c:v>59</c:v>
                </c:pt>
                <c:pt idx="350">
                  <c:v>60</c:v>
                </c:pt>
                <c:pt idx="351">
                  <c:v>59</c:v>
                </c:pt>
                <c:pt idx="352">
                  <c:v>60</c:v>
                </c:pt>
                <c:pt idx="353">
                  <c:v>59</c:v>
                </c:pt>
                <c:pt idx="354">
                  <c:v>60</c:v>
                </c:pt>
                <c:pt idx="355">
                  <c:v>59</c:v>
                </c:pt>
                <c:pt idx="356">
                  <c:v>60</c:v>
                </c:pt>
                <c:pt idx="357">
                  <c:v>59</c:v>
                </c:pt>
                <c:pt idx="358">
                  <c:v>60</c:v>
                </c:pt>
                <c:pt idx="359">
                  <c:v>59</c:v>
                </c:pt>
                <c:pt idx="360">
                  <c:v>60</c:v>
                </c:pt>
                <c:pt idx="361">
                  <c:v>59</c:v>
                </c:pt>
                <c:pt idx="362">
                  <c:v>60</c:v>
                </c:pt>
                <c:pt idx="363">
                  <c:v>59</c:v>
                </c:pt>
                <c:pt idx="364">
                  <c:v>60</c:v>
                </c:pt>
                <c:pt idx="365">
                  <c:v>59</c:v>
                </c:pt>
                <c:pt idx="366">
                  <c:v>60</c:v>
                </c:pt>
                <c:pt idx="367">
                  <c:v>59</c:v>
                </c:pt>
                <c:pt idx="368">
                  <c:v>60</c:v>
                </c:pt>
                <c:pt idx="369">
                  <c:v>59</c:v>
                </c:pt>
                <c:pt idx="370">
                  <c:v>60</c:v>
                </c:pt>
                <c:pt idx="371">
                  <c:v>59</c:v>
                </c:pt>
                <c:pt idx="372">
                  <c:v>60</c:v>
                </c:pt>
                <c:pt idx="373">
                  <c:v>59</c:v>
                </c:pt>
                <c:pt idx="374">
                  <c:v>60</c:v>
                </c:pt>
                <c:pt idx="375">
                  <c:v>59</c:v>
                </c:pt>
                <c:pt idx="376">
                  <c:v>60</c:v>
                </c:pt>
                <c:pt idx="377">
                  <c:v>59</c:v>
                </c:pt>
                <c:pt idx="378">
                  <c:v>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48224"/>
        <c:axId val="166948800"/>
      </c:scatterChart>
      <c:valAx>
        <c:axId val="166948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66948800"/>
        <c:crosses val="autoZero"/>
        <c:crossBetween val="midCat"/>
      </c:valAx>
      <c:valAx>
        <c:axId val="166948800"/>
        <c:scaling>
          <c:orientation val="minMax"/>
          <c:max val="10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948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</c:v>
          </c:tx>
          <c:yVal>
            <c:numRef>
              <c:f>'ESP32'!$T$1280:$T$1435</c:f>
              <c:numCache>
                <c:formatCode>General</c:formatCode>
                <c:ptCount val="156"/>
                <c:pt idx="0">
                  <c:v>106.47707777777777</c:v>
                </c:pt>
                <c:pt idx="1">
                  <c:v>122.04183333333334</c:v>
                </c:pt>
                <c:pt idx="2">
                  <c:v>129.63022222222219</c:v>
                </c:pt>
                <c:pt idx="3">
                  <c:v>131.07055802469134</c:v>
                </c:pt>
                <c:pt idx="4">
                  <c:v>134.29673271604938</c:v>
                </c:pt>
                <c:pt idx="5">
                  <c:v>135.73009506172838</c:v>
                </c:pt>
                <c:pt idx="6">
                  <c:v>136.2201388888889</c:v>
                </c:pt>
                <c:pt idx="7">
                  <c:v>140.07582654320987</c:v>
                </c:pt>
                <c:pt idx="8">
                  <c:v>139.73159135802467</c:v>
                </c:pt>
                <c:pt idx="9">
                  <c:v>141.7970024691358</c:v>
                </c:pt>
                <c:pt idx="10">
                  <c:v>142.9076839506173</c:v>
                </c:pt>
                <c:pt idx="11">
                  <c:v>135.96972839506174</c:v>
                </c:pt>
                <c:pt idx="12">
                  <c:v>134.91356666666664</c:v>
                </c:pt>
                <c:pt idx="13">
                  <c:v>135.85688518518518</c:v>
                </c:pt>
                <c:pt idx="14">
                  <c:v>136.10666172839504</c:v>
                </c:pt>
                <c:pt idx="15">
                  <c:v>137.06012345679011</c:v>
                </c:pt>
                <c:pt idx="16">
                  <c:v>140.21592962962961</c:v>
                </c:pt>
                <c:pt idx="17">
                  <c:v>135.96972839506174</c:v>
                </c:pt>
                <c:pt idx="18">
                  <c:v>137.3099</c:v>
                </c:pt>
                <c:pt idx="19">
                  <c:v>136.33108024691356</c:v>
                </c:pt>
                <c:pt idx="20">
                  <c:v>139.48181481481481</c:v>
                </c:pt>
                <c:pt idx="21">
                  <c:v>133.36736111111111</c:v>
                </c:pt>
                <c:pt idx="22">
                  <c:v>134.5566524691358</c:v>
                </c:pt>
                <c:pt idx="23">
                  <c:v>134.76712407407408</c:v>
                </c:pt>
                <c:pt idx="24">
                  <c:v>131.70324074074077</c:v>
                </c:pt>
                <c:pt idx="25">
                  <c:v>132.53625185185189</c:v>
                </c:pt>
                <c:pt idx="26">
                  <c:v>131.11493456790126</c:v>
                </c:pt>
                <c:pt idx="27">
                  <c:v>133.12962962962965</c:v>
                </c:pt>
                <c:pt idx="28">
                  <c:v>132.17997160493829</c:v>
                </c:pt>
                <c:pt idx="29">
                  <c:v>132.30042222222224</c:v>
                </c:pt>
                <c:pt idx="30">
                  <c:v>132.65606851851854</c:v>
                </c:pt>
                <c:pt idx="31">
                  <c:v>131.82876296296297</c:v>
                </c:pt>
                <c:pt idx="32">
                  <c:v>131.35710370370373</c:v>
                </c:pt>
                <c:pt idx="33">
                  <c:v>133.12899567901235</c:v>
                </c:pt>
                <c:pt idx="34">
                  <c:v>132.41643518518521</c:v>
                </c:pt>
                <c:pt idx="35">
                  <c:v>133.48590987654319</c:v>
                </c:pt>
                <c:pt idx="36">
                  <c:v>131.47375061728394</c:v>
                </c:pt>
                <c:pt idx="37">
                  <c:v>132.30042222222224</c:v>
                </c:pt>
                <c:pt idx="38">
                  <c:v>131.35203209876545</c:v>
                </c:pt>
                <c:pt idx="39">
                  <c:v>131.47438456790124</c:v>
                </c:pt>
                <c:pt idx="40">
                  <c:v>131.94097222222223</c:v>
                </c:pt>
                <c:pt idx="41">
                  <c:v>135.15319999999997</c:v>
                </c:pt>
                <c:pt idx="42">
                  <c:v>131.82876296296297</c:v>
                </c:pt>
                <c:pt idx="43">
                  <c:v>132.53751975308643</c:v>
                </c:pt>
                <c:pt idx="44">
                  <c:v>132.97748148148148</c:v>
                </c:pt>
                <c:pt idx="45">
                  <c:v>133.2183827160494</c:v>
                </c:pt>
                <c:pt idx="46">
                  <c:v>133.23613333333333</c:v>
                </c:pt>
                <c:pt idx="47">
                  <c:v>133.48590987654319</c:v>
                </c:pt>
                <c:pt idx="48">
                  <c:v>132.30042222222224</c:v>
                </c:pt>
                <c:pt idx="49">
                  <c:v>133.47576666666669</c:v>
                </c:pt>
                <c:pt idx="50">
                  <c:v>132.64465740740741</c:v>
                </c:pt>
                <c:pt idx="51">
                  <c:v>133.48464197530865</c:v>
                </c:pt>
                <c:pt idx="52">
                  <c:v>131.59293333333335</c:v>
                </c:pt>
                <c:pt idx="53">
                  <c:v>133.24881234567903</c:v>
                </c:pt>
                <c:pt idx="54">
                  <c:v>131.46550925925928</c:v>
                </c:pt>
                <c:pt idx="55">
                  <c:v>133.84282407407406</c:v>
                </c:pt>
                <c:pt idx="56">
                  <c:v>133.0079111111111</c:v>
                </c:pt>
                <c:pt idx="57">
                  <c:v>132.41516728395061</c:v>
                </c:pt>
                <c:pt idx="58">
                  <c:v>132.53751975308643</c:v>
                </c:pt>
                <c:pt idx="59">
                  <c:v>134.31131358024689</c:v>
                </c:pt>
                <c:pt idx="60">
                  <c:v>131.70958024691359</c:v>
                </c:pt>
                <c:pt idx="61">
                  <c:v>132.0443061728395</c:v>
                </c:pt>
                <c:pt idx="62">
                  <c:v>130.17795555555557</c:v>
                </c:pt>
                <c:pt idx="63">
                  <c:v>132.1831413580247</c:v>
                </c:pt>
                <c:pt idx="64">
                  <c:v>132.06332469135805</c:v>
                </c:pt>
                <c:pt idx="65">
                  <c:v>132.05825308641974</c:v>
                </c:pt>
                <c:pt idx="66">
                  <c:v>132.77461728395062</c:v>
                </c:pt>
                <c:pt idx="67">
                  <c:v>133.93474691358026</c:v>
                </c:pt>
                <c:pt idx="68">
                  <c:v>132.53625185185189</c:v>
                </c:pt>
                <c:pt idx="69">
                  <c:v>131.94667777777778</c:v>
                </c:pt>
                <c:pt idx="70">
                  <c:v>131.71021419753089</c:v>
                </c:pt>
                <c:pt idx="71">
                  <c:v>132.89253209876546</c:v>
                </c:pt>
                <c:pt idx="72">
                  <c:v>132.65606851851854</c:v>
                </c:pt>
                <c:pt idx="73">
                  <c:v>133.0079111111111</c:v>
                </c:pt>
                <c:pt idx="74">
                  <c:v>130.16654444444444</c:v>
                </c:pt>
                <c:pt idx="75">
                  <c:v>131.32667407407405</c:v>
                </c:pt>
                <c:pt idx="76">
                  <c:v>132.17997160493829</c:v>
                </c:pt>
                <c:pt idx="77">
                  <c:v>131.47438456790124</c:v>
                </c:pt>
                <c:pt idx="78">
                  <c:v>132.30042222222224</c:v>
                </c:pt>
                <c:pt idx="79">
                  <c:v>133.83838641975308</c:v>
                </c:pt>
                <c:pt idx="80">
                  <c:v>131.00082345679013</c:v>
                </c:pt>
                <c:pt idx="81">
                  <c:v>133.6050925925926</c:v>
                </c:pt>
                <c:pt idx="82">
                  <c:v>132.65416666666667</c:v>
                </c:pt>
                <c:pt idx="83">
                  <c:v>131.34442469135803</c:v>
                </c:pt>
                <c:pt idx="84">
                  <c:v>131.94477592592594</c:v>
                </c:pt>
                <c:pt idx="85">
                  <c:v>132.65036296296296</c:v>
                </c:pt>
                <c:pt idx="86">
                  <c:v>133.47957037037037</c:v>
                </c:pt>
                <c:pt idx="87">
                  <c:v>132.52737654320987</c:v>
                </c:pt>
                <c:pt idx="88">
                  <c:v>132.17997160493829</c:v>
                </c:pt>
                <c:pt idx="89">
                  <c:v>132.65036296296296</c:v>
                </c:pt>
                <c:pt idx="90">
                  <c:v>133.34834259259259</c:v>
                </c:pt>
                <c:pt idx="91">
                  <c:v>133.84282407407406</c:v>
                </c:pt>
                <c:pt idx="92">
                  <c:v>133.48464197530865</c:v>
                </c:pt>
                <c:pt idx="93">
                  <c:v>134.08055555555555</c:v>
                </c:pt>
                <c:pt idx="94">
                  <c:v>132.65036296296296</c:v>
                </c:pt>
                <c:pt idx="95">
                  <c:v>133.83965432098768</c:v>
                </c:pt>
                <c:pt idx="96">
                  <c:v>132.65606851851854</c:v>
                </c:pt>
                <c:pt idx="97">
                  <c:v>135.50694444444443</c:v>
                </c:pt>
                <c:pt idx="98">
                  <c:v>131.94667777777778</c:v>
                </c:pt>
                <c:pt idx="99">
                  <c:v>0.36008395061728393</c:v>
                </c:pt>
                <c:pt idx="100">
                  <c:v>61.19778888888888</c:v>
                </c:pt>
                <c:pt idx="101">
                  <c:v>105.30553703703703</c:v>
                </c:pt>
                <c:pt idx="102">
                  <c:v>122.30936049382716</c:v>
                </c:pt>
                <c:pt idx="103">
                  <c:v>129.53259382716047</c:v>
                </c:pt>
                <c:pt idx="104">
                  <c:v>129.5915512345679</c:v>
                </c:pt>
                <c:pt idx="105">
                  <c:v>129.01148641975311</c:v>
                </c:pt>
                <c:pt idx="106">
                  <c:v>130.64073950617285</c:v>
                </c:pt>
                <c:pt idx="107">
                  <c:v>132.16919444444443</c:v>
                </c:pt>
                <c:pt idx="108">
                  <c:v>130.99955555555559</c:v>
                </c:pt>
                <c:pt idx="109">
                  <c:v>131.7013388888889</c:v>
                </c:pt>
                <c:pt idx="110">
                  <c:v>130.05687098765432</c:v>
                </c:pt>
                <c:pt idx="111">
                  <c:v>132.30042222222224</c:v>
                </c:pt>
                <c:pt idx="112">
                  <c:v>131.00399320987657</c:v>
                </c:pt>
                <c:pt idx="113">
                  <c:v>132.65036296296296</c:v>
                </c:pt>
                <c:pt idx="114">
                  <c:v>131.12000617283951</c:v>
                </c:pt>
                <c:pt idx="115">
                  <c:v>131.23918888888889</c:v>
                </c:pt>
                <c:pt idx="116">
                  <c:v>131.12000617283951</c:v>
                </c:pt>
                <c:pt idx="117">
                  <c:v>133.48464197530865</c:v>
                </c:pt>
                <c:pt idx="118">
                  <c:v>129.24478024691359</c:v>
                </c:pt>
                <c:pt idx="119">
                  <c:v>131.82876296296297</c:v>
                </c:pt>
                <c:pt idx="120">
                  <c:v>130.65088271604941</c:v>
                </c:pt>
                <c:pt idx="121">
                  <c:v>132.05825308641974</c:v>
                </c:pt>
                <c:pt idx="122">
                  <c:v>131.23348333333334</c:v>
                </c:pt>
                <c:pt idx="123">
                  <c:v>129.82991666666669</c:v>
                </c:pt>
                <c:pt idx="124">
                  <c:v>130.65088271604941</c:v>
                </c:pt>
                <c:pt idx="125">
                  <c:v>131.12000617283951</c:v>
                </c:pt>
                <c:pt idx="126">
                  <c:v>131.00399320987657</c:v>
                </c:pt>
                <c:pt idx="127">
                  <c:v>131.58912962962964</c:v>
                </c:pt>
                <c:pt idx="128">
                  <c:v>131.46741111111115</c:v>
                </c:pt>
                <c:pt idx="129">
                  <c:v>130.96785802469134</c:v>
                </c:pt>
                <c:pt idx="130">
                  <c:v>129.47046666666665</c:v>
                </c:pt>
                <c:pt idx="131">
                  <c:v>131.22017037037034</c:v>
                </c:pt>
                <c:pt idx="132">
                  <c:v>130.27368209876542</c:v>
                </c:pt>
                <c:pt idx="133">
                  <c:v>130.12089999999998</c:v>
                </c:pt>
                <c:pt idx="134">
                  <c:v>130.98751049382713</c:v>
                </c:pt>
                <c:pt idx="135">
                  <c:v>131.7907259259259</c:v>
                </c:pt>
                <c:pt idx="136">
                  <c:v>129.47046666666665</c:v>
                </c:pt>
                <c:pt idx="137">
                  <c:v>132.53625185185189</c:v>
                </c:pt>
                <c:pt idx="138">
                  <c:v>130.64454320987656</c:v>
                </c:pt>
                <c:pt idx="139">
                  <c:v>131.11113086419755</c:v>
                </c:pt>
                <c:pt idx="140">
                  <c:v>129.94719753086423</c:v>
                </c:pt>
                <c:pt idx="141">
                  <c:v>128.84602530864197</c:v>
                </c:pt>
                <c:pt idx="142">
                  <c:v>130.05687098765432</c:v>
                </c:pt>
                <c:pt idx="143">
                  <c:v>130.27368209876542</c:v>
                </c:pt>
                <c:pt idx="144">
                  <c:v>129.32972962962964</c:v>
                </c:pt>
                <c:pt idx="145">
                  <c:v>130.41124938271605</c:v>
                </c:pt>
                <c:pt idx="146">
                  <c:v>131.00399320987657</c:v>
                </c:pt>
                <c:pt idx="147">
                  <c:v>131.46741111111115</c:v>
                </c:pt>
                <c:pt idx="148">
                  <c:v>129.55985370370368</c:v>
                </c:pt>
                <c:pt idx="149">
                  <c:v>129.91676790123455</c:v>
                </c:pt>
                <c:pt idx="150">
                  <c:v>129.71136790123458</c:v>
                </c:pt>
                <c:pt idx="151">
                  <c:v>129.93451851851853</c:v>
                </c:pt>
                <c:pt idx="152">
                  <c:v>129.2244938271605</c:v>
                </c:pt>
                <c:pt idx="153">
                  <c:v>130.14752592592589</c:v>
                </c:pt>
                <c:pt idx="154">
                  <c:v>129.94719753086423</c:v>
                </c:pt>
                <c:pt idx="155">
                  <c:v>130.64454320987656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45600"/>
        <c:axId val="201946176"/>
      </c:scatterChart>
      <c:valAx>
        <c:axId val="20194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1946176"/>
        <c:crosses val="autoZero"/>
        <c:crossBetween val="midCat"/>
      </c:valAx>
      <c:valAx>
        <c:axId val="20194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945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Duty Cycle</c:v>
          </c:tx>
          <c:yVal>
            <c:numRef>
              <c:f>'ESP32'!$C$1280:$C$1435</c:f>
              <c:numCache>
                <c:formatCode>General</c:formatCode>
                <c:ptCount val="156"/>
                <c:pt idx="0">
                  <c:v>50</c:v>
                </c:pt>
                <c:pt idx="1">
                  <c:v>50.5</c:v>
                </c:pt>
                <c:pt idx="2">
                  <c:v>51</c:v>
                </c:pt>
                <c:pt idx="3">
                  <c:v>51.5</c:v>
                </c:pt>
                <c:pt idx="4">
                  <c:v>52</c:v>
                </c:pt>
                <c:pt idx="5">
                  <c:v>52.5</c:v>
                </c:pt>
                <c:pt idx="6">
                  <c:v>53</c:v>
                </c:pt>
                <c:pt idx="7">
                  <c:v>53.5</c:v>
                </c:pt>
                <c:pt idx="8">
                  <c:v>54</c:v>
                </c:pt>
                <c:pt idx="9">
                  <c:v>54.5</c:v>
                </c:pt>
                <c:pt idx="10">
                  <c:v>55</c:v>
                </c:pt>
                <c:pt idx="11">
                  <c:v>51.5</c:v>
                </c:pt>
                <c:pt idx="12">
                  <c:v>52</c:v>
                </c:pt>
                <c:pt idx="13">
                  <c:v>52.5</c:v>
                </c:pt>
                <c:pt idx="14">
                  <c:v>53</c:v>
                </c:pt>
                <c:pt idx="15">
                  <c:v>53.5</c:v>
                </c:pt>
                <c:pt idx="16">
                  <c:v>54</c:v>
                </c:pt>
                <c:pt idx="17">
                  <c:v>52</c:v>
                </c:pt>
                <c:pt idx="18">
                  <c:v>52.5</c:v>
                </c:pt>
                <c:pt idx="19">
                  <c:v>53</c:v>
                </c:pt>
                <c:pt idx="20">
                  <c:v>53.5</c:v>
                </c:pt>
                <c:pt idx="21">
                  <c:v>51.5</c:v>
                </c:pt>
                <c:pt idx="22">
                  <c:v>52</c:v>
                </c:pt>
                <c:pt idx="23">
                  <c:v>52.5</c:v>
                </c:pt>
                <c:pt idx="24">
                  <c:v>51</c:v>
                </c:pt>
                <c:pt idx="25">
                  <c:v>51.5</c:v>
                </c:pt>
                <c:pt idx="26">
                  <c:v>51</c:v>
                </c:pt>
                <c:pt idx="27">
                  <c:v>51.5</c:v>
                </c:pt>
                <c:pt idx="28">
                  <c:v>51</c:v>
                </c:pt>
                <c:pt idx="29">
                  <c:v>51.5</c:v>
                </c:pt>
                <c:pt idx="30">
                  <c:v>51</c:v>
                </c:pt>
                <c:pt idx="31">
                  <c:v>51.5</c:v>
                </c:pt>
                <c:pt idx="32">
                  <c:v>51</c:v>
                </c:pt>
                <c:pt idx="33">
                  <c:v>51.5</c:v>
                </c:pt>
                <c:pt idx="34">
                  <c:v>51</c:v>
                </c:pt>
                <c:pt idx="35">
                  <c:v>51.5</c:v>
                </c:pt>
                <c:pt idx="36">
                  <c:v>51</c:v>
                </c:pt>
                <c:pt idx="37">
                  <c:v>51.5</c:v>
                </c:pt>
                <c:pt idx="38">
                  <c:v>51</c:v>
                </c:pt>
                <c:pt idx="39">
                  <c:v>51.5</c:v>
                </c:pt>
                <c:pt idx="40">
                  <c:v>51</c:v>
                </c:pt>
                <c:pt idx="41">
                  <c:v>51.5</c:v>
                </c:pt>
                <c:pt idx="42">
                  <c:v>51</c:v>
                </c:pt>
                <c:pt idx="43">
                  <c:v>51.5</c:v>
                </c:pt>
                <c:pt idx="44">
                  <c:v>51</c:v>
                </c:pt>
                <c:pt idx="45">
                  <c:v>51.5</c:v>
                </c:pt>
                <c:pt idx="46">
                  <c:v>51</c:v>
                </c:pt>
                <c:pt idx="47">
                  <c:v>51.5</c:v>
                </c:pt>
                <c:pt idx="48">
                  <c:v>51</c:v>
                </c:pt>
                <c:pt idx="49">
                  <c:v>51.5</c:v>
                </c:pt>
                <c:pt idx="50">
                  <c:v>51</c:v>
                </c:pt>
                <c:pt idx="51">
                  <c:v>51.5</c:v>
                </c:pt>
                <c:pt idx="52">
                  <c:v>51</c:v>
                </c:pt>
                <c:pt idx="53">
                  <c:v>51.5</c:v>
                </c:pt>
                <c:pt idx="54">
                  <c:v>51</c:v>
                </c:pt>
                <c:pt idx="55">
                  <c:v>51.5</c:v>
                </c:pt>
                <c:pt idx="56">
                  <c:v>51</c:v>
                </c:pt>
                <c:pt idx="57">
                  <c:v>51.5</c:v>
                </c:pt>
                <c:pt idx="58">
                  <c:v>51</c:v>
                </c:pt>
                <c:pt idx="59">
                  <c:v>51.5</c:v>
                </c:pt>
                <c:pt idx="60">
                  <c:v>51</c:v>
                </c:pt>
                <c:pt idx="61">
                  <c:v>51.5</c:v>
                </c:pt>
                <c:pt idx="62">
                  <c:v>51</c:v>
                </c:pt>
                <c:pt idx="63">
                  <c:v>51.5</c:v>
                </c:pt>
                <c:pt idx="64">
                  <c:v>51</c:v>
                </c:pt>
                <c:pt idx="65">
                  <c:v>51.5</c:v>
                </c:pt>
                <c:pt idx="66">
                  <c:v>51</c:v>
                </c:pt>
                <c:pt idx="67">
                  <c:v>51.5</c:v>
                </c:pt>
                <c:pt idx="68">
                  <c:v>51</c:v>
                </c:pt>
                <c:pt idx="69">
                  <c:v>51.5</c:v>
                </c:pt>
                <c:pt idx="70">
                  <c:v>51</c:v>
                </c:pt>
                <c:pt idx="71">
                  <c:v>51.5</c:v>
                </c:pt>
                <c:pt idx="72">
                  <c:v>51</c:v>
                </c:pt>
                <c:pt idx="73">
                  <c:v>51.5</c:v>
                </c:pt>
                <c:pt idx="74">
                  <c:v>51</c:v>
                </c:pt>
                <c:pt idx="75">
                  <c:v>51.5</c:v>
                </c:pt>
                <c:pt idx="76">
                  <c:v>51</c:v>
                </c:pt>
                <c:pt idx="77">
                  <c:v>51.5</c:v>
                </c:pt>
                <c:pt idx="78">
                  <c:v>51</c:v>
                </c:pt>
                <c:pt idx="79">
                  <c:v>51.5</c:v>
                </c:pt>
                <c:pt idx="80">
                  <c:v>51</c:v>
                </c:pt>
                <c:pt idx="81">
                  <c:v>51.5</c:v>
                </c:pt>
                <c:pt idx="82">
                  <c:v>51</c:v>
                </c:pt>
                <c:pt idx="83">
                  <c:v>51.5</c:v>
                </c:pt>
                <c:pt idx="84">
                  <c:v>51</c:v>
                </c:pt>
                <c:pt idx="85">
                  <c:v>51.5</c:v>
                </c:pt>
                <c:pt idx="86">
                  <c:v>51</c:v>
                </c:pt>
                <c:pt idx="87">
                  <c:v>51.5</c:v>
                </c:pt>
                <c:pt idx="88">
                  <c:v>51</c:v>
                </c:pt>
                <c:pt idx="89">
                  <c:v>51.5</c:v>
                </c:pt>
                <c:pt idx="90">
                  <c:v>51</c:v>
                </c:pt>
                <c:pt idx="91">
                  <c:v>51.5</c:v>
                </c:pt>
                <c:pt idx="92">
                  <c:v>51</c:v>
                </c:pt>
                <c:pt idx="93">
                  <c:v>51.5</c:v>
                </c:pt>
                <c:pt idx="94">
                  <c:v>51</c:v>
                </c:pt>
                <c:pt idx="95">
                  <c:v>51.5</c:v>
                </c:pt>
                <c:pt idx="96">
                  <c:v>51</c:v>
                </c:pt>
                <c:pt idx="97">
                  <c:v>51.5</c:v>
                </c:pt>
                <c:pt idx="98">
                  <c:v>51</c:v>
                </c:pt>
                <c:pt idx="99">
                  <c:v>51</c:v>
                </c:pt>
                <c:pt idx="100">
                  <c:v>50.5</c:v>
                </c:pt>
                <c:pt idx="101">
                  <c:v>51.5</c:v>
                </c:pt>
                <c:pt idx="102">
                  <c:v>51</c:v>
                </c:pt>
                <c:pt idx="103">
                  <c:v>51.5</c:v>
                </c:pt>
                <c:pt idx="104">
                  <c:v>51</c:v>
                </c:pt>
                <c:pt idx="105">
                  <c:v>51.5</c:v>
                </c:pt>
                <c:pt idx="106">
                  <c:v>51</c:v>
                </c:pt>
                <c:pt idx="107">
                  <c:v>51.5</c:v>
                </c:pt>
                <c:pt idx="108">
                  <c:v>51</c:v>
                </c:pt>
                <c:pt idx="109">
                  <c:v>51.5</c:v>
                </c:pt>
                <c:pt idx="110">
                  <c:v>51</c:v>
                </c:pt>
                <c:pt idx="111">
                  <c:v>51.5</c:v>
                </c:pt>
                <c:pt idx="112">
                  <c:v>51</c:v>
                </c:pt>
                <c:pt idx="113">
                  <c:v>51.5</c:v>
                </c:pt>
                <c:pt idx="114">
                  <c:v>51</c:v>
                </c:pt>
                <c:pt idx="115">
                  <c:v>51.5</c:v>
                </c:pt>
                <c:pt idx="116">
                  <c:v>51</c:v>
                </c:pt>
                <c:pt idx="117">
                  <c:v>51.5</c:v>
                </c:pt>
                <c:pt idx="118">
                  <c:v>51</c:v>
                </c:pt>
                <c:pt idx="119">
                  <c:v>51.5</c:v>
                </c:pt>
                <c:pt idx="120">
                  <c:v>51</c:v>
                </c:pt>
                <c:pt idx="121">
                  <c:v>51.5</c:v>
                </c:pt>
                <c:pt idx="122">
                  <c:v>51</c:v>
                </c:pt>
                <c:pt idx="123">
                  <c:v>51.5</c:v>
                </c:pt>
                <c:pt idx="124">
                  <c:v>51</c:v>
                </c:pt>
                <c:pt idx="125">
                  <c:v>51.5</c:v>
                </c:pt>
                <c:pt idx="126">
                  <c:v>51</c:v>
                </c:pt>
                <c:pt idx="127">
                  <c:v>51.5</c:v>
                </c:pt>
                <c:pt idx="128">
                  <c:v>51</c:v>
                </c:pt>
                <c:pt idx="129">
                  <c:v>51.5</c:v>
                </c:pt>
                <c:pt idx="130">
                  <c:v>51</c:v>
                </c:pt>
                <c:pt idx="131">
                  <c:v>51.5</c:v>
                </c:pt>
                <c:pt idx="132">
                  <c:v>51</c:v>
                </c:pt>
                <c:pt idx="133">
                  <c:v>51.5</c:v>
                </c:pt>
                <c:pt idx="134">
                  <c:v>51</c:v>
                </c:pt>
                <c:pt idx="135">
                  <c:v>51.5</c:v>
                </c:pt>
                <c:pt idx="136">
                  <c:v>51</c:v>
                </c:pt>
                <c:pt idx="137">
                  <c:v>51.5</c:v>
                </c:pt>
                <c:pt idx="138">
                  <c:v>51</c:v>
                </c:pt>
                <c:pt idx="139">
                  <c:v>51.5</c:v>
                </c:pt>
                <c:pt idx="140">
                  <c:v>51</c:v>
                </c:pt>
                <c:pt idx="141">
                  <c:v>51.5</c:v>
                </c:pt>
                <c:pt idx="142">
                  <c:v>51</c:v>
                </c:pt>
                <c:pt idx="143">
                  <c:v>51.5</c:v>
                </c:pt>
                <c:pt idx="144">
                  <c:v>51</c:v>
                </c:pt>
                <c:pt idx="145">
                  <c:v>51.5</c:v>
                </c:pt>
                <c:pt idx="146">
                  <c:v>51</c:v>
                </c:pt>
                <c:pt idx="147">
                  <c:v>51.5</c:v>
                </c:pt>
                <c:pt idx="148">
                  <c:v>51</c:v>
                </c:pt>
                <c:pt idx="149">
                  <c:v>51.5</c:v>
                </c:pt>
                <c:pt idx="150">
                  <c:v>51</c:v>
                </c:pt>
                <c:pt idx="151">
                  <c:v>51.5</c:v>
                </c:pt>
                <c:pt idx="152">
                  <c:v>51</c:v>
                </c:pt>
                <c:pt idx="153">
                  <c:v>51.5</c:v>
                </c:pt>
                <c:pt idx="154">
                  <c:v>51</c:v>
                </c:pt>
                <c:pt idx="155">
                  <c:v>51.5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47904"/>
        <c:axId val="201948480"/>
      </c:scatterChart>
      <c:valAx>
        <c:axId val="201947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1948480"/>
        <c:crosses val="autoZero"/>
        <c:crossBetween val="midCat"/>
      </c:valAx>
      <c:valAx>
        <c:axId val="20194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947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</c:v>
          </c:tx>
          <c:yVal>
            <c:numRef>
              <c:f>'ESP32'!$T$1437:$T$1534</c:f>
              <c:numCache>
                <c:formatCode>General</c:formatCode>
                <c:ptCount val="98"/>
                <c:pt idx="0">
                  <c:v>65.547324074074055</c:v>
                </c:pt>
                <c:pt idx="1">
                  <c:v>98.226844444444438</c:v>
                </c:pt>
                <c:pt idx="2">
                  <c:v>111.37244444444444</c:v>
                </c:pt>
                <c:pt idx="3">
                  <c:v>117.49577345679012</c:v>
                </c:pt>
                <c:pt idx="4">
                  <c:v>122.0076</c:v>
                </c:pt>
                <c:pt idx="5">
                  <c:v>121.93406172839506</c:v>
                </c:pt>
                <c:pt idx="6">
                  <c:v>122.22187530864196</c:v>
                </c:pt>
                <c:pt idx="7">
                  <c:v>123.70785555555554</c:v>
                </c:pt>
                <c:pt idx="8">
                  <c:v>124.85340432098765</c:v>
                </c:pt>
                <c:pt idx="9">
                  <c:v>125.60780555555556</c:v>
                </c:pt>
                <c:pt idx="10">
                  <c:v>125.60780555555557</c:v>
                </c:pt>
                <c:pt idx="11">
                  <c:v>123.30593086419752</c:v>
                </c:pt>
                <c:pt idx="12">
                  <c:v>122.62379999999999</c:v>
                </c:pt>
                <c:pt idx="13">
                  <c:v>121.39139999999999</c:v>
                </c:pt>
                <c:pt idx="14">
                  <c:v>124.34560987654321</c:v>
                </c:pt>
                <c:pt idx="15">
                  <c:v>122.47925925925925</c:v>
                </c:pt>
                <c:pt idx="16">
                  <c:v>123.17406913580247</c:v>
                </c:pt>
                <c:pt idx="17">
                  <c:v>122.59020061728395</c:v>
                </c:pt>
                <c:pt idx="18">
                  <c:v>123.5519037037037</c:v>
                </c:pt>
                <c:pt idx="19">
                  <c:v>124.47240000000001</c:v>
                </c:pt>
                <c:pt idx="20">
                  <c:v>121.51565432098764</c:v>
                </c:pt>
                <c:pt idx="21">
                  <c:v>124.47240000000001</c:v>
                </c:pt>
                <c:pt idx="22">
                  <c:v>124.17380925925926</c:v>
                </c:pt>
                <c:pt idx="23">
                  <c:v>121.01673518518518</c:v>
                </c:pt>
                <c:pt idx="24">
                  <c:v>123.68186358024691</c:v>
                </c:pt>
                <c:pt idx="25">
                  <c:v>124.00074074074075</c:v>
                </c:pt>
                <c:pt idx="26">
                  <c:v>122.62379999999999</c:v>
                </c:pt>
                <c:pt idx="27">
                  <c:v>121.05033456790122</c:v>
                </c:pt>
                <c:pt idx="28">
                  <c:v>121.8022</c:v>
                </c:pt>
                <c:pt idx="29">
                  <c:v>123.17406913580247</c:v>
                </c:pt>
                <c:pt idx="30">
                  <c:v>120.32699691358025</c:v>
                </c:pt>
                <c:pt idx="31">
                  <c:v>119.92253641975307</c:v>
                </c:pt>
                <c:pt idx="32">
                  <c:v>123.17406913580247</c:v>
                </c:pt>
                <c:pt idx="33">
                  <c:v>121.71851851851852</c:v>
                </c:pt>
                <c:pt idx="34">
                  <c:v>119.41727777777777</c:v>
                </c:pt>
                <c:pt idx="35">
                  <c:v>119.41727777777777</c:v>
                </c:pt>
                <c:pt idx="36">
                  <c:v>116.5207574074074</c:v>
                </c:pt>
                <c:pt idx="37">
                  <c:v>121.56256666666667</c:v>
                </c:pt>
                <c:pt idx="38">
                  <c:v>120.29846913580246</c:v>
                </c:pt>
                <c:pt idx="39">
                  <c:v>120.39736543209877</c:v>
                </c:pt>
                <c:pt idx="40">
                  <c:v>119.21758333333332</c:v>
                </c:pt>
                <c:pt idx="41">
                  <c:v>119.9497962962963</c:v>
                </c:pt>
                <c:pt idx="42">
                  <c:v>121.51565432098764</c:v>
                </c:pt>
                <c:pt idx="43">
                  <c:v>121.51565432098764</c:v>
                </c:pt>
                <c:pt idx="44">
                  <c:v>119.03817530864197</c:v>
                </c:pt>
                <c:pt idx="45">
                  <c:v>119.74819999999998</c:v>
                </c:pt>
                <c:pt idx="46">
                  <c:v>118.56778395061728</c:v>
                </c:pt>
                <c:pt idx="47">
                  <c:v>116.89542222222221</c:v>
                </c:pt>
                <c:pt idx="48">
                  <c:v>116.12644012345677</c:v>
                </c:pt>
                <c:pt idx="49">
                  <c:v>118.19375308641975</c:v>
                </c:pt>
                <c:pt idx="50">
                  <c:v>117.04757037037037</c:v>
                </c:pt>
                <c:pt idx="51">
                  <c:v>116.53914197530864</c:v>
                </c:pt>
                <c:pt idx="52">
                  <c:v>117.11223333333332</c:v>
                </c:pt>
                <c:pt idx="53">
                  <c:v>114.59608333333334</c:v>
                </c:pt>
                <c:pt idx="54">
                  <c:v>117.11223333333332</c:v>
                </c:pt>
                <c:pt idx="55">
                  <c:v>115.42338888888888</c:v>
                </c:pt>
                <c:pt idx="56">
                  <c:v>114.43822962962962</c:v>
                </c:pt>
                <c:pt idx="57">
                  <c:v>116.91507469135803</c:v>
                </c:pt>
                <c:pt idx="58">
                  <c:v>116.89542222222221</c:v>
                </c:pt>
                <c:pt idx="59">
                  <c:v>116.69762962962963</c:v>
                </c:pt>
                <c:pt idx="60">
                  <c:v>116.30204444444443</c:v>
                </c:pt>
                <c:pt idx="61">
                  <c:v>117.02094444444442</c:v>
                </c:pt>
                <c:pt idx="62">
                  <c:v>114.82747530864197</c:v>
                </c:pt>
                <c:pt idx="63">
                  <c:v>115.37964629629629</c:v>
                </c:pt>
                <c:pt idx="64">
                  <c:v>115.37964629629629</c:v>
                </c:pt>
                <c:pt idx="65">
                  <c:v>115.02209814814813</c:v>
                </c:pt>
                <c:pt idx="66">
                  <c:v>114.79197407407406</c:v>
                </c:pt>
                <c:pt idx="67">
                  <c:v>116.8485098765432</c:v>
                </c:pt>
                <c:pt idx="68">
                  <c:v>116.82124999999999</c:v>
                </c:pt>
                <c:pt idx="69">
                  <c:v>116.45038888888888</c:v>
                </c:pt>
                <c:pt idx="70">
                  <c:v>116.12644012345677</c:v>
                </c:pt>
                <c:pt idx="71">
                  <c:v>116.53914197530864</c:v>
                </c:pt>
                <c:pt idx="72">
                  <c:v>114.8617086419753</c:v>
                </c:pt>
                <c:pt idx="73">
                  <c:v>114.64743333333331</c:v>
                </c:pt>
                <c:pt idx="74">
                  <c:v>115.61737777777776</c:v>
                </c:pt>
                <c:pt idx="75">
                  <c:v>115.61737777777778</c:v>
                </c:pt>
                <c:pt idx="76">
                  <c:v>115.62625308641975</c:v>
                </c:pt>
                <c:pt idx="77">
                  <c:v>113.31994074074072</c:v>
                </c:pt>
                <c:pt idx="78">
                  <c:v>116.75088148148149</c:v>
                </c:pt>
                <c:pt idx="79">
                  <c:v>114.48387407407407</c:v>
                </c:pt>
                <c:pt idx="80">
                  <c:v>115.62625308641975</c:v>
                </c:pt>
                <c:pt idx="81">
                  <c:v>113.7155259259259</c:v>
                </c:pt>
                <c:pt idx="82">
                  <c:v>114.09969999999998</c:v>
                </c:pt>
                <c:pt idx="83">
                  <c:v>111.83903209876543</c:v>
                </c:pt>
                <c:pt idx="84">
                  <c:v>111.65138271604938</c:v>
                </c:pt>
                <c:pt idx="85">
                  <c:v>111.46373333333332</c:v>
                </c:pt>
                <c:pt idx="86">
                  <c:v>114.09969999999998</c:v>
                </c:pt>
                <c:pt idx="87">
                  <c:v>97.384324074074073</c:v>
                </c:pt>
                <c:pt idx="88">
                  <c:v>93.816449999999989</c:v>
                </c:pt>
                <c:pt idx="89">
                  <c:v>100.58894444444444</c:v>
                </c:pt>
                <c:pt idx="90">
                  <c:v>99.384438271604935</c:v>
                </c:pt>
                <c:pt idx="91">
                  <c:v>101.09673888888886</c:v>
                </c:pt>
                <c:pt idx="92">
                  <c:v>101.6381327160494</c:v>
                </c:pt>
                <c:pt idx="93">
                  <c:v>98.579320987654327</c:v>
                </c:pt>
                <c:pt idx="94">
                  <c:v>88.327071604938283</c:v>
                </c:pt>
                <c:pt idx="95">
                  <c:v>86.268000000000001</c:v>
                </c:pt>
                <c:pt idx="96">
                  <c:v>80.532014814814815</c:v>
                </c:pt>
                <c:pt idx="97">
                  <c:v>101.63813271604937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20672"/>
        <c:axId val="202221248"/>
      </c:scatterChart>
      <c:valAx>
        <c:axId val="202220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2221248"/>
        <c:crosses val="autoZero"/>
        <c:crossBetween val="midCat"/>
      </c:valAx>
      <c:valAx>
        <c:axId val="202221248"/>
        <c:scaling>
          <c:orientation val="minMax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220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Duty Cycle</c:v>
          </c:tx>
          <c:yVal>
            <c:numRef>
              <c:f>'ESP32'!$C$1437:$C$1534</c:f>
              <c:numCache>
                <c:formatCode>General</c:formatCode>
                <c:ptCount val="98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56</c:v>
                </c:pt>
                <c:pt idx="11">
                  <c:v>57</c:v>
                </c:pt>
                <c:pt idx="12">
                  <c:v>56</c:v>
                </c:pt>
                <c:pt idx="13">
                  <c:v>57</c:v>
                </c:pt>
                <c:pt idx="14">
                  <c:v>58</c:v>
                </c:pt>
                <c:pt idx="15">
                  <c:v>57</c:v>
                </c:pt>
                <c:pt idx="16">
                  <c:v>58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58</c:v>
                </c:pt>
                <c:pt idx="21">
                  <c:v>57</c:v>
                </c:pt>
                <c:pt idx="22">
                  <c:v>58</c:v>
                </c:pt>
                <c:pt idx="23">
                  <c:v>57</c:v>
                </c:pt>
                <c:pt idx="24">
                  <c:v>58</c:v>
                </c:pt>
                <c:pt idx="25">
                  <c:v>59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60</c:v>
                </c:pt>
                <c:pt idx="31">
                  <c:v>61</c:v>
                </c:pt>
                <c:pt idx="32">
                  <c:v>59</c:v>
                </c:pt>
                <c:pt idx="33">
                  <c:v>60</c:v>
                </c:pt>
                <c:pt idx="34">
                  <c:v>59</c:v>
                </c:pt>
                <c:pt idx="35">
                  <c:v>60</c:v>
                </c:pt>
                <c:pt idx="36">
                  <c:v>59</c:v>
                </c:pt>
                <c:pt idx="37">
                  <c:v>60</c:v>
                </c:pt>
                <c:pt idx="38">
                  <c:v>59</c:v>
                </c:pt>
                <c:pt idx="39">
                  <c:v>60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60</c:v>
                </c:pt>
                <c:pt idx="47">
                  <c:v>61</c:v>
                </c:pt>
                <c:pt idx="48">
                  <c:v>60</c:v>
                </c:pt>
                <c:pt idx="49">
                  <c:v>61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61</c:v>
                </c:pt>
                <c:pt idx="54">
                  <c:v>60</c:v>
                </c:pt>
                <c:pt idx="55">
                  <c:v>61</c:v>
                </c:pt>
                <c:pt idx="56">
                  <c:v>60</c:v>
                </c:pt>
                <c:pt idx="57">
                  <c:v>60</c:v>
                </c:pt>
                <c:pt idx="58">
                  <c:v>61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61</c:v>
                </c:pt>
                <c:pt idx="63">
                  <c:v>62</c:v>
                </c:pt>
                <c:pt idx="64">
                  <c:v>60</c:v>
                </c:pt>
                <c:pt idx="65">
                  <c:v>61</c:v>
                </c:pt>
                <c:pt idx="66">
                  <c:v>60</c:v>
                </c:pt>
                <c:pt idx="67">
                  <c:v>61</c:v>
                </c:pt>
                <c:pt idx="68">
                  <c:v>60</c:v>
                </c:pt>
                <c:pt idx="69">
                  <c:v>61</c:v>
                </c:pt>
                <c:pt idx="70">
                  <c:v>60</c:v>
                </c:pt>
                <c:pt idx="71">
                  <c:v>61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60</c:v>
                </c:pt>
                <c:pt idx="76">
                  <c:v>61</c:v>
                </c:pt>
                <c:pt idx="77">
                  <c:v>60</c:v>
                </c:pt>
                <c:pt idx="78">
                  <c:v>61</c:v>
                </c:pt>
                <c:pt idx="79">
                  <c:v>60</c:v>
                </c:pt>
                <c:pt idx="80">
                  <c:v>61</c:v>
                </c:pt>
                <c:pt idx="81">
                  <c:v>60</c:v>
                </c:pt>
                <c:pt idx="82">
                  <c:v>61</c:v>
                </c:pt>
                <c:pt idx="83">
                  <c:v>60</c:v>
                </c:pt>
                <c:pt idx="84">
                  <c:v>61</c:v>
                </c:pt>
                <c:pt idx="85">
                  <c:v>60</c:v>
                </c:pt>
                <c:pt idx="86">
                  <c:v>59</c:v>
                </c:pt>
                <c:pt idx="87">
                  <c:v>60</c:v>
                </c:pt>
                <c:pt idx="88">
                  <c:v>59</c:v>
                </c:pt>
                <c:pt idx="89">
                  <c:v>60</c:v>
                </c:pt>
                <c:pt idx="90">
                  <c:v>59</c:v>
                </c:pt>
                <c:pt idx="91">
                  <c:v>60</c:v>
                </c:pt>
                <c:pt idx="92">
                  <c:v>61</c:v>
                </c:pt>
                <c:pt idx="93">
                  <c:v>60</c:v>
                </c:pt>
                <c:pt idx="94">
                  <c:v>61</c:v>
                </c:pt>
                <c:pt idx="95">
                  <c:v>60</c:v>
                </c:pt>
                <c:pt idx="96">
                  <c:v>61</c:v>
                </c:pt>
                <c:pt idx="97">
                  <c:v>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22976"/>
        <c:axId val="202223552"/>
      </c:scatterChart>
      <c:valAx>
        <c:axId val="20222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2223552"/>
        <c:crosses val="autoZero"/>
        <c:crossBetween val="midCat"/>
      </c:valAx>
      <c:valAx>
        <c:axId val="202223552"/>
        <c:scaling>
          <c:orientation val="minMax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222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</c:v>
          </c:tx>
          <c:yVal>
            <c:numRef>
              <c:f>'ESP32'!$T$1536:$T$1913</c:f>
              <c:numCache>
                <c:formatCode>General</c:formatCode>
                <c:ptCount val="378"/>
                <c:pt idx="0">
                  <c:v>87.08706419753085</c:v>
                </c:pt>
                <c:pt idx="1">
                  <c:v>98.517193827160497</c:v>
                </c:pt>
                <c:pt idx="2">
                  <c:v>100.82730987654323</c:v>
                </c:pt>
                <c:pt idx="3">
                  <c:v>103.67755185185186</c:v>
                </c:pt>
                <c:pt idx="4">
                  <c:v>104.00086666666668</c:v>
                </c:pt>
                <c:pt idx="5">
                  <c:v>102.76973456790122</c:v>
                </c:pt>
                <c:pt idx="6">
                  <c:v>100.23520000000001</c:v>
                </c:pt>
                <c:pt idx="7">
                  <c:v>99.733111111111114</c:v>
                </c:pt>
                <c:pt idx="8">
                  <c:v>95.528750617283947</c:v>
                </c:pt>
                <c:pt idx="9">
                  <c:v>93.285833333333343</c:v>
                </c:pt>
                <c:pt idx="10">
                  <c:v>95.536358024691367</c:v>
                </c:pt>
                <c:pt idx="11">
                  <c:v>99.563212345679034</c:v>
                </c:pt>
                <c:pt idx="12">
                  <c:v>98.867768518518531</c:v>
                </c:pt>
                <c:pt idx="13">
                  <c:v>98.340955555555567</c:v>
                </c:pt>
                <c:pt idx="14">
                  <c:v>99.9232962962963</c:v>
                </c:pt>
                <c:pt idx="15">
                  <c:v>94.839012345679023</c:v>
                </c:pt>
                <c:pt idx="16">
                  <c:v>96.055563580246911</c:v>
                </c:pt>
                <c:pt idx="17">
                  <c:v>97.798927777777791</c:v>
                </c:pt>
                <c:pt idx="18">
                  <c:v>96.049858024691389</c:v>
                </c:pt>
                <c:pt idx="19">
                  <c:v>94.149274074074071</c:v>
                </c:pt>
                <c:pt idx="20">
                  <c:v>91.741529629629625</c:v>
                </c:pt>
                <c:pt idx="21">
                  <c:v>92.049629629629649</c:v>
                </c:pt>
                <c:pt idx="22">
                  <c:v>95.015250617283954</c:v>
                </c:pt>
                <c:pt idx="23">
                  <c:v>93.115934567901235</c:v>
                </c:pt>
                <c:pt idx="24">
                  <c:v>91.572264814814829</c:v>
                </c:pt>
                <c:pt idx="25">
                  <c:v>92.255029629629647</c:v>
                </c:pt>
                <c:pt idx="26">
                  <c:v>95.177541975308628</c:v>
                </c:pt>
                <c:pt idx="27">
                  <c:v>93.974937654320996</c:v>
                </c:pt>
                <c:pt idx="28">
                  <c:v>93.110862962962969</c:v>
                </c:pt>
                <c:pt idx="29">
                  <c:v>95.015250617283954</c:v>
                </c:pt>
                <c:pt idx="30">
                  <c:v>93.114666666666665</c:v>
                </c:pt>
                <c:pt idx="31">
                  <c:v>90.547166666666683</c:v>
                </c:pt>
                <c:pt idx="32">
                  <c:v>90.893937654320993</c:v>
                </c:pt>
                <c:pt idx="33">
                  <c:v>91.735190123456803</c:v>
                </c:pt>
                <c:pt idx="34">
                  <c:v>90.889499999999998</c:v>
                </c:pt>
                <c:pt idx="35">
                  <c:v>92.930820987654315</c:v>
                </c:pt>
                <c:pt idx="36">
                  <c:v>90.725940740740739</c:v>
                </c:pt>
                <c:pt idx="37">
                  <c:v>92.930820987654315</c:v>
                </c:pt>
                <c:pt idx="38">
                  <c:v>90.382339506172855</c:v>
                </c:pt>
                <c:pt idx="39">
                  <c:v>91.405535802469146</c:v>
                </c:pt>
                <c:pt idx="40">
                  <c:v>91.745333333333335</c:v>
                </c:pt>
                <c:pt idx="41">
                  <c:v>90.723404938271614</c:v>
                </c:pt>
                <c:pt idx="42">
                  <c:v>90.886330246913587</c:v>
                </c:pt>
                <c:pt idx="43">
                  <c:v>91.903820987654342</c:v>
                </c:pt>
                <c:pt idx="44">
                  <c:v>90.710725925925928</c:v>
                </c:pt>
                <c:pt idx="45">
                  <c:v>90.03366666666669</c:v>
                </c:pt>
                <c:pt idx="46">
                  <c:v>90.886330246913587</c:v>
                </c:pt>
                <c:pt idx="47">
                  <c:v>92.085130864197538</c:v>
                </c:pt>
                <c:pt idx="48">
                  <c:v>91.054327160493827</c:v>
                </c:pt>
                <c:pt idx="49">
                  <c:v>92.428732098765437</c:v>
                </c:pt>
                <c:pt idx="50">
                  <c:v>92.255029629629647</c:v>
                </c:pt>
                <c:pt idx="51">
                  <c:v>93.459535802469134</c:v>
                </c:pt>
                <c:pt idx="52">
                  <c:v>91.212814814814834</c:v>
                </c:pt>
                <c:pt idx="53">
                  <c:v>91.735190123456803</c:v>
                </c:pt>
                <c:pt idx="54">
                  <c:v>89.485299382716065</c:v>
                </c:pt>
                <c:pt idx="55">
                  <c:v>90.533853703703727</c:v>
                </c:pt>
                <c:pt idx="56">
                  <c:v>89.139796296296311</c:v>
                </c:pt>
                <c:pt idx="57">
                  <c:v>90.507227777777771</c:v>
                </c:pt>
                <c:pt idx="58">
                  <c:v>89.139796296296311</c:v>
                </c:pt>
                <c:pt idx="59">
                  <c:v>89.321106172839507</c:v>
                </c:pt>
                <c:pt idx="60">
                  <c:v>90.160456790123447</c:v>
                </c:pt>
                <c:pt idx="61">
                  <c:v>90.687903703703711</c:v>
                </c:pt>
                <c:pt idx="62">
                  <c:v>90.521808641975312</c:v>
                </c:pt>
                <c:pt idx="63">
                  <c:v>91.558317901234588</c:v>
                </c:pt>
                <c:pt idx="64">
                  <c:v>92.578344444444454</c:v>
                </c:pt>
                <c:pt idx="65">
                  <c:v>91.714903703703726</c:v>
                </c:pt>
                <c:pt idx="66">
                  <c:v>92.241082716049391</c:v>
                </c:pt>
                <c:pt idx="67">
                  <c:v>92.757118518518539</c:v>
                </c:pt>
                <c:pt idx="68">
                  <c:v>93.281395679012348</c:v>
                </c:pt>
                <c:pt idx="69">
                  <c:v>92.934624691358025</c:v>
                </c:pt>
                <c:pt idx="70">
                  <c:v>91.700956790123485</c:v>
                </c:pt>
                <c:pt idx="71">
                  <c:v>92.049629629629649</c:v>
                </c:pt>
                <c:pt idx="72">
                  <c:v>92.398302469135828</c:v>
                </c:pt>
                <c:pt idx="73">
                  <c:v>91.352283950617291</c:v>
                </c:pt>
                <c:pt idx="74">
                  <c:v>93.252867901234595</c:v>
                </c:pt>
                <c:pt idx="75">
                  <c:v>93.281395679012348</c:v>
                </c:pt>
                <c:pt idx="76">
                  <c:v>91.169072222222226</c:v>
                </c:pt>
                <c:pt idx="77">
                  <c:v>91.684474074074075</c:v>
                </c:pt>
                <c:pt idx="78">
                  <c:v>90.284711111111108</c:v>
                </c:pt>
                <c:pt idx="79">
                  <c:v>90.341766666666672</c:v>
                </c:pt>
                <c:pt idx="80">
                  <c:v>90.634651851851856</c:v>
                </c:pt>
                <c:pt idx="81">
                  <c:v>91.830916666666667</c:v>
                </c:pt>
                <c:pt idx="82">
                  <c:v>90.7988450617284</c:v>
                </c:pt>
                <c:pt idx="83">
                  <c:v>90.984592592592591</c:v>
                </c:pt>
                <c:pt idx="84">
                  <c:v>92.216992592592618</c:v>
                </c:pt>
                <c:pt idx="85">
                  <c:v>90.984592592592591</c:v>
                </c:pt>
                <c:pt idx="86">
                  <c:v>92.384355555555572</c:v>
                </c:pt>
                <c:pt idx="87">
                  <c:v>91.334533333333326</c:v>
                </c:pt>
                <c:pt idx="88">
                  <c:v>91.867685802469154</c:v>
                </c:pt>
                <c:pt idx="89">
                  <c:v>92.201143827160521</c:v>
                </c:pt>
                <c:pt idx="90">
                  <c:v>90.611829629629639</c:v>
                </c:pt>
                <c:pt idx="91">
                  <c:v>89.909412345679016</c:v>
                </c:pt>
                <c:pt idx="92">
                  <c:v>89.016175925925936</c:v>
                </c:pt>
                <c:pt idx="93">
                  <c:v>89.558203703703711</c:v>
                </c:pt>
                <c:pt idx="94">
                  <c:v>90.071703703703704</c:v>
                </c:pt>
                <c:pt idx="95">
                  <c:v>90.586471604938268</c:v>
                </c:pt>
                <c:pt idx="96">
                  <c:v>91.127231481481488</c:v>
                </c:pt>
                <c:pt idx="97">
                  <c:v>91.996377777777766</c:v>
                </c:pt>
                <c:pt idx="98">
                  <c:v>0.29922469135802471</c:v>
                </c:pt>
                <c:pt idx="99">
                  <c:v>9.246803703703705</c:v>
                </c:pt>
                <c:pt idx="100">
                  <c:v>12.298641975308643</c:v>
                </c:pt>
                <c:pt idx="101">
                  <c:v>15.164098765432099</c:v>
                </c:pt>
                <c:pt idx="102">
                  <c:v>15.801853086419751</c:v>
                </c:pt>
                <c:pt idx="103">
                  <c:v>16.350854320987654</c:v>
                </c:pt>
                <c:pt idx="104">
                  <c:v>16.396498765432096</c:v>
                </c:pt>
                <c:pt idx="105">
                  <c:v>16.890346296296297</c:v>
                </c:pt>
                <c:pt idx="106">
                  <c:v>16.866890123456788</c:v>
                </c:pt>
                <c:pt idx="107">
                  <c:v>17.390533333333337</c:v>
                </c:pt>
                <c:pt idx="108">
                  <c:v>17.413355555555558</c:v>
                </c:pt>
                <c:pt idx="109">
                  <c:v>17.73286666666667</c:v>
                </c:pt>
                <c:pt idx="110">
                  <c:v>17.185133333333336</c:v>
                </c:pt>
                <c:pt idx="111">
                  <c:v>17.73286666666667</c:v>
                </c:pt>
                <c:pt idx="112">
                  <c:v>17.82161975308642</c:v>
                </c:pt>
                <c:pt idx="113">
                  <c:v>18.784590740740743</c:v>
                </c:pt>
                <c:pt idx="114">
                  <c:v>19.72790925925926</c:v>
                </c:pt>
                <c:pt idx="115">
                  <c:v>20.844930246913584</c:v>
                </c:pt>
                <c:pt idx="116">
                  <c:v>21.853545679012349</c:v>
                </c:pt>
                <c:pt idx="117">
                  <c:v>21.989211111111107</c:v>
                </c:pt>
                <c:pt idx="118">
                  <c:v>22.391769753086415</c:v>
                </c:pt>
                <c:pt idx="119">
                  <c:v>22.525533333333332</c:v>
                </c:pt>
                <c:pt idx="120">
                  <c:v>22.188271604938276</c:v>
                </c:pt>
                <c:pt idx="121">
                  <c:v>22.099518518518522</c:v>
                </c:pt>
                <c:pt idx="122">
                  <c:v>22.099518518518522</c:v>
                </c:pt>
                <c:pt idx="123">
                  <c:v>21.765426543209873</c:v>
                </c:pt>
                <c:pt idx="124">
                  <c:v>21.899824074074068</c:v>
                </c:pt>
                <c:pt idx="125">
                  <c:v>22.613018518518516</c:v>
                </c:pt>
                <c:pt idx="126">
                  <c:v>32.350499999999997</c:v>
                </c:pt>
                <c:pt idx="127">
                  <c:v>37.897567901234559</c:v>
                </c:pt>
                <c:pt idx="128">
                  <c:v>38.030063580246917</c:v>
                </c:pt>
                <c:pt idx="129">
                  <c:v>37.732740740740745</c:v>
                </c:pt>
                <c:pt idx="130">
                  <c:v>38.189185185185188</c:v>
                </c:pt>
                <c:pt idx="131">
                  <c:v>38.501088888888894</c:v>
                </c:pt>
                <c:pt idx="132">
                  <c:v>38.037037037037045</c:v>
                </c:pt>
                <c:pt idx="133">
                  <c:v>37.727035185185187</c:v>
                </c:pt>
                <c:pt idx="134">
                  <c:v>37.580592592592595</c:v>
                </c:pt>
                <c:pt idx="135">
                  <c:v>38.501088888888894</c:v>
                </c:pt>
                <c:pt idx="136">
                  <c:v>38.354012345679017</c:v>
                </c:pt>
                <c:pt idx="137">
                  <c:v>37.889960493827168</c:v>
                </c:pt>
                <c:pt idx="138">
                  <c:v>38.354012345679017</c:v>
                </c:pt>
                <c:pt idx="139">
                  <c:v>38.047180246913584</c:v>
                </c:pt>
                <c:pt idx="140">
                  <c:v>37.584396296296298</c:v>
                </c:pt>
                <c:pt idx="141">
                  <c:v>37.742249999999999</c:v>
                </c:pt>
                <c:pt idx="142">
                  <c:v>37.737178395061726</c:v>
                </c:pt>
                <c:pt idx="143">
                  <c:v>38.670987654320989</c:v>
                </c:pt>
                <c:pt idx="144">
                  <c:v>38.037037037037045</c:v>
                </c:pt>
                <c:pt idx="145">
                  <c:v>38.189185185185188</c:v>
                </c:pt>
                <c:pt idx="146">
                  <c:v>39.112217283950621</c:v>
                </c:pt>
                <c:pt idx="147">
                  <c:v>37.889960493827168</c:v>
                </c:pt>
                <c:pt idx="148">
                  <c:v>38.042742592592603</c:v>
                </c:pt>
                <c:pt idx="149">
                  <c:v>38.052251851851842</c:v>
                </c:pt>
                <c:pt idx="150">
                  <c:v>49.524222222222228</c:v>
                </c:pt>
                <c:pt idx="151">
                  <c:v>74.191240740740753</c:v>
                </c:pt>
                <c:pt idx="152">
                  <c:v>75.63664814814814</c:v>
                </c:pt>
                <c:pt idx="153">
                  <c:v>73.938928395061723</c:v>
                </c:pt>
                <c:pt idx="154">
                  <c:v>73.327799999999996</c:v>
                </c:pt>
                <c:pt idx="155">
                  <c:v>74.848013580246914</c:v>
                </c:pt>
                <c:pt idx="156">
                  <c:v>74.691427777777776</c:v>
                </c:pt>
                <c:pt idx="157">
                  <c:v>74.691427777777776</c:v>
                </c:pt>
                <c:pt idx="158">
                  <c:v>73.938928395061723</c:v>
                </c:pt>
                <c:pt idx="159">
                  <c:v>73.765225925925918</c:v>
                </c:pt>
                <c:pt idx="160">
                  <c:v>74.233081481481477</c:v>
                </c:pt>
                <c:pt idx="161">
                  <c:v>75.123148148148147</c:v>
                </c:pt>
                <c:pt idx="162">
                  <c:v>73.620685185185167</c:v>
                </c:pt>
                <c:pt idx="163">
                  <c:v>73.921177777777757</c:v>
                </c:pt>
                <c:pt idx="164">
                  <c:v>74.233081481481477</c:v>
                </c:pt>
                <c:pt idx="165">
                  <c:v>73.029843209876546</c:v>
                </c:pt>
                <c:pt idx="166">
                  <c:v>73.481850000000009</c:v>
                </c:pt>
                <c:pt idx="167">
                  <c:v>73.629560493827157</c:v>
                </c:pt>
                <c:pt idx="168">
                  <c:v>73.629560493827157</c:v>
                </c:pt>
                <c:pt idx="169">
                  <c:v>73.327799999999996</c:v>
                </c:pt>
                <c:pt idx="170">
                  <c:v>73.019699999999986</c:v>
                </c:pt>
                <c:pt idx="171">
                  <c:v>74.3782561728395</c:v>
                </c:pt>
                <c:pt idx="172">
                  <c:v>75.29621666666668</c:v>
                </c:pt>
                <c:pt idx="173">
                  <c:v>73.78994999999999</c:v>
                </c:pt>
                <c:pt idx="174">
                  <c:v>74.707910493827157</c:v>
                </c:pt>
                <c:pt idx="175">
                  <c:v>73.327799999999996</c:v>
                </c:pt>
                <c:pt idx="176">
                  <c:v>74.402980246913572</c:v>
                </c:pt>
                <c:pt idx="177">
                  <c:v>73.320192592592576</c:v>
                </c:pt>
                <c:pt idx="178">
                  <c:v>73.026039506172836</c:v>
                </c:pt>
                <c:pt idx="179">
                  <c:v>72.571496913580248</c:v>
                </c:pt>
                <c:pt idx="180">
                  <c:v>72.412375308641955</c:v>
                </c:pt>
                <c:pt idx="181">
                  <c:v>74.3782561728395</c:v>
                </c:pt>
                <c:pt idx="182">
                  <c:v>72.113150617283935</c:v>
                </c:pt>
                <c:pt idx="183">
                  <c:v>72.865649999999988</c:v>
                </c:pt>
                <c:pt idx="184">
                  <c:v>72.118222222222215</c:v>
                </c:pt>
                <c:pt idx="185">
                  <c:v>72.724279012345676</c:v>
                </c:pt>
                <c:pt idx="186">
                  <c:v>71.818997530864195</c:v>
                </c:pt>
                <c:pt idx="187">
                  <c:v>71.966074074074072</c:v>
                </c:pt>
                <c:pt idx="188">
                  <c:v>72.726814814814816</c:v>
                </c:pt>
                <c:pt idx="189">
                  <c:v>72.565791358024683</c:v>
                </c:pt>
                <c:pt idx="190">
                  <c:v>73.173749999999998</c:v>
                </c:pt>
                <c:pt idx="191">
                  <c:v>71.966074074074072</c:v>
                </c:pt>
                <c:pt idx="192">
                  <c:v>71.366990740740746</c:v>
                </c:pt>
                <c:pt idx="193">
                  <c:v>71.216744444444444</c:v>
                </c:pt>
                <c:pt idx="194">
                  <c:v>71.666215432098767</c:v>
                </c:pt>
                <c:pt idx="195">
                  <c:v>70.615759259259264</c:v>
                </c:pt>
                <c:pt idx="196">
                  <c:v>71.363187037037036</c:v>
                </c:pt>
                <c:pt idx="197">
                  <c:v>0.270062962962963</c:v>
                </c:pt>
                <c:pt idx="198">
                  <c:v>39.96931851851852</c:v>
                </c:pt>
                <c:pt idx="199">
                  <c:v>47.287644444444446</c:v>
                </c:pt>
                <c:pt idx="200">
                  <c:v>56.881853086419753</c:v>
                </c:pt>
                <c:pt idx="201">
                  <c:v>60.778113580246917</c:v>
                </c:pt>
                <c:pt idx="202">
                  <c:v>61.223146913580244</c:v>
                </c:pt>
                <c:pt idx="203">
                  <c:v>62.766182716049379</c:v>
                </c:pt>
                <c:pt idx="204">
                  <c:v>61.217441358024693</c:v>
                </c:pt>
                <c:pt idx="205">
                  <c:v>62.48217283950617</c:v>
                </c:pt>
                <c:pt idx="206">
                  <c:v>61.645358024691355</c:v>
                </c:pt>
                <c:pt idx="207">
                  <c:v>62.621641975308648</c:v>
                </c:pt>
                <c:pt idx="208">
                  <c:v>61.645358024691355</c:v>
                </c:pt>
                <c:pt idx="209">
                  <c:v>63.331666666666671</c:v>
                </c:pt>
                <c:pt idx="210">
                  <c:v>62.342703703703705</c:v>
                </c:pt>
                <c:pt idx="211">
                  <c:v>61.499549382716047</c:v>
                </c:pt>
                <c:pt idx="212">
                  <c:v>61.920492592592602</c:v>
                </c:pt>
                <c:pt idx="213">
                  <c:v>61.781657407407408</c:v>
                </c:pt>
                <c:pt idx="214">
                  <c:v>61.505254938271605</c:v>
                </c:pt>
                <c:pt idx="215">
                  <c:v>62.065033333333325</c:v>
                </c:pt>
                <c:pt idx="216">
                  <c:v>62.06566728395061</c:v>
                </c:pt>
                <c:pt idx="217">
                  <c:v>62.342703703703705</c:v>
                </c:pt>
                <c:pt idx="218">
                  <c:v>63.050192592592595</c:v>
                </c:pt>
                <c:pt idx="219">
                  <c:v>62.48217283950617</c:v>
                </c:pt>
                <c:pt idx="220">
                  <c:v>62.198162962962961</c:v>
                </c:pt>
                <c:pt idx="221">
                  <c:v>61.346133333333334</c:v>
                </c:pt>
                <c:pt idx="222">
                  <c:v>60.667172222222213</c:v>
                </c:pt>
                <c:pt idx="223">
                  <c:v>62.198162962962954</c:v>
                </c:pt>
                <c:pt idx="224">
                  <c:v>62.203234567901234</c:v>
                </c:pt>
                <c:pt idx="225">
                  <c:v>61.630143209876543</c:v>
                </c:pt>
                <c:pt idx="226">
                  <c:v>61.087481481481468</c:v>
                </c:pt>
                <c:pt idx="227">
                  <c:v>62.345873456790116</c:v>
                </c:pt>
                <c:pt idx="228">
                  <c:v>60.393939506172835</c:v>
                </c:pt>
                <c:pt idx="229">
                  <c:v>61.924296296296298</c:v>
                </c:pt>
                <c:pt idx="230">
                  <c:v>61.366419753086412</c:v>
                </c:pt>
                <c:pt idx="231">
                  <c:v>61.499549382716047</c:v>
                </c:pt>
                <c:pt idx="232">
                  <c:v>60.529604938271603</c:v>
                </c:pt>
                <c:pt idx="233">
                  <c:v>61.781657407407408</c:v>
                </c:pt>
                <c:pt idx="234">
                  <c:v>59.835429012345685</c:v>
                </c:pt>
                <c:pt idx="235">
                  <c:v>61.062123456790125</c:v>
                </c:pt>
                <c:pt idx="236">
                  <c:v>59.979335802469137</c:v>
                </c:pt>
                <c:pt idx="237">
                  <c:v>61.209200000000003</c:v>
                </c:pt>
                <c:pt idx="238">
                  <c:v>59.426530864197538</c:v>
                </c:pt>
                <c:pt idx="239">
                  <c:v>61.084945679012343</c:v>
                </c:pt>
                <c:pt idx="240">
                  <c:v>59.837964814814811</c:v>
                </c:pt>
                <c:pt idx="241">
                  <c:v>62.205770370370374</c:v>
                </c:pt>
                <c:pt idx="242">
                  <c:v>60.25573827160494</c:v>
                </c:pt>
                <c:pt idx="243">
                  <c:v>61.505888888888876</c:v>
                </c:pt>
                <c:pt idx="244">
                  <c:v>59.976800000000004</c:v>
                </c:pt>
                <c:pt idx="245">
                  <c:v>61.503987037037028</c:v>
                </c:pt>
                <c:pt idx="246">
                  <c:v>60.116903086419754</c:v>
                </c:pt>
                <c:pt idx="247">
                  <c:v>60.935333333333332</c:v>
                </c:pt>
                <c:pt idx="248">
                  <c:v>59.288329629629622</c:v>
                </c:pt>
                <c:pt idx="249">
                  <c:v>60.393939506172835</c:v>
                </c:pt>
                <c:pt idx="250">
                  <c:v>58.881333333333338</c:v>
                </c:pt>
                <c:pt idx="251">
                  <c:v>60.108027777777771</c:v>
                </c:pt>
                <c:pt idx="252">
                  <c:v>59.016364814814814</c:v>
                </c:pt>
                <c:pt idx="253">
                  <c:v>60.664636419753087</c:v>
                </c:pt>
                <c:pt idx="254">
                  <c:v>59.964120987654319</c:v>
                </c:pt>
                <c:pt idx="255">
                  <c:v>61.084945679012343</c:v>
                </c:pt>
                <c:pt idx="256">
                  <c:v>58.881333333333338</c:v>
                </c:pt>
                <c:pt idx="257">
                  <c:v>59.699129629629624</c:v>
                </c:pt>
                <c:pt idx="258">
                  <c:v>58.866118518518512</c:v>
                </c:pt>
                <c:pt idx="259">
                  <c:v>58.57703703703703</c:v>
                </c:pt>
                <c:pt idx="260">
                  <c:v>58.053393827160491</c:v>
                </c:pt>
                <c:pt idx="261">
                  <c:v>59.429066666666664</c:v>
                </c:pt>
                <c:pt idx="262">
                  <c:v>58.881333333333338</c:v>
                </c:pt>
                <c:pt idx="263">
                  <c:v>58.743132098765436</c:v>
                </c:pt>
                <c:pt idx="264">
                  <c:v>59.426530864197538</c:v>
                </c:pt>
                <c:pt idx="265">
                  <c:v>58.72221172839506</c:v>
                </c:pt>
                <c:pt idx="266">
                  <c:v>57.919630246913584</c:v>
                </c:pt>
                <c:pt idx="267">
                  <c:v>59.014462962962959</c:v>
                </c:pt>
                <c:pt idx="268">
                  <c:v>58.603662962962957</c:v>
                </c:pt>
                <c:pt idx="269">
                  <c:v>59.290231481481477</c:v>
                </c:pt>
                <c:pt idx="270">
                  <c:v>57.919630246913584</c:v>
                </c:pt>
                <c:pt idx="271">
                  <c:v>58.873725925925925</c:v>
                </c:pt>
                <c:pt idx="272">
                  <c:v>57.656540740740738</c:v>
                </c:pt>
                <c:pt idx="273">
                  <c:v>58.738694444444434</c:v>
                </c:pt>
                <c:pt idx="274">
                  <c:v>57.503124691358025</c:v>
                </c:pt>
                <c:pt idx="275">
                  <c:v>58.731720987654313</c:v>
                </c:pt>
                <c:pt idx="276">
                  <c:v>57.245740740740743</c:v>
                </c:pt>
                <c:pt idx="277">
                  <c:v>58.333600000000004</c:v>
                </c:pt>
                <c:pt idx="278">
                  <c:v>57.117048765432102</c:v>
                </c:pt>
                <c:pt idx="279">
                  <c:v>58.059733333333341</c:v>
                </c:pt>
                <c:pt idx="280">
                  <c:v>57.793474074074076</c:v>
                </c:pt>
                <c:pt idx="281">
                  <c:v>58.187157407407398</c:v>
                </c:pt>
                <c:pt idx="282">
                  <c:v>57.919630246913584</c:v>
                </c:pt>
                <c:pt idx="283">
                  <c:v>58.063537037037037</c:v>
                </c:pt>
                <c:pt idx="284">
                  <c:v>57.657808641975315</c:v>
                </c:pt>
                <c:pt idx="285">
                  <c:v>58.741230246913588</c:v>
                </c:pt>
                <c:pt idx="286">
                  <c:v>56.846351851851857</c:v>
                </c:pt>
                <c:pt idx="287">
                  <c:v>57.112611111111107</c:v>
                </c:pt>
                <c:pt idx="288">
                  <c:v>56.568681481481477</c:v>
                </c:pt>
                <c:pt idx="289">
                  <c:v>56.964266666666674</c:v>
                </c:pt>
                <c:pt idx="290">
                  <c:v>56.850155555555553</c:v>
                </c:pt>
                <c:pt idx="291">
                  <c:v>57.645129629629636</c:v>
                </c:pt>
                <c:pt idx="292">
                  <c:v>56.964266666666674</c:v>
                </c:pt>
                <c:pt idx="293">
                  <c:v>57.65210308641975</c:v>
                </c:pt>
                <c:pt idx="294">
                  <c:v>56.70054320987655</c:v>
                </c:pt>
                <c:pt idx="295">
                  <c:v>56.443159259259261</c:v>
                </c:pt>
                <c:pt idx="296">
                  <c:v>0.24090123456790127</c:v>
                </c:pt>
                <c:pt idx="297">
                  <c:v>34.928143209876545</c:v>
                </c:pt>
                <c:pt idx="298">
                  <c:v>38.00343765432099</c:v>
                </c:pt>
                <c:pt idx="299">
                  <c:v>43.350811111111106</c:v>
                </c:pt>
                <c:pt idx="300">
                  <c:v>46.329111111111118</c:v>
                </c:pt>
                <c:pt idx="301">
                  <c:v>45.842237037037037</c:v>
                </c:pt>
                <c:pt idx="302">
                  <c:v>46.795064814814822</c:v>
                </c:pt>
                <c:pt idx="303">
                  <c:v>46.719624691358021</c:v>
                </c:pt>
                <c:pt idx="304">
                  <c:v>47.434720987654316</c:v>
                </c:pt>
                <c:pt idx="305">
                  <c:v>46.576351851851854</c:v>
                </c:pt>
                <c:pt idx="306">
                  <c:v>47.419506172839505</c:v>
                </c:pt>
                <c:pt idx="307">
                  <c:v>46.325941358024693</c:v>
                </c:pt>
                <c:pt idx="308">
                  <c:v>47.182408641975307</c:v>
                </c:pt>
                <c:pt idx="309">
                  <c:v>46.458437037037044</c:v>
                </c:pt>
                <c:pt idx="310">
                  <c:v>46.795064814814822</c:v>
                </c:pt>
                <c:pt idx="311">
                  <c:v>45.57470987654321</c:v>
                </c:pt>
                <c:pt idx="312">
                  <c:v>46.677783950617282</c:v>
                </c:pt>
                <c:pt idx="313">
                  <c:v>46.192177777777786</c:v>
                </c:pt>
                <c:pt idx="314">
                  <c:v>46.308824691358033</c:v>
                </c:pt>
                <c:pt idx="315">
                  <c:v>45.856817901234571</c:v>
                </c:pt>
                <c:pt idx="316">
                  <c:v>44.925544444444441</c:v>
                </c:pt>
                <c:pt idx="317">
                  <c:v>45.477081481481477</c:v>
                </c:pt>
                <c:pt idx="318">
                  <c:v>45.690088888888894</c:v>
                </c:pt>
                <c:pt idx="319">
                  <c:v>45.57470987654321</c:v>
                </c:pt>
                <c:pt idx="320">
                  <c:v>46.694266666666671</c:v>
                </c:pt>
                <c:pt idx="321">
                  <c:v>46.115469753086423</c:v>
                </c:pt>
                <c:pt idx="322">
                  <c:v>46.694266666666671</c:v>
                </c:pt>
                <c:pt idx="323">
                  <c:v>45.825120370370364</c:v>
                </c:pt>
                <c:pt idx="324">
                  <c:v>46.012769753086424</c:v>
                </c:pt>
                <c:pt idx="325">
                  <c:v>45.941133333333333</c:v>
                </c:pt>
                <c:pt idx="326">
                  <c:v>45.137283950617288</c:v>
                </c:pt>
                <c:pt idx="327">
                  <c:v>44.959777777777781</c:v>
                </c:pt>
                <c:pt idx="328">
                  <c:v>45.163909876543208</c:v>
                </c:pt>
                <c:pt idx="329">
                  <c:v>43.896008641975314</c:v>
                </c:pt>
                <c:pt idx="330">
                  <c:v>44.573067901234566</c:v>
                </c:pt>
                <c:pt idx="331">
                  <c:v>45.12904259259259</c:v>
                </c:pt>
                <c:pt idx="332">
                  <c:v>45.668534567901233</c:v>
                </c:pt>
                <c:pt idx="333">
                  <c:v>44.434866666666679</c:v>
                </c:pt>
                <c:pt idx="334">
                  <c:v>44.731555555555559</c:v>
                </c:pt>
                <c:pt idx="335">
                  <c:v>44.369569753086424</c:v>
                </c:pt>
                <c:pt idx="336">
                  <c:v>44.710001234567905</c:v>
                </c:pt>
                <c:pt idx="337">
                  <c:v>44.347381481481477</c:v>
                </c:pt>
                <c:pt idx="338">
                  <c:v>45.209554320987657</c:v>
                </c:pt>
                <c:pt idx="339">
                  <c:v>44.029138271604936</c:v>
                </c:pt>
                <c:pt idx="340">
                  <c:v>44.710001234567905</c:v>
                </c:pt>
                <c:pt idx="341">
                  <c:v>44.029138271604936</c:v>
                </c:pt>
                <c:pt idx="342">
                  <c:v>44.176848765432098</c:v>
                </c:pt>
                <c:pt idx="343">
                  <c:v>44.347381481481477</c:v>
                </c:pt>
                <c:pt idx="344">
                  <c:v>44.518548148148149</c:v>
                </c:pt>
                <c:pt idx="345">
                  <c:v>44.210448148148153</c:v>
                </c:pt>
                <c:pt idx="346">
                  <c:v>44.573067901234566</c:v>
                </c:pt>
                <c:pt idx="347">
                  <c:v>44.008851851851858</c:v>
                </c:pt>
                <c:pt idx="348">
                  <c:v>43.96891296296296</c:v>
                </c:pt>
                <c:pt idx="349">
                  <c:v>42.063891358024691</c:v>
                </c:pt>
                <c:pt idx="350">
                  <c:v>43.844024691358022</c:v>
                </c:pt>
                <c:pt idx="351">
                  <c:v>43.121320987654322</c:v>
                </c:pt>
                <c:pt idx="352">
                  <c:v>44.291593827160497</c:v>
                </c:pt>
                <c:pt idx="353">
                  <c:v>43.832613580246914</c:v>
                </c:pt>
                <c:pt idx="354">
                  <c:v>44.845666666666659</c:v>
                </c:pt>
                <c:pt idx="355">
                  <c:v>43.802183950617291</c:v>
                </c:pt>
                <c:pt idx="356">
                  <c:v>44.460224691358029</c:v>
                </c:pt>
                <c:pt idx="357">
                  <c:v>44.121695061728403</c:v>
                </c:pt>
                <c:pt idx="358">
                  <c:v>44.635829012345681</c:v>
                </c:pt>
                <c:pt idx="359">
                  <c:v>43.444635802469136</c:v>
                </c:pt>
                <c:pt idx="360">
                  <c:v>43.986029629629634</c:v>
                </c:pt>
                <c:pt idx="361">
                  <c:v>42.823364197530871</c:v>
                </c:pt>
                <c:pt idx="362">
                  <c:v>43.590444444444444</c:v>
                </c:pt>
                <c:pt idx="363">
                  <c:v>42.976146296296299</c:v>
                </c:pt>
                <c:pt idx="364">
                  <c:v>43.915661111111113</c:v>
                </c:pt>
                <c:pt idx="365">
                  <c:v>43.045246913580243</c:v>
                </c:pt>
                <c:pt idx="366">
                  <c:v>43.986029629629634</c:v>
                </c:pt>
                <c:pt idx="367">
                  <c:v>43.986029629629634</c:v>
                </c:pt>
                <c:pt idx="368">
                  <c:v>43.670322222222225</c:v>
                </c:pt>
                <c:pt idx="369">
                  <c:v>43.291219753086416</c:v>
                </c:pt>
                <c:pt idx="370">
                  <c:v>43.78316543209877</c:v>
                </c:pt>
                <c:pt idx="371">
                  <c:v>43.15618827160494</c:v>
                </c:pt>
                <c:pt idx="372">
                  <c:v>43.896008641975314</c:v>
                </c:pt>
                <c:pt idx="373">
                  <c:v>43.537192592592596</c:v>
                </c:pt>
                <c:pt idx="374">
                  <c:v>43.179644444444442</c:v>
                </c:pt>
                <c:pt idx="375">
                  <c:v>42.553301234567897</c:v>
                </c:pt>
                <c:pt idx="376">
                  <c:v>43.424983333333337</c:v>
                </c:pt>
                <c:pt idx="377">
                  <c:v>43.068069135802475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25280"/>
        <c:axId val="202225856"/>
      </c:scatterChart>
      <c:valAx>
        <c:axId val="202225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2225856"/>
        <c:crosses val="autoZero"/>
        <c:crossBetween val="midCat"/>
      </c:valAx>
      <c:valAx>
        <c:axId val="202225856"/>
        <c:scaling>
          <c:orientation val="minMax"/>
          <c:max val="10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225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Duty Cycle</c:v>
          </c:tx>
          <c:yVal>
            <c:numRef>
              <c:f>'ESP32'!$C$1536:$C$1913</c:f>
              <c:numCache>
                <c:formatCode>General</c:formatCode>
                <c:ptCount val="378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57</c:v>
                </c:pt>
                <c:pt idx="22">
                  <c:v>58</c:v>
                </c:pt>
                <c:pt idx="23">
                  <c:v>59</c:v>
                </c:pt>
                <c:pt idx="24">
                  <c:v>60</c:v>
                </c:pt>
                <c:pt idx="25">
                  <c:v>58</c:v>
                </c:pt>
                <c:pt idx="26">
                  <c:v>59</c:v>
                </c:pt>
                <c:pt idx="27">
                  <c:v>60</c:v>
                </c:pt>
                <c:pt idx="28">
                  <c:v>59</c:v>
                </c:pt>
                <c:pt idx="29">
                  <c:v>60</c:v>
                </c:pt>
                <c:pt idx="30">
                  <c:v>59</c:v>
                </c:pt>
                <c:pt idx="31">
                  <c:v>60</c:v>
                </c:pt>
                <c:pt idx="32">
                  <c:v>59</c:v>
                </c:pt>
                <c:pt idx="33">
                  <c:v>60</c:v>
                </c:pt>
                <c:pt idx="34">
                  <c:v>59</c:v>
                </c:pt>
                <c:pt idx="35">
                  <c:v>60</c:v>
                </c:pt>
                <c:pt idx="36">
                  <c:v>59</c:v>
                </c:pt>
                <c:pt idx="37">
                  <c:v>60</c:v>
                </c:pt>
                <c:pt idx="38">
                  <c:v>59</c:v>
                </c:pt>
                <c:pt idx="39">
                  <c:v>60</c:v>
                </c:pt>
                <c:pt idx="40">
                  <c:v>59</c:v>
                </c:pt>
                <c:pt idx="41">
                  <c:v>60</c:v>
                </c:pt>
                <c:pt idx="42">
                  <c:v>59</c:v>
                </c:pt>
                <c:pt idx="43">
                  <c:v>60</c:v>
                </c:pt>
                <c:pt idx="44">
                  <c:v>59</c:v>
                </c:pt>
                <c:pt idx="45">
                  <c:v>60</c:v>
                </c:pt>
                <c:pt idx="46">
                  <c:v>59</c:v>
                </c:pt>
                <c:pt idx="47">
                  <c:v>60</c:v>
                </c:pt>
                <c:pt idx="48">
                  <c:v>59</c:v>
                </c:pt>
                <c:pt idx="49">
                  <c:v>60</c:v>
                </c:pt>
                <c:pt idx="50">
                  <c:v>59</c:v>
                </c:pt>
                <c:pt idx="51">
                  <c:v>60</c:v>
                </c:pt>
                <c:pt idx="52">
                  <c:v>59</c:v>
                </c:pt>
                <c:pt idx="53">
                  <c:v>60</c:v>
                </c:pt>
                <c:pt idx="54">
                  <c:v>59</c:v>
                </c:pt>
                <c:pt idx="55">
                  <c:v>60</c:v>
                </c:pt>
                <c:pt idx="56">
                  <c:v>59</c:v>
                </c:pt>
                <c:pt idx="57">
                  <c:v>60</c:v>
                </c:pt>
                <c:pt idx="58">
                  <c:v>59</c:v>
                </c:pt>
                <c:pt idx="59">
                  <c:v>60</c:v>
                </c:pt>
                <c:pt idx="60">
                  <c:v>59</c:v>
                </c:pt>
                <c:pt idx="61">
                  <c:v>60</c:v>
                </c:pt>
                <c:pt idx="62">
                  <c:v>59</c:v>
                </c:pt>
                <c:pt idx="63">
                  <c:v>60</c:v>
                </c:pt>
                <c:pt idx="64">
                  <c:v>59</c:v>
                </c:pt>
                <c:pt idx="65">
                  <c:v>60</c:v>
                </c:pt>
                <c:pt idx="66">
                  <c:v>59</c:v>
                </c:pt>
                <c:pt idx="67">
                  <c:v>60</c:v>
                </c:pt>
                <c:pt idx="68">
                  <c:v>59</c:v>
                </c:pt>
                <c:pt idx="69">
                  <c:v>60</c:v>
                </c:pt>
                <c:pt idx="70">
                  <c:v>59</c:v>
                </c:pt>
                <c:pt idx="71">
                  <c:v>60</c:v>
                </c:pt>
                <c:pt idx="72">
                  <c:v>59</c:v>
                </c:pt>
                <c:pt idx="73">
                  <c:v>60</c:v>
                </c:pt>
                <c:pt idx="74">
                  <c:v>59</c:v>
                </c:pt>
                <c:pt idx="75">
                  <c:v>60</c:v>
                </c:pt>
                <c:pt idx="76">
                  <c:v>59</c:v>
                </c:pt>
                <c:pt idx="77">
                  <c:v>60</c:v>
                </c:pt>
                <c:pt idx="78">
                  <c:v>59</c:v>
                </c:pt>
                <c:pt idx="79">
                  <c:v>60</c:v>
                </c:pt>
                <c:pt idx="80">
                  <c:v>59</c:v>
                </c:pt>
                <c:pt idx="81">
                  <c:v>60</c:v>
                </c:pt>
                <c:pt idx="82">
                  <c:v>59</c:v>
                </c:pt>
                <c:pt idx="83">
                  <c:v>60</c:v>
                </c:pt>
                <c:pt idx="84">
                  <c:v>59</c:v>
                </c:pt>
                <c:pt idx="85">
                  <c:v>60</c:v>
                </c:pt>
                <c:pt idx="86">
                  <c:v>59</c:v>
                </c:pt>
                <c:pt idx="87">
                  <c:v>60</c:v>
                </c:pt>
                <c:pt idx="88">
                  <c:v>59</c:v>
                </c:pt>
                <c:pt idx="89">
                  <c:v>60</c:v>
                </c:pt>
                <c:pt idx="90">
                  <c:v>59</c:v>
                </c:pt>
                <c:pt idx="91">
                  <c:v>60</c:v>
                </c:pt>
                <c:pt idx="92">
                  <c:v>59</c:v>
                </c:pt>
                <c:pt idx="93">
                  <c:v>60</c:v>
                </c:pt>
                <c:pt idx="94">
                  <c:v>59</c:v>
                </c:pt>
                <c:pt idx="95">
                  <c:v>60</c:v>
                </c:pt>
                <c:pt idx="96">
                  <c:v>59</c:v>
                </c:pt>
                <c:pt idx="97">
                  <c:v>60</c:v>
                </c:pt>
                <c:pt idx="98">
                  <c:v>59</c:v>
                </c:pt>
                <c:pt idx="99">
                  <c:v>51</c:v>
                </c:pt>
                <c:pt idx="100">
                  <c:v>59</c:v>
                </c:pt>
                <c:pt idx="101">
                  <c:v>60</c:v>
                </c:pt>
                <c:pt idx="102">
                  <c:v>59</c:v>
                </c:pt>
                <c:pt idx="103">
                  <c:v>60</c:v>
                </c:pt>
                <c:pt idx="104">
                  <c:v>59</c:v>
                </c:pt>
                <c:pt idx="105">
                  <c:v>60</c:v>
                </c:pt>
                <c:pt idx="106">
                  <c:v>59</c:v>
                </c:pt>
                <c:pt idx="107">
                  <c:v>60</c:v>
                </c:pt>
                <c:pt idx="108">
                  <c:v>59</c:v>
                </c:pt>
                <c:pt idx="109">
                  <c:v>60</c:v>
                </c:pt>
                <c:pt idx="110">
                  <c:v>59</c:v>
                </c:pt>
                <c:pt idx="111">
                  <c:v>60</c:v>
                </c:pt>
                <c:pt idx="112">
                  <c:v>59</c:v>
                </c:pt>
                <c:pt idx="113">
                  <c:v>60</c:v>
                </c:pt>
                <c:pt idx="114">
                  <c:v>59</c:v>
                </c:pt>
                <c:pt idx="115">
                  <c:v>60</c:v>
                </c:pt>
                <c:pt idx="116">
                  <c:v>59</c:v>
                </c:pt>
                <c:pt idx="117">
                  <c:v>60</c:v>
                </c:pt>
                <c:pt idx="118">
                  <c:v>59</c:v>
                </c:pt>
                <c:pt idx="119">
                  <c:v>60</c:v>
                </c:pt>
                <c:pt idx="120">
                  <c:v>59</c:v>
                </c:pt>
                <c:pt idx="121">
                  <c:v>60</c:v>
                </c:pt>
                <c:pt idx="122">
                  <c:v>59</c:v>
                </c:pt>
                <c:pt idx="123">
                  <c:v>60</c:v>
                </c:pt>
                <c:pt idx="124">
                  <c:v>59</c:v>
                </c:pt>
                <c:pt idx="125">
                  <c:v>60</c:v>
                </c:pt>
                <c:pt idx="126">
                  <c:v>59</c:v>
                </c:pt>
                <c:pt idx="127">
                  <c:v>60</c:v>
                </c:pt>
                <c:pt idx="128">
                  <c:v>59</c:v>
                </c:pt>
                <c:pt idx="129">
                  <c:v>60</c:v>
                </c:pt>
                <c:pt idx="130">
                  <c:v>59</c:v>
                </c:pt>
                <c:pt idx="131">
                  <c:v>60</c:v>
                </c:pt>
                <c:pt idx="132">
                  <c:v>59</c:v>
                </c:pt>
                <c:pt idx="133">
                  <c:v>60</c:v>
                </c:pt>
                <c:pt idx="134">
                  <c:v>59</c:v>
                </c:pt>
                <c:pt idx="135">
                  <c:v>60</c:v>
                </c:pt>
                <c:pt idx="136">
                  <c:v>59</c:v>
                </c:pt>
                <c:pt idx="137">
                  <c:v>60</c:v>
                </c:pt>
                <c:pt idx="138">
                  <c:v>59</c:v>
                </c:pt>
                <c:pt idx="139">
                  <c:v>60</c:v>
                </c:pt>
                <c:pt idx="140">
                  <c:v>59</c:v>
                </c:pt>
                <c:pt idx="141">
                  <c:v>60</c:v>
                </c:pt>
                <c:pt idx="142">
                  <c:v>59</c:v>
                </c:pt>
                <c:pt idx="143">
                  <c:v>60</c:v>
                </c:pt>
                <c:pt idx="144">
                  <c:v>59</c:v>
                </c:pt>
                <c:pt idx="145">
                  <c:v>60</c:v>
                </c:pt>
                <c:pt idx="146">
                  <c:v>59</c:v>
                </c:pt>
                <c:pt idx="147">
                  <c:v>60</c:v>
                </c:pt>
                <c:pt idx="148">
                  <c:v>59</c:v>
                </c:pt>
                <c:pt idx="149">
                  <c:v>60</c:v>
                </c:pt>
                <c:pt idx="150">
                  <c:v>59</c:v>
                </c:pt>
                <c:pt idx="151">
                  <c:v>60</c:v>
                </c:pt>
                <c:pt idx="152">
                  <c:v>59</c:v>
                </c:pt>
                <c:pt idx="153">
                  <c:v>60</c:v>
                </c:pt>
                <c:pt idx="154">
                  <c:v>59</c:v>
                </c:pt>
                <c:pt idx="155">
                  <c:v>60</c:v>
                </c:pt>
                <c:pt idx="156">
                  <c:v>59</c:v>
                </c:pt>
                <c:pt idx="157">
                  <c:v>60</c:v>
                </c:pt>
                <c:pt idx="158">
                  <c:v>59</c:v>
                </c:pt>
                <c:pt idx="159">
                  <c:v>60</c:v>
                </c:pt>
                <c:pt idx="160">
                  <c:v>59</c:v>
                </c:pt>
                <c:pt idx="161">
                  <c:v>60</c:v>
                </c:pt>
                <c:pt idx="162">
                  <c:v>59</c:v>
                </c:pt>
                <c:pt idx="163">
                  <c:v>60</c:v>
                </c:pt>
                <c:pt idx="164">
                  <c:v>59</c:v>
                </c:pt>
                <c:pt idx="165">
                  <c:v>60</c:v>
                </c:pt>
                <c:pt idx="166">
                  <c:v>59</c:v>
                </c:pt>
                <c:pt idx="167">
                  <c:v>60</c:v>
                </c:pt>
                <c:pt idx="168">
                  <c:v>59</c:v>
                </c:pt>
                <c:pt idx="169">
                  <c:v>60</c:v>
                </c:pt>
                <c:pt idx="170">
                  <c:v>59</c:v>
                </c:pt>
                <c:pt idx="171">
                  <c:v>60</c:v>
                </c:pt>
                <c:pt idx="172">
                  <c:v>59</c:v>
                </c:pt>
                <c:pt idx="173">
                  <c:v>60</c:v>
                </c:pt>
                <c:pt idx="174">
                  <c:v>59</c:v>
                </c:pt>
                <c:pt idx="175">
                  <c:v>60</c:v>
                </c:pt>
                <c:pt idx="176">
                  <c:v>59</c:v>
                </c:pt>
                <c:pt idx="177">
                  <c:v>60</c:v>
                </c:pt>
                <c:pt idx="178">
                  <c:v>59</c:v>
                </c:pt>
                <c:pt idx="179">
                  <c:v>60</c:v>
                </c:pt>
                <c:pt idx="180">
                  <c:v>59</c:v>
                </c:pt>
                <c:pt idx="181">
                  <c:v>60</c:v>
                </c:pt>
                <c:pt idx="182">
                  <c:v>59</c:v>
                </c:pt>
                <c:pt idx="183">
                  <c:v>60</c:v>
                </c:pt>
                <c:pt idx="184">
                  <c:v>59</c:v>
                </c:pt>
                <c:pt idx="185">
                  <c:v>60</c:v>
                </c:pt>
                <c:pt idx="186">
                  <c:v>59</c:v>
                </c:pt>
                <c:pt idx="187">
                  <c:v>60</c:v>
                </c:pt>
                <c:pt idx="188">
                  <c:v>59</c:v>
                </c:pt>
                <c:pt idx="189">
                  <c:v>60</c:v>
                </c:pt>
                <c:pt idx="190">
                  <c:v>59</c:v>
                </c:pt>
                <c:pt idx="191">
                  <c:v>60</c:v>
                </c:pt>
                <c:pt idx="192">
                  <c:v>59</c:v>
                </c:pt>
                <c:pt idx="193">
                  <c:v>60</c:v>
                </c:pt>
                <c:pt idx="194">
                  <c:v>59</c:v>
                </c:pt>
                <c:pt idx="195">
                  <c:v>60</c:v>
                </c:pt>
                <c:pt idx="196">
                  <c:v>59</c:v>
                </c:pt>
                <c:pt idx="197">
                  <c:v>59</c:v>
                </c:pt>
                <c:pt idx="198">
                  <c:v>51</c:v>
                </c:pt>
                <c:pt idx="199">
                  <c:v>59</c:v>
                </c:pt>
                <c:pt idx="200">
                  <c:v>60</c:v>
                </c:pt>
                <c:pt idx="201">
                  <c:v>59</c:v>
                </c:pt>
                <c:pt idx="202">
                  <c:v>60</c:v>
                </c:pt>
                <c:pt idx="203">
                  <c:v>59</c:v>
                </c:pt>
                <c:pt idx="204">
                  <c:v>60</c:v>
                </c:pt>
                <c:pt idx="205">
                  <c:v>59</c:v>
                </c:pt>
                <c:pt idx="206">
                  <c:v>60</c:v>
                </c:pt>
                <c:pt idx="207">
                  <c:v>59</c:v>
                </c:pt>
                <c:pt idx="208">
                  <c:v>60</c:v>
                </c:pt>
                <c:pt idx="209">
                  <c:v>59</c:v>
                </c:pt>
                <c:pt idx="210">
                  <c:v>60</c:v>
                </c:pt>
                <c:pt idx="211">
                  <c:v>59</c:v>
                </c:pt>
                <c:pt idx="212">
                  <c:v>60</c:v>
                </c:pt>
                <c:pt idx="213">
                  <c:v>59</c:v>
                </c:pt>
                <c:pt idx="214">
                  <c:v>60</c:v>
                </c:pt>
                <c:pt idx="215">
                  <c:v>59</c:v>
                </c:pt>
                <c:pt idx="216">
                  <c:v>60</c:v>
                </c:pt>
                <c:pt idx="217">
                  <c:v>59</c:v>
                </c:pt>
                <c:pt idx="218">
                  <c:v>60</c:v>
                </c:pt>
                <c:pt idx="219">
                  <c:v>59</c:v>
                </c:pt>
                <c:pt idx="220">
                  <c:v>60</c:v>
                </c:pt>
                <c:pt idx="221">
                  <c:v>59</c:v>
                </c:pt>
                <c:pt idx="222">
                  <c:v>60</c:v>
                </c:pt>
                <c:pt idx="223">
                  <c:v>59</c:v>
                </c:pt>
                <c:pt idx="224">
                  <c:v>60</c:v>
                </c:pt>
                <c:pt idx="225">
                  <c:v>59</c:v>
                </c:pt>
                <c:pt idx="226">
                  <c:v>60</c:v>
                </c:pt>
                <c:pt idx="227">
                  <c:v>59</c:v>
                </c:pt>
                <c:pt idx="228">
                  <c:v>60</c:v>
                </c:pt>
                <c:pt idx="229">
                  <c:v>59</c:v>
                </c:pt>
                <c:pt idx="230">
                  <c:v>60</c:v>
                </c:pt>
                <c:pt idx="231">
                  <c:v>59</c:v>
                </c:pt>
                <c:pt idx="232">
                  <c:v>60</c:v>
                </c:pt>
                <c:pt idx="233">
                  <c:v>59</c:v>
                </c:pt>
                <c:pt idx="234">
                  <c:v>60</c:v>
                </c:pt>
                <c:pt idx="235">
                  <c:v>59</c:v>
                </c:pt>
                <c:pt idx="236">
                  <c:v>60</c:v>
                </c:pt>
                <c:pt idx="237">
                  <c:v>59</c:v>
                </c:pt>
                <c:pt idx="238">
                  <c:v>60</c:v>
                </c:pt>
                <c:pt idx="239">
                  <c:v>59</c:v>
                </c:pt>
                <c:pt idx="240">
                  <c:v>60</c:v>
                </c:pt>
                <c:pt idx="241">
                  <c:v>59</c:v>
                </c:pt>
                <c:pt idx="242">
                  <c:v>60</c:v>
                </c:pt>
                <c:pt idx="243">
                  <c:v>59</c:v>
                </c:pt>
                <c:pt idx="244">
                  <c:v>60</c:v>
                </c:pt>
                <c:pt idx="245">
                  <c:v>59</c:v>
                </c:pt>
                <c:pt idx="246">
                  <c:v>60</c:v>
                </c:pt>
                <c:pt idx="247">
                  <c:v>59</c:v>
                </c:pt>
                <c:pt idx="248">
                  <c:v>60</c:v>
                </c:pt>
                <c:pt idx="249">
                  <c:v>59</c:v>
                </c:pt>
                <c:pt idx="250">
                  <c:v>60</c:v>
                </c:pt>
                <c:pt idx="251">
                  <c:v>59</c:v>
                </c:pt>
                <c:pt idx="252">
                  <c:v>60</c:v>
                </c:pt>
                <c:pt idx="253">
                  <c:v>59</c:v>
                </c:pt>
                <c:pt idx="254">
                  <c:v>60</c:v>
                </c:pt>
                <c:pt idx="255">
                  <c:v>59</c:v>
                </c:pt>
                <c:pt idx="256">
                  <c:v>60</c:v>
                </c:pt>
                <c:pt idx="257">
                  <c:v>59</c:v>
                </c:pt>
                <c:pt idx="258">
                  <c:v>60</c:v>
                </c:pt>
                <c:pt idx="259">
                  <c:v>59</c:v>
                </c:pt>
                <c:pt idx="260">
                  <c:v>60</c:v>
                </c:pt>
                <c:pt idx="261">
                  <c:v>59</c:v>
                </c:pt>
                <c:pt idx="262">
                  <c:v>60</c:v>
                </c:pt>
                <c:pt idx="263">
                  <c:v>59</c:v>
                </c:pt>
                <c:pt idx="264">
                  <c:v>60</c:v>
                </c:pt>
                <c:pt idx="265">
                  <c:v>59</c:v>
                </c:pt>
                <c:pt idx="266">
                  <c:v>60</c:v>
                </c:pt>
                <c:pt idx="267">
                  <c:v>59</c:v>
                </c:pt>
                <c:pt idx="268">
                  <c:v>60</c:v>
                </c:pt>
                <c:pt idx="269">
                  <c:v>59</c:v>
                </c:pt>
                <c:pt idx="270">
                  <c:v>60</c:v>
                </c:pt>
                <c:pt idx="271">
                  <c:v>59</c:v>
                </c:pt>
                <c:pt idx="272">
                  <c:v>60</c:v>
                </c:pt>
                <c:pt idx="273">
                  <c:v>59</c:v>
                </c:pt>
                <c:pt idx="274">
                  <c:v>60</c:v>
                </c:pt>
                <c:pt idx="275">
                  <c:v>59</c:v>
                </c:pt>
                <c:pt idx="276">
                  <c:v>60</c:v>
                </c:pt>
                <c:pt idx="277">
                  <c:v>59</c:v>
                </c:pt>
                <c:pt idx="278">
                  <c:v>60</c:v>
                </c:pt>
                <c:pt idx="279">
                  <c:v>59</c:v>
                </c:pt>
                <c:pt idx="280">
                  <c:v>60</c:v>
                </c:pt>
                <c:pt idx="281">
                  <c:v>59</c:v>
                </c:pt>
                <c:pt idx="282">
                  <c:v>60</c:v>
                </c:pt>
                <c:pt idx="283">
                  <c:v>59</c:v>
                </c:pt>
                <c:pt idx="284">
                  <c:v>60</c:v>
                </c:pt>
                <c:pt idx="285">
                  <c:v>59</c:v>
                </c:pt>
                <c:pt idx="286">
                  <c:v>60</c:v>
                </c:pt>
                <c:pt idx="287">
                  <c:v>59</c:v>
                </c:pt>
                <c:pt idx="288">
                  <c:v>60</c:v>
                </c:pt>
                <c:pt idx="289">
                  <c:v>59</c:v>
                </c:pt>
                <c:pt idx="290">
                  <c:v>60</c:v>
                </c:pt>
                <c:pt idx="291">
                  <c:v>59</c:v>
                </c:pt>
                <c:pt idx="292">
                  <c:v>60</c:v>
                </c:pt>
                <c:pt idx="293">
                  <c:v>59</c:v>
                </c:pt>
                <c:pt idx="294">
                  <c:v>60</c:v>
                </c:pt>
                <c:pt idx="295">
                  <c:v>59</c:v>
                </c:pt>
                <c:pt idx="296">
                  <c:v>59</c:v>
                </c:pt>
                <c:pt idx="297">
                  <c:v>51</c:v>
                </c:pt>
                <c:pt idx="298">
                  <c:v>59</c:v>
                </c:pt>
                <c:pt idx="299">
                  <c:v>60</c:v>
                </c:pt>
                <c:pt idx="300">
                  <c:v>59</c:v>
                </c:pt>
                <c:pt idx="301">
                  <c:v>60</c:v>
                </c:pt>
                <c:pt idx="302">
                  <c:v>59</c:v>
                </c:pt>
                <c:pt idx="303">
                  <c:v>60</c:v>
                </c:pt>
                <c:pt idx="304">
                  <c:v>59</c:v>
                </c:pt>
                <c:pt idx="305">
                  <c:v>60</c:v>
                </c:pt>
                <c:pt idx="306">
                  <c:v>59</c:v>
                </c:pt>
                <c:pt idx="307">
                  <c:v>60</c:v>
                </c:pt>
                <c:pt idx="308">
                  <c:v>59</c:v>
                </c:pt>
                <c:pt idx="309">
                  <c:v>60</c:v>
                </c:pt>
                <c:pt idx="310">
                  <c:v>59</c:v>
                </c:pt>
                <c:pt idx="311">
                  <c:v>60</c:v>
                </c:pt>
                <c:pt idx="312">
                  <c:v>59</c:v>
                </c:pt>
                <c:pt idx="313">
                  <c:v>60</c:v>
                </c:pt>
                <c:pt idx="314">
                  <c:v>59</c:v>
                </c:pt>
                <c:pt idx="315">
                  <c:v>60</c:v>
                </c:pt>
                <c:pt idx="316">
                  <c:v>59</c:v>
                </c:pt>
                <c:pt idx="317">
                  <c:v>60</c:v>
                </c:pt>
                <c:pt idx="318">
                  <c:v>59</c:v>
                </c:pt>
                <c:pt idx="319">
                  <c:v>60</c:v>
                </c:pt>
                <c:pt idx="320">
                  <c:v>59</c:v>
                </c:pt>
                <c:pt idx="321">
                  <c:v>60</c:v>
                </c:pt>
                <c:pt idx="322">
                  <c:v>59</c:v>
                </c:pt>
                <c:pt idx="323">
                  <c:v>60</c:v>
                </c:pt>
                <c:pt idx="324">
                  <c:v>59</c:v>
                </c:pt>
                <c:pt idx="325">
                  <c:v>60</c:v>
                </c:pt>
                <c:pt idx="326">
                  <c:v>59</c:v>
                </c:pt>
                <c:pt idx="327">
                  <c:v>60</c:v>
                </c:pt>
                <c:pt idx="328">
                  <c:v>59</c:v>
                </c:pt>
                <c:pt idx="329">
                  <c:v>60</c:v>
                </c:pt>
                <c:pt idx="330">
                  <c:v>59</c:v>
                </c:pt>
                <c:pt idx="331">
                  <c:v>60</c:v>
                </c:pt>
                <c:pt idx="332">
                  <c:v>59</c:v>
                </c:pt>
                <c:pt idx="333">
                  <c:v>60</c:v>
                </c:pt>
                <c:pt idx="334">
                  <c:v>59</c:v>
                </c:pt>
                <c:pt idx="335">
                  <c:v>60</c:v>
                </c:pt>
                <c:pt idx="336">
                  <c:v>59</c:v>
                </c:pt>
                <c:pt idx="337">
                  <c:v>60</c:v>
                </c:pt>
                <c:pt idx="338">
                  <c:v>59</c:v>
                </c:pt>
                <c:pt idx="339">
                  <c:v>60</c:v>
                </c:pt>
                <c:pt idx="340">
                  <c:v>59</c:v>
                </c:pt>
                <c:pt idx="341">
                  <c:v>60</c:v>
                </c:pt>
                <c:pt idx="342">
                  <c:v>59</c:v>
                </c:pt>
                <c:pt idx="343">
                  <c:v>60</c:v>
                </c:pt>
                <c:pt idx="344">
                  <c:v>59</c:v>
                </c:pt>
                <c:pt idx="345">
                  <c:v>60</c:v>
                </c:pt>
                <c:pt idx="346">
                  <c:v>59</c:v>
                </c:pt>
                <c:pt idx="347">
                  <c:v>60</c:v>
                </c:pt>
                <c:pt idx="348">
                  <c:v>59</c:v>
                </c:pt>
                <c:pt idx="349">
                  <c:v>60</c:v>
                </c:pt>
                <c:pt idx="350">
                  <c:v>59</c:v>
                </c:pt>
                <c:pt idx="351">
                  <c:v>60</c:v>
                </c:pt>
                <c:pt idx="352">
                  <c:v>59</c:v>
                </c:pt>
                <c:pt idx="353">
                  <c:v>60</c:v>
                </c:pt>
                <c:pt idx="354">
                  <c:v>59</c:v>
                </c:pt>
                <c:pt idx="355">
                  <c:v>60</c:v>
                </c:pt>
                <c:pt idx="356">
                  <c:v>59</c:v>
                </c:pt>
                <c:pt idx="357">
                  <c:v>60</c:v>
                </c:pt>
                <c:pt idx="358">
                  <c:v>59</c:v>
                </c:pt>
                <c:pt idx="359">
                  <c:v>60</c:v>
                </c:pt>
                <c:pt idx="360">
                  <c:v>59</c:v>
                </c:pt>
                <c:pt idx="361">
                  <c:v>60</c:v>
                </c:pt>
                <c:pt idx="362">
                  <c:v>59</c:v>
                </c:pt>
                <c:pt idx="363">
                  <c:v>60</c:v>
                </c:pt>
                <c:pt idx="364">
                  <c:v>59</c:v>
                </c:pt>
                <c:pt idx="365">
                  <c:v>60</c:v>
                </c:pt>
                <c:pt idx="366">
                  <c:v>59</c:v>
                </c:pt>
                <c:pt idx="367">
                  <c:v>60</c:v>
                </c:pt>
                <c:pt idx="368">
                  <c:v>59</c:v>
                </c:pt>
                <c:pt idx="369">
                  <c:v>60</c:v>
                </c:pt>
                <c:pt idx="370">
                  <c:v>59</c:v>
                </c:pt>
                <c:pt idx="371">
                  <c:v>60</c:v>
                </c:pt>
                <c:pt idx="372">
                  <c:v>59</c:v>
                </c:pt>
                <c:pt idx="373">
                  <c:v>60</c:v>
                </c:pt>
                <c:pt idx="374">
                  <c:v>59</c:v>
                </c:pt>
                <c:pt idx="375">
                  <c:v>60</c:v>
                </c:pt>
                <c:pt idx="376">
                  <c:v>59</c:v>
                </c:pt>
                <c:pt idx="377">
                  <c:v>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87040"/>
        <c:axId val="201687616"/>
      </c:scatterChart>
      <c:valAx>
        <c:axId val="20168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1687616"/>
        <c:crosses val="autoZero"/>
        <c:crossBetween val="midCat"/>
      </c:valAx>
      <c:valAx>
        <c:axId val="20168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687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'ESP32'!$T$1918:$T$2112</c:f>
              <c:numCache>
                <c:formatCode>General</c:formatCode>
                <c:ptCount val="195"/>
                <c:pt idx="0">
                  <c:v>5.941385185185184</c:v>
                </c:pt>
                <c:pt idx="1">
                  <c:v>5.671322222222221</c:v>
                </c:pt>
                <c:pt idx="2">
                  <c:v>5.2212172839506161</c:v>
                </c:pt>
                <c:pt idx="3">
                  <c:v>5.941385185185184</c:v>
                </c:pt>
                <c:pt idx="4">
                  <c:v>6.121427160493826</c:v>
                </c:pt>
                <c:pt idx="5">
                  <c:v>7.1116580246913568</c:v>
                </c:pt>
                <c:pt idx="6">
                  <c:v>7.2916999999999987</c:v>
                </c:pt>
                <c:pt idx="7">
                  <c:v>8.2819308641975304</c:v>
                </c:pt>
                <c:pt idx="8">
                  <c:v>8.1018888888888867</c:v>
                </c:pt>
                <c:pt idx="9">
                  <c:v>8.7320358024691345</c:v>
                </c:pt>
                <c:pt idx="10">
                  <c:v>9.0020987654320965</c:v>
                </c:pt>
                <c:pt idx="11">
                  <c:v>9.4522037037037023</c:v>
                </c:pt>
                <c:pt idx="12">
                  <c:v>9.6322456790123443</c:v>
                </c:pt>
                <c:pt idx="13">
                  <c:v>10.26239259259259</c:v>
                </c:pt>
                <c:pt idx="14">
                  <c:v>10.622476543209874</c:v>
                </c:pt>
                <c:pt idx="15">
                  <c:v>12.06281234567901</c:v>
                </c:pt>
                <c:pt idx="16">
                  <c:v>13.323106172839504</c:v>
                </c:pt>
                <c:pt idx="17">
                  <c:v>12.782980246913578</c:v>
                </c:pt>
                <c:pt idx="18">
                  <c:v>13.593169135802466</c:v>
                </c:pt>
                <c:pt idx="19">
                  <c:v>13.14306419753086</c:v>
                </c:pt>
                <c:pt idx="20">
                  <c:v>15.033504938271602</c:v>
                </c:pt>
                <c:pt idx="21">
                  <c:v>14.94348395061728</c:v>
                </c:pt>
                <c:pt idx="22">
                  <c:v>15.033504938271602</c:v>
                </c:pt>
                <c:pt idx="23">
                  <c:v>15.483609876543207</c:v>
                </c:pt>
                <c:pt idx="24">
                  <c:v>16.023735802469133</c:v>
                </c:pt>
                <c:pt idx="25">
                  <c:v>16.113756790123453</c:v>
                </c:pt>
                <c:pt idx="26">
                  <c:v>17.013966666666661</c:v>
                </c:pt>
                <c:pt idx="27">
                  <c:v>17.013966666666661</c:v>
                </c:pt>
                <c:pt idx="28">
                  <c:v>18.724365432098761</c:v>
                </c:pt>
                <c:pt idx="29">
                  <c:v>18.814386419753081</c:v>
                </c:pt>
                <c:pt idx="30">
                  <c:v>18.454302469135797</c:v>
                </c:pt>
                <c:pt idx="31">
                  <c:v>19.804617283950613</c:v>
                </c:pt>
                <c:pt idx="32">
                  <c:v>19.714596296296293</c:v>
                </c:pt>
                <c:pt idx="33">
                  <c:v>20.074680246913577</c:v>
                </c:pt>
                <c:pt idx="34">
                  <c:v>19.534554320987649</c:v>
                </c:pt>
                <c:pt idx="35">
                  <c:v>20.164701234567897</c:v>
                </c:pt>
                <c:pt idx="36">
                  <c:v>19.984659259259256</c:v>
                </c:pt>
                <c:pt idx="37">
                  <c:v>20.614806172839504</c:v>
                </c:pt>
                <c:pt idx="38">
                  <c:v>20.614806172839504</c:v>
                </c:pt>
                <c:pt idx="39">
                  <c:v>19.534554320987649</c:v>
                </c:pt>
                <c:pt idx="40">
                  <c:v>19.804617283950613</c:v>
                </c:pt>
                <c:pt idx="41">
                  <c:v>19.714596296296293</c:v>
                </c:pt>
                <c:pt idx="42">
                  <c:v>19.174470370370365</c:v>
                </c:pt>
                <c:pt idx="43">
                  <c:v>18.994428395061725</c:v>
                </c:pt>
                <c:pt idx="44">
                  <c:v>18.274260493827157</c:v>
                </c:pt>
                <c:pt idx="45">
                  <c:v>18.184239506172837</c:v>
                </c:pt>
                <c:pt idx="46">
                  <c:v>18.094218518518517</c:v>
                </c:pt>
                <c:pt idx="47">
                  <c:v>17.464071604938269</c:v>
                </c:pt>
                <c:pt idx="48">
                  <c:v>17.644113580246909</c:v>
                </c:pt>
                <c:pt idx="49">
                  <c:v>17.554092592592589</c:v>
                </c:pt>
                <c:pt idx="50">
                  <c:v>17.824155555555549</c:v>
                </c:pt>
                <c:pt idx="51">
                  <c:v>17.824155555555549</c:v>
                </c:pt>
                <c:pt idx="52">
                  <c:v>17.284029629629625</c:v>
                </c:pt>
                <c:pt idx="53">
                  <c:v>16.653882716049381</c:v>
                </c:pt>
                <c:pt idx="54">
                  <c:v>17.284029629629625</c:v>
                </c:pt>
                <c:pt idx="55">
                  <c:v>17.194008641975305</c:v>
                </c:pt>
                <c:pt idx="56">
                  <c:v>16.473840740740737</c:v>
                </c:pt>
                <c:pt idx="57">
                  <c:v>15.663651851851847</c:v>
                </c:pt>
                <c:pt idx="58">
                  <c:v>15.213546913580245</c:v>
                </c:pt>
                <c:pt idx="59">
                  <c:v>15.933714814814813</c:v>
                </c:pt>
                <c:pt idx="60">
                  <c:v>15.303567901234565</c:v>
                </c:pt>
                <c:pt idx="61">
                  <c:v>14.85346296296296</c:v>
                </c:pt>
                <c:pt idx="62">
                  <c:v>14.94348395061728</c:v>
                </c:pt>
                <c:pt idx="63">
                  <c:v>15.033504938271602</c:v>
                </c:pt>
                <c:pt idx="64">
                  <c:v>15.393588888888885</c:v>
                </c:pt>
                <c:pt idx="65">
                  <c:v>15.393588888888885</c:v>
                </c:pt>
                <c:pt idx="66">
                  <c:v>14.403358024691354</c:v>
                </c:pt>
                <c:pt idx="67">
                  <c:v>14.403358024691354</c:v>
                </c:pt>
                <c:pt idx="68">
                  <c:v>13.953253086419751</c:v>
                </c:pt>
                <c:pt idx="69">
                  <c:v>13.86323209876543</c:v>
                </c:pt>
                <c:pt idx="70">
                  <c:v>13.593169135802466</c:v>
                </c:pt>
                <c:pt idx="71">
                  <c:v>12.96302222222222</c:v>
                </c:pt>
                <c:pt idx="72">
                  <c:v>13.503148148148146</c:v>
                </c:pt>
                <c:pt idx="73">
                  <c:v>13.503148148148146</c:v>
                </c:pt>
                <c:pt idx="74">
                  <c:v>12.96302222222222</c:v>
                </c:pt>
                <c:pt idx="75">
                  <c:v>12.782980246913578</c:v>
                </c:pt>
                <c:pt idx="76">
                  <c:v>12.332875308641972</c:v>
                </c:pt>
                <c:pt idx="77">
                  <c:v>12.512917283950616</c:v>
                </c:pt>
                <c:pt idx="78">
                  <c:v>12.602938271604936</c:v>
                </c:pt>
                <c:pt idx="79">
                  <c:v>12.602938271604936</c:v>
                </c:pt>
                <c:pt idx="80">
                  <c:v>13.14306419753086</c:v>
                </c:pt>
                <c:pt idx="81">
                  <c:v>12.873001234567898</c:v>
                </c:pt>
                <c:pt idx="82">
                  <c:v>12.422896296296292</c:v>
                </c:pt>
                <c:pt idx="83">
                  <c:v>12.96302222222222</c:v>
                </c:pt>
                <c:pt idx="84">
                  <c:v>12.782980246913578</c:v>
                </c:pt>
                <c:pt idx="85">
                  <c:v>12.422896296296292</c:v>
                </c:pt>
                <c:pt idx="86">
                  <c:v>12.332875308641972</c:v>
                </c:pt>
                <c:pt idx="87">
                  <c:v>12.873001234567898</c:v>
                </c:pt>
                <c:pt idx="88">
                  <c:v>12.692959259259258</c:v>
                </c:pt>
                <c:pt idx="89">
                  <c:v>12.06281234567901</c:v>
                </c:pt>
                <c:pt idx="90">
                  <c:v>11.882770370370368</c:v>
                </c:pt>
                <c:pt idx="91">
                  <c:v>12.332875308641972</c:v>
                </c:pt>
                <c:pt idx="92">
                  <c:v>12.422896296296292</c:v>
                </c:pt>
                <c:pt idx="93">
                  <c:v>11.882770370370368</c:v>
                </c:pt>
                <c:pt idx="94">
                  <c:v>11.97279135802469</c:v>
                </c:pt>
                <c:pt idx="95">
                  <c:v>11.882770370370368</c:v>
                </c:pt>
                <c:pt idx="96">
                  <c:v>11.882770370370368</c:v>
                </c:pt>
                <c:pt idx="97">
                  <c:v>11.882770370370368</c:v>
                </c:pt>
                <c:pt idx="98">
                  <c:v>11.792749382716046</c:v>
                </c:pt>
                <c:pt idx="99">
                  <c:v>11.702728395061724</c:v>
                </c:pt>
                <c:pt idx="100">
                  <c:v>11.612707407407404</c:v>
                </c:pt>
                <c:pt idx="101">
                  <c:v>12.242854320987652</c:v>
                </c:pt>
                <c:pt idx="102">
                  <c:v>11.702728395061724</c:v>
                </c:pt>
                <c:pt idx="103">
                  <c:v>11.612707407407404</c:v>
                </c:pt>
                <c:pt idx="104">
                  <c:v>11.342644444444442</c:v>
                </c:pt>
                <c:pt idx="105">
                  <c:v>10.802518518518516</c:v>
                </c:pt>
                <c:pt idx="106">
                  <c:v>11.612707407407404</c:v>
                </c:pt>
                <c:pt idx="107">
                  <c:v>10.802518518518516</c:v>
                </c:pt>
                <c:pt idx="108">
                  <c:v>11.072581481481478</c:v>
                </c:pt>
                <c:pt idx="109">
                  <c:v>11.252623456790122</c:v>
                </c:pt>
                <c:pt idx="110">
                  <c:v>10.532455555555552</c:v>
                </c:pt>
                <c:pt idx="111">
                  <c:v>11.522686419753084</c:v>
                </c:pt>
                <c:pt idx="112">
                  <c:v>10.892539506172836</c:v>
                </c:pt>
                <c:pt idx="113">
                  <c:v>11.612707407407404</c:v>
                </c:pt>
                <c:pt idx="114">
                  <c:v>10.712497530864196</c:v>
                </c:pt>
                <c:pt idx="115">
                  <c:v>10.082350617283948</c:v>
                </c:pt>
                <c:pt idx="116">
                  <c:v>10.622476543209874</c:v>
                </c:pt>
                <c:pt idx="117">
                  <c:v>11.072581481481478</c:v>
                </c:pt>
                <c:pt idx="118">
                  <c:v>10.532455555555552</c:v>
                </c:pt>
                <c:pt idx="119">
                  <c:v>10.892539506172836</c:v>
                </c:pt>
                <c:pt idx="120">
                  <c:v>10.622476543209874</c:v>
                </c:pt>
                <c:pt idx="121">
                  <c:v>10.712497530864196</c:v>
                </c:pt>
                <c:pt idx="122">
                  <c:v>10.442434567901232</c:v>
                </c:pt>
                <c:pt idx="123">
                  <c:v>10.082350617283948</c:v>
                </c:pt>
                <c:pt idx="124">
                  <c:v>10.442434567901232</c:v>
                </c:pt>
                <c:pt idx="125">
                  <c:v>11.252623456790122</c:v>
                </c:pt>
                <c:pt idx="126">
                  <c:v>10.442434567901232</c:v>
                </c:pt>
                <c:pt idx="127">
                  <c:v>10.442434567901232</c:v>
                </c:pt>
                <c:pt idx="128">
                  <c:v>10.802518518518516</c:v>
                </c:pt>
                <c:pt idx="129">
                  <c:v>10.26239259259259</c:v>
                </c:pt>
                <c:pt idx="130">
                  <c:v>10.442434567901232</c:v>
                </c:pt>
                <c:pt idx="131">
                  <c:v>10.172371604938268</c:v>
                </c:pt>
                <c:pt idx="132">
                  <c:v>9.7222666666666644</c:v>
                </c:pt>
                <c:pt idx="133">
                  <c:v>9.9923296296296282</c:v>
                </c:pt>
                <c:pt idx="134">
                  <c:v>9.8122876543209863</c:v>
                </c:pt>
                <c:pt idx="135">
                  <c:v>10.082350617283948</c:v>
                </c:pt>
                <c:pt idx="136">
                  <c:v>10.532455555555552</c:v>
                </c:pt>
                <c:pt idx="137">
                  <c:v>9.6322456790123443</c:v>
                </c:pt>
                <c:pt idx="138">
                  <c:v>10.082350617283948</c:v>
                </c:pt>
                <c:pt idx="139">
                  <c:v>11.072581481481478</c:v>
                </c:pt>
                <c:pt idx="140">
                  <c:v>10.442434567901232</c:v>
                </c:pt>
                <c:pt idx="141">
                  <c:v>12.06281234567901</c:v>
                </c:pt>
                <c:pt idx="142">
                  <c:v>12.782980246913578</c:v>
                </c:pt>
                <c:pt idx="143">
                  <c:v>12.692959259259258</c:v>
                </c:pt>
                <c:pt idx="144">
                  <c:v>12.873001234567898</c:v>
                </c:pt>
                <c:pt idx="145">
                  <c:v>12.873001234567898</c:v>
                </c:pt>
                <c:pt idx="146">
                  <c:v>12.602938271604936</c:v>
                </c:pt>
                <c:pt idx="147">
                  <c:v>9.6322456790123443</c:v>
                </c:pt>
                <c:pt idx="148">
                  <c:v>8.6420148148148126</c:v>
                </c:pt>
                <c:pt idx="149">
                  <c:v>8.9120777777777747</c:v>
                </c:pt>
                <c:pt idx="150">
                  <c:v>9.0020987654320965</c:v>
                </c:pt>
                <c:pt idx="151">
                  <c:v>8.9120777777777747</c:v>
                </c:pt>
                <c:pt idx="152">
                  <c:v>8.9120777777777747</c:v>
                </c:pt>
                <c:pt idx="153">
                  <c:v>9.0020987654320965</c:v>
                </c:pt>
                <c:pt idx="154">
                  <c:v>9.0921197530864184</c:v>
                </c:pt>
                <c:pt idx="155">
                  <c:v>9.0921197530864184</c:v>
                </c:pt>
                <c:pt idx="156">
                  <c:v>9.0921197530864184</c:v>
                </c:pt>
                <c:pt idx="157">
                  <c:v>9.1821407407407385</c:v>
                </c:pt>
                <c:pt idx="158">
                  <c:v>9.0020987654320965</c:v>
                </c:pt>
                <c:pt idx="159">
                  <c:v>9.1821407407407385</c:v>
                </c:pt>
                <c:pt idx="160">
                  <c:v>9.1821407407407385</c:v>
                </c:pt>
                <c:pt idx="161">
                  <c:v>9.1821407407407385</c:v>
                </c:pt>
                <c:pt idx="162">
                  <c:v>9.3621827160493805</c:v>
                </c:pt>
                <c:pt idx="163">
                  <c:v>9.1821407407407385</c:v>
                </c:pt>
                <c:pt idx="164">
                  <c:v>9.2721617283950586</c:v>
                </c:pt>
                <c:pt idx="165">
                  <c:v>9.3621827160493805</c:v>
                </c:pt>
                <c:pt idx="166">
                  <c:v>9.4522037037037023</c:v>
                </c:pt>
                <c:pt idx="167">
                  <c:v>9.3621827160493805</c:v>
                </c:pt>
                <c:pt idx="168">
                  <c:v>9.3621827160493805</c:v>
                </c:pt>
                <c:pt idx="169">
                  <c:v>9.4522037037037023</c:v>
                </c:pt>
                <c:pt idx="170">
                  <c:v>9.3621827160493805</c:v>
                </c:pt>
                <c:pt idx="171">
                  <c:v>9.3621827160493805</c:v>
                </c:pt>
                <c:pt idx="172">
                  <c:v>9.3621827160493805</c:v>
                </c:pt>
                <c:pt idx="173">
                  <c:v>9.4522037037037023</c:v>
                </c:pt>
                <c:pt idx="174">
                  <c:v>9.4522037037037023</c:v>
                </c:pt>
                <c:pt idx="175">
                  <c:v>9.5422246913580224</c:v>
                </c:pt>
                <c:pt idx="176">
                  <c:v>9.4522037037037023</c:v>
                </c:pt>
                <c:pt idx="177">
                  <c:v>9.5422246913580224</c:v>
                </c:pt>
                <c:pt idx="178">
                  <c:v>9.5422246913580224</c:v>
                </c:pt>
                <c:pt idx="179">
                  <c:v>9.5422246913580224</c:v>
                </c:pt>
                <c:pt idx="180">
                  <c:v>9.8122876543209863</c:v>
                </c:pt>
                <c:pt idx="181">
                  <c:v>9.7222666666666644</c:v>
                </c:pt>
                <c:pt idx="182">
                  <c:v>9.8122876543209863</c:v>
                </c:pt>
                <c:pt idx="183">
                  <c:v>9.8122876543209863</c:v>
                </c:pt>
                <c:pt idx="184">
                  <c:v>9.6322456790123443</c:v>
                </c:pt>
                <c:pt idx="185">
                  <c:v>9.0921197530864184</c:v>
                </c:pt>
                <c:pt idx="186">
                  <c:v>8.6420148148148126</c:v>
                </c:pt>
                <c:pt idx="187">
                  <c:v>8.5519938271604907</c:v>
                </c:pt>
                <c:pt idx="188">
                  <c:v>8.5519938271604907</c:v>
                </c:pt>
                <c:pt idx="189">
                  <c:v>8.1919098765432086</c:v>
                </c:pt>
                <c:pt idx="190">
                  <c:v>9.0921197530864184</c:v>
                </c:pt>
                <c:pt idx="191">
                  <c:v>9.9923296296296282</c:v>
                </c:pt>
                <c:pt idx="192">
                  <c:v>8.3719518518518505</c:v>
                </c:pt>
                <c:pt idx="193">
                  <c:v>9.8122876543209863</c:v>
                </c:pt>
                <c:pt idx="194">
                  <c:v>9.4522037037037023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50528"/>
        <c:axId val="166951104"/>
      </c:scatterChart>
      <c:valAx>
        <c:axId val="16695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6951104"/>
        <c:crosses val="autoZero"/>
        <c:crossBetween val="midCat"/>
      </c:valAx>
      <c:valAx>
        <c:axId val="16695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950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</c:v>
          </c:tx>
          <c:xVal>
            <c:numRef>
              <c:f>'ESP32'!$C$2115:$C$2311</c:f>
              <c:numCache>
                <c:formatCode>General</c:formatCode>
                <c:ptCount val="1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</c:numCache>
            </c:numRef>
          </c:xVal>
          <c:yVal>
            <c:numRef>
              <c:f>'ESP32'!$T$2116:$T$2311</c:f>
              <c:numCache>
                <c:formatCode>General</c:formatCode>
                <c:ptCount val="196"/>
                <c:pt idx="0">
                  <c:v>4.9511543209876532</c:v>
                </c:pt>
                <c:pt idx="1">
                  <c:v>5.2212172839506161</c:v>
                </c:pt>
                <c:pt idx="2">
                  <c:v>5.2212172839506161</c:v>
                </c:pt>
                <c:pt idx="3">
                  <c:v>5.3112382716049371</c:v>
                </c:pt>
                <c:pt idx="4">
                  <c:v>5.3112382716049371</c:v>
                </c:pt>
                <c:pt idx="5">
                  <c:v>5.2212172839506161</c:v>
                </c:pt>
                <c:pt idx="6">
                  <c:v>5.2212172839506161</c:v>
                </c:pt>
                <c:pt idx="7">
                  <c:v>5.8513641975308621</c:v>
                </c:pt>
                <c:pt idx="8">
                  <c:v>6.121427160493826</c:v>
                </c:pt>
                <c:pt idx="9">
                  <c:v>6.7515740740740728</c:v>
                </c:pt>
                <c:pt idx="10">
                  <c:v>7.0216370370370358</c:v>
                </c:pt>
                <c:pt idx="11">
                  <c:v>7.1116580246913568</c:v>
                </c:pt>
                <c:pt idx="12">
                  <c:v>7.4717419753086398</c:v>
                </c:pt>
                <c:pt idx="13">
                  <c:v>8.2819308641975304</c:v>
                </c:pt>
                <c:pt idx="14">
                  <c:v>9.0020987654320965</c:v>
                </c:pt>
                <c:pt idx="15">
                  <c:v>9.6322456790123443</c:v>
                </c:pt>
                <c:pt idx="16">
                  <c:v>10.082350617283948</c:v>
                </c:pt>
                <c:pt idx="17">
                  <c:v>10.982560493827158</c:v>
                </c:pt>
                <c:pt idx="18">
                  <c:v>10.532455555555552</c:v>
                </c:pt>
                <c:pt idx="19">
                  <c:v>11.702728395061724</c:v>
                </c:pt>
                <c:pt idx="20">
                  <c:v>11.792749382716046</c:v>
                </c:pt>
                <c:pt idx="21">
                  <c:v>11.792749382716046</c:v>
                </c:pt>
                <c:pt idx="22">
                  <c:v>12.692959259259258</c:v>
                </c:pt>
                <c:pt idx="23">
                  <c:v>12.782980246913578</c:v>
                </c:pt>
                <c:pt idx="24">
                  <c:v>13.773211111111108</c:v>
                </c:pt>
                <c:pt idx="25">
                  <c:v>14.043274074074072</c:v>
                </c:pt>
                <c:pt idx="26">
                  <c:v>14.133295061728392</c:v>
                </c:pt>
                <c:pt idx="27">
                  <c:v>14.94348395061728</c:v>
                </c:pt>
                <c:pt idx="28">
                  <c:v>15.213546913580245</c:v>
                </c:pt>
                <c:pt idx="29">
                  <c:v>16.293798765432093</c:v>
                </c:pt>
                <c:pt idx="30">
                  <c:v>16.383819753086417</c:v>
                </c:pt>
                <c:pt idx="31">
                  <c:v>16.653882716049381</c:v>
                </c:pt>
                <c:pt idx="32">
                  <c:v>16.383819753086417</c:v>
                </c:pt>
                <c:pt idx="33">
                  <c:v>17.013966666666661</c:v>
                </c:pt>
                <c:pt idx="34">
                  <c:v>17.103987654320981</c:v>
                </c:pt>
                <c:pt idx="35">
                  <c:v>17.464071604938269</c:v>
                </c:pt>
                <c:pt idx="36">
                  <c:v>17.464071604938269</c:v>
                </c:pt>
                <c:pt idx="37">
                  <c:v>17.824155555555549</c:v>
                </c:pt>
                <c:pt idx="38">
                  <c:v>17.734134567901229</c:v>
                </c:pt>
                <c:pt idx="39">
                  <c:v>17.644113580246909</c:v>
                </c:pt>
                <c:pt idx="40">
                  <c:v>17.464071604938269</c:v>
                </c:pt>
                <c:pt idx="41">
                  <c:v>17.644113580246909</c:v>
                </c:pt>
                <c:pt idx="42">
                  <c:v>17.374050617283949</c:v>
                </c:pt>
                <c:pt idx="43">
                  <c:v>17.103987654320981</c:v>
                </c:pt>
                <c:pt idx="44">
                  <c:v>16.563861728395061</c:v>
                </c:pt>
                <c:pt idx="45">
                  <c:v>16.383819753086417</c:v>
                </c:pt>
                <c:pt idx="46">
                  <c:v>16.589853703703699</c:v>
                </c:pt>
                <c:pt idx="47">
                  <c:v>15.843693827160489</c:v>
                </c:pt>
                <c:pt idx="48">
                  <c:v>16.113756790123453</c:v>
                </c:pt>
                <c:pt idx="49">
                  <c:v>15.303567901234565</c:v>
                </c:pt>
                <c:pt idx="50">
                  <c:v>15.033504938271602</c:v>
                </c:pt>
                <c:pt idx="51">
                  <c:v>15.123525925925922</c:v>
                </c:pt>
                <c:pt idx="52">
                  <c:v>15.123525925925922</c:v>
                </c:pt>
                <c:pt idx="53">
                  <c:v>15.123525925925922</c:v>
                </c:pt>
                <c:pt idx="54">
                  <c:v>14.94348395061728</c:v>
                </c:pt>
                <c:pt idx="55">
                  <c:v>14.403358024691354</c:v>
                </c:pt>
                <c:pt idx="56">
                  <c:v>14.223316049382714</c:v>
                </c:pt>
                <c:pt idx="57">
                  <c:v>14.043274074074072</c:v>
                </c:pt>
                <c:pt idx="58">
                  <c:v>13.953253086419751</c:v>
                </c:pt>
                <c:pt idx="59">
                  <c:v>13.683190123456786</c:v>
                </c:pt>
                <c:pt idx="60">
                  <c:v>13.503148148148146</c:v>
                </c:pt>
                <c:pt idx="61">
                  <c:v>13.503148148148146</c:v>
                </c:pt>
                <c:pt idx="62">
                  <c:v>13.413127160493824</c:v>
                </c:pt>
                <c:pt idx="63">
                  <c:v>12.96302222222222</c:v>
                </c:pt>
                <c:pt idx="64">
                  <c:v>12.873001234567898</c:v>
                </c:pt>
                <c:pt idx="65">
                  <c:v>12.602938271604936</c:v>
                </c:pt>
                <c:pt idx="66">
                  <c:v>12.782980246913578</c:v>
                </c:pt>
                <c:pt idx="67">
                  <c:v>13.05304320987654</c:v>
                </c:pt>
                <c:pt idx="68">
                  <c:v>12.602938271604936</c:v>
                </c:pt>
                <c:pt idx="69">
                  <c:v>13.14306419753086</c:v>
                </c:pt>
                <c:pt idx="70">
                  <c:v>12.332875308641972</c:v>
                </c:pt>
                <c:pt idx="71">
                  <c:v>12.512917283950616</c:v>
                </c:pt>
                <c:pt idx="72">
                  <c:v>12.332875308641972</c:v>
                </c:pt>
                <c:pt idx="73">
                  <c:v>12.242854320987652</c:v>
                </c:pt>
                <c:pt idx="74">
                  <c:v>12.332875308641972</c:v>
                </c:pt>
                <c:pt idx="75">
                  <c:v>11.882770370370368</c:v>
                </c:pt>
                <c:pt idx="76">
                  <c:v>11.792749382716046</c:v>
                </c:pt>
                <c:pt idx="77">
                  <c:v>11.792749382716046</c:v>
                </c:pt>
                <c:pt idx="78">
                  <c:v>11.882770370370368</c:v>
                </c:pt>
                <c:pt idx="79">
                  <c:v>11.432665432098764</c:v>
                </c:pt>
                <c:pt idx="80">
                  <c:v>11.522686419753084</c:v>
                </c:pt>
                <c:pt idx="81">
                  <c:v>11.522686419753084</c:v>
                </c:pt>
                <c:pt idx="82">
                  <c:v>11.522686419753084</c:v>
                </c:pt>
                <c:pt idx="83">
                  <c:v>11.792749382716046</c:v>
                </c:pt>
                <c:pt idx="84">
                  <c:v>11.342644444444442</c:v>
                </c:pt>
                <c:pt idx="85">
                  <c:v>10.982560493827158</c:v>
                </c:pt>
                <c:pt idx="86">
                  <c:v>10.802518518518516</c:v>
                </c:pt>
                <c:pt idx="87">
                  <c:v>11.342644444444442</c:v>
                </c:pt>
                <c:pt idx="88">
                  <c:v>10.802518518518516</c:v>
                </c:pt>
                <c:pt idx="89">
                  <c:v>11.072581481481478</c:v>
                </c:pt>
                <c:pt idx="90">
                  <c:v>11.612707407407404</c:v>
                </c:pt>
                <c:pt idx="91">
                  <c:v>10.622476543209874</c:v>
                </c:pt>
                <c:pt idx="92">
                  <c:v>10.532455555555552</c:v>
                </c:pt>
                <c:pt idx="93">
                  <c:v>10.982560493827158</c:v>
                </c:pt>
                <c:pt idx="94">
                  <c:v>10.892539506172836</c:v>
                </c:pt>
                <c:pt idx="95">
                  <c:v>10.352413580246912</c:v>
                </c:pt>
                <c:pt idx="96">
                  <c:v>10.712497530864196</c:v>
                </c:pt>
                <c:pt idx="97">
                  <c:v>10.26239259259259</c:v>
                </c:pt>
                <c:pt idx="98">
                  <c:v>10.442434567901232</c:v>
                </c:pt>
                <c:pt idx="99">
                  <c:v>10.442434567901232</c:v>
                </c:pt>
                <c:pt idx="100">
                  <c:v>10.622476543209874</c:v>
                </c:pt>
                <c:pt idx="101">
                  <c:v>10.442434567901232</c:v>
                </c:pt>
                <c:pt idx="102">
                  <c:v>10.532455555555552</c:v>
                </c:pt>
                <c:pt idx="103">
                  <c:v>10.532455555555552</c:v>
                </c:pt>
                <c:pt idx="104">
                  <c:v>10.532455555555552</c:v>
                </c:pt>
                <c:pt idx="105">
                  <c:v>10.532455555555552</c:v>
                </c:pt>
                <c:pt idx="106">
                  <c:v>9.5422246913580224</c:v>
                </c:pt>
                <c:pt idx="107">
                  <c:v>9.9923296296296282</c:v>
                </c:pt>
                <c:pt idx="108">
                  <c:v>9.7222666666666644</c:v>
                </c:pt>
                <c:pt idx="109">
                  <c:v>9.8122876543209863</c:v>
                </c:pt>
                <c:pt idx="110">
                  <c:v>11.432665432098764</c:v>
                </c:pt>
                <c:pt idx="111">
                  <c:v>11.162602469135802</c:v>
                </c:pt>
                <c:pt idx="112">
                  <c:v>11.342644444444442</c:v>
                </c:pt>
                <c:pt idx="113">
                  <c:v>11.252623456790122</c:v>
                </c:pt>
                <c:pt idx="114">
                  <c:v>11.97279135802469</c:v>
                </c:pt>
                <c:pt idx="115">
                  <c:v>11.882770370370368</c:v>
                </c:pt>
                <c:pt idx="116">
                  <c:v>9.5422246913580224</c:v>
                </c:pt>
                <c:pt idx="117">
                  <c:v>9.4522037037037023</c:v>
                </c:pt>
                <c:pt idx="118">
                  <c:v>9.3621827160493805</c:v>
                </c:pt>
                <c:pt idx="119">
                  <c:v>9.5422246913580224</c:v>
                </c:pt>
                <c:pt idx="120">
                  <c:v>9.4522037037037023</c:v>
                </c:pt>
                <c:pt idx="121">
                  <c:v>9.4522037037037023</c:v>
                </c:pt>
                <c:pt idx="122">
                  <c:v>9.0921197530864184</c:v>
                </c:pt>
                <c:pt idx="123">
                  <c:v>9.0020987654320965</c:v>
                </c:pt>
                <c:pt idx="124">
                  <c:v>9.3621827160493805</c:v>
                </c:pt>
                <c:pt idx="125">
                  <c:v>9.4522037037037023</c:v>
                </c:pt>
                <c:pt idx="126">
                  <c:v>9.3621827160493805</c:v>
                </c:pt>
                <c:pt idx="127">
                  <c:v>9.9923296296296282</c:v>
                </c:pt>
                <c:pt idx="128">
                  <c:v>9.8122876543209863</c:v>
                </c:pt>
                <c:pt idx="129">
                  <c:v>9.7222666666666644</c:v>
                </c:pt>
                <c:pt idx="130">
                  <c:v>9.9923296296296282</c:v>
                </c:pt>
                <c:pt idx="131">
                  <c:v>9.9923296296296282</c:v>
                </c:pt>
                <c:pt idx="132">
                  <c:v>10.082350617283948</c:v>
                </c:pt>
                <c:pt idx="133">
                  <c:v>9.8122876543209863</c:v>
                </c:pt>
                <c:pt idx="134">
                  <c:v>10.082350617283948</c:v>
                </c:pt>
                <c:pt idx="135">
                  <c:v>9.9923296296296282</c:v>
                </c:pt>
                <c:pt idx="136">
                  <c:v>9.9023086419753064</c:v>
                </c:pt>
                <c:pt idx="137">
                  <c:v>9.8122876543209863</c:v>
                </c:pt>
                <c:pt idx="138">
                  <c:v>9.9023086419753064</c:v>
                </c:pt>
                <c:pt idx="139">
                  <c:v>9.9023086419753064</c:v>
                </c:pt>
                <c:pt idx="140">
                  <c:v>9.9923296296296282</c:v>
                </c:pt>
                <c:pt idx="141">
                  <c:v>9.9923296296296282</c:v>
                </c:pt>
                <c:pt idx="142">
                  <c:v>9.9023086419753064</c:v>
                </c:pt>
                <c:pt idx="143">
                  <c:v>10.082350617283948</c:v>
                </c:pt>
                <c:pt idx="144">
                  <c:v>9.8122876543209863</c:v>
                </c:pt>
                <c:pt idx="145">
                  <c:v>9.9923296296296282</c:v>
                </c:pt>
                <c:pt idx="146">
                  <c:v>9.9923296296296282</c:v>
                </c:pt>
                <c:pt idx="147">
                  <c:v>10.082350617283948</c:v>
                </c:pt>
                <c:pt idx="148">
                  <c:v>9.9923296296296282</c:v>
                </c:pt>
                <c:pt idx="149">
                  <c:v>10.172371604938268</c:v>
                </c:pt>
                <c:pt idx="150">
                  <c:v>9.9923296296296282</c:v>
                </c:pt>
                <c:pt idx="151">
                  <c:v>8.9120777777777747</c:v>
                </c:pt>
                <c:pt idx="152">
                  <c:v>8.2819308641975304</c:v>
                </c:pt>
                <c:pt idx="153">
                  <c:v>8.7320358024691345</c:v>
                </c:pt>
                <c:pt idx="154">
                  <c:v>8.8220567901234546</c:v>
                </c:pt>
                <c:pt idx="155">
                  <c:v>8.7320358024691345</c:v>
                </c:pt>
                <c:pt idx="156">
                  <c:v>8.5519938271604907</c:v>
                </c:pt>
                <c:pt idx="157">
                  <c:v>9.1821407407407385</c:v>
                </c:pt>
                <c:pt idx="158">
                  <c:v>9.3621827160493805</c:v>
                </c:pt>
                <c:pt idx="159">
                  <c:v>8.9120777777777747</c:v>
                </c:pt>
                <c:pt idx="160">
                  <c:v>8.8220567901234546</c:v>
                </c:pt>
                <c:pt idx="161">
                  <c:v>9.2721617283950586</c:v>
                </c:pt>
                <c:pt idx="162">
                  <c:v>9.0921197530864184</c:v>
                </c:pt>
                <c:pt idx="163">
                  <c:v>9.7222666666666644</c:v>
                </c:pt>
                <c:pt idx="164">
                  <c:v>10.172371604938268</c:v>
                </c:pt>
                <c:pt idx="165">
                  <c:v>10.26239259259259</c:v>
                </c:pt>
                <c:pt idx="166">
                  <c:v>10.082350617283948</c:v>
                </c:pt>
                <c:pt idx="167">
                  <c:v>10.082350617283948</c:v>
                </c:pt>
                <c:pt idx="168">
                  <c:v>8.8220567901234546</c:v>
                </c:pt>
                <c:pt idx="169">
                  <c:v>8.6420148148148126</c:v>
                </c:pt>
                <c:pt idx="170">
                  <c:v>8.8220567901234546</c:v>
                </c:pt>
                <c:pt idx="171">
                  <c:v>9.0921197530864184</c:v>
                </c:pt>
                <c:pt idx="172">
                  <c:v>8.8220567901234546</c:v>
                </c:pt>
                <c:pt idx="173">
                  <c:v>8.1018888888888867</c:v>
                </c:pt>
                <c:pt idx="174">
                  <c:v>8.6420148148148126</c:v>
                </c:pt>
                <c:pt idx="175">
                  <c:v>8.3719518518518505</c:v>
                </c:pt>
                <c:pt idx="176">
                  <c:v>7.9218469135802447</c:v>
                </c:pt>
                <c:pt idx="177">
                  <c:v>7.8318259259259237</c:v>
                </c:pt>
                <c:pt idx="178">
                  <c:v>7.2016790123456769</c:v>
                </c:pt>
                <c:pt idx="179">
                  <c:v>8.1018888888888867</c:v>
                </c:pt>
                <c:pt idx="180">
                  <c:v>8.0118679012345666</c:v>
                </c:pt>
                <c:pt idx="181">
                  <c:v>8.1919098765432086</c:v>
                </c:pt>
                <c:pt idx="182">
                  <c:v>7.6517839506172827</c:v>
                </c:pt>
                <c:pt idx="183">
                  <c:v>7.4717419753086398</c:v>
                </c:pt>
                <c:pt idx="184">
                  <c:v>8.1919098765432086</c:v>
                </c:pt>
                <c:pt idx="185">
                  <c:v>7.7418049382716037</c:v>
                </c:pt>
                <c:pt idx="186">
                  <c:v>7.9218469135802447</c:v>
                </c:pt>
                <c:pt idx="187">
                  <c:v>7.9218469135802447</c:v>
                </c:pt>
                <c:pt idx="188">
                  <c:v>8.3719518518518505</c:v>
                </c:pt>
                <c:pt idx="189">
                  <c:v>9.1821407407407385</c:v>
                </c:pt>
                <c:pt idx="190">
                  <c:v>8.7320358024691345</c:v>
                </c:pt>
                <c:pt idx="191">
                  <c:v>8.4619728395061706</c:v>
                </c:pt>
                <c:pt idx="192">
                  <c:v>8.6420148148148126</c:v>
                </c:pt>
                <c:pt idx="193">
                  <c:v>8.1919098765432086</c:v>
                </c:pt>
                <c:pt idx="194">
                  <c:v>8.1919098765432086</c:v>
                </c:pt>
                <c:pt idx="195">
                  <c:v>9.9023086419753064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33376"/>
        <c:axId val="200933952"/>
      </c:scatterChart>
      <c:valAx>
        <c:axId val="20093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933952"/>
        <c:crosses val="autoZero"/>
        <c:crossBetween val="midCat"/>
      </c:valAx>
      <c:valAx>
        <c:axId val="20093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933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Potencia</c:v>
          </c:tx>
          <c:yVal>
            <c:numRef>
              <c:f>'ESP32'!$T$1437:$T$1534</c:f>
              <c:numCache>
                <c:formatCode>General</c:formatCode>
                <c:ptCount val="98"/>
                <c:pt idx="0">
                  <c:v>65.547324074074055</c:v>
                </c:pt>
                <c:pt idx="1">
                  <c:v>98.226844444444438</c:v>
                </c:pt>
                <c:pt idx="2">
                  <c:v>111.37244444444444</c:v>
                </c:pt>
                <c:pt idx="3">
                  <c:v>117.49577345679012</c:v>
                </c:pt>
                <c:pt idx="4">
                  <c:v>122.0076</c:v>
                </c:pt>
                <c:pt idx="5">
                  <c:v>121.93406172839506</c:v>
                </c:pt>
                <c:pt idx="6">
                  <c:v>122.22187530864196</c:v>
                </c:pt>
                <c:pt idx="7">
                  <c:v>123.70785555555554</c:v>
                </c:pt>
                <c:pt idx="8">
                  <c:v>124.85340432098765</c:v>
                </c:pt>
                <c:pt idx="9">
                  <c:v>125.60780555555556</c:v>
                </c:pt>
                <c:pt idx="10">
                  <c:v>125.60780555555557</c:v>
                </c:pt>
                <c:pt idx="11">
                  <c:v>123.30593086419752</c:v>
                </c:pt>
                <c:pt idx="12">
                  <c:v>122.62379999999999</c:v>
                </c:pt>
                <c:pt idx="13">
                  <c:v>121.39139999999999</c:v>
                </c:pt>
                <c:pt idx="14">
                  <c:v>124.34560987654321</c:v>
                </c:pt>
                <c:pt idx="15">
                  <c:v>122.47925925925925</c:v>
                </c:pt>
                <c:pt idx="16">
                  <c:v>123.17406913580247</c:v>
                </c:pt>
                <c:pt idx="17">
                  <c:v>122.59020061728395</c:v>
                </c:pt>
                <c:pt idx="18">
                  <c:v>123.5519037037037</c:v>
                </c:pt>
                <c:pt idx="19">
                  <c:v>124.47240000000001</c:v>
                </c:pt>
                <c:pt idx="20">
                  <c:v>121.51565432098764</c:v>
                </c:pt>
                <c:pt idx="21">
                  <c:v>124.47240000000001</c:v>
                </c:pt>
                <c:pt idx="22">
                  <c:v>124.17380925925926</c:v>
                </c:pt>
                <c:pt idx="23">
                  <c:v>121.01673518518518</c:v>
                </c:pt>
                <c:pt idx="24">
                  <c:v>123.68186358024691</c:v>
                </c:pt>
                <c:pt idx="25">
                  <c:v>124.00074074074075</c:v>
                </c:pt>
                <c:pt idx="26">
                  <c:v>122.62379999999999</c:v>
                </c:pt>
                <c:pt idx="27">
                  <c:v>121.05033456790122</c:v>
                </c:pt>
                <c:pt idx="28">
                  <c:v>121.8022</c:v>
                </c:pt>
                <c:pt idx="29">
                  <c:v>123.17406913580247</c:v>
                </c:pt>
                <c:pt idx="30">
                  <c:v>120.32699691358025</c:v>
                </c:pt>
                <c:pt idx="31">
                  <c:v>119.92253641975307</c:v>
                </c:pt>
                <c:pt idx="32">
                  <c:v>123.17406913580247</c:v>
                </c:pt>
                <c:pt idx="33">
                  <c:v>121.71851851851852</c:v>
                </c:pt>
                <c:pt idx="34">
                  <c:v>119.41727777777777</c:v>
                </c:pt>
                <c:pt idx="35">
                  <c:v>119.41727777777777</c:v>
                </c:pt>
                <c:pt idx="36">
                  <c:v>116.5207574074074</c:v>
                </c:pt>
                <c:pt idx="37">
                  <c:v>121.56256666666667</c:v>
                </c:pt>
                <c:pt idx="38">
                  <c:v>120.29846913580246</c:v>
                </c:pt>
                <c:pt idx="39">
                  <c:v>120.39736543209877</c:v>
                </c:pt>
                <c:pt idx="40">
                  <c:v>119.21758333333332</c:v>
                </c:pt>
                <c:pt idx="41">
                  <c:v>119.9497962962963</c:v>
                </c:pt>
                <c:pt idx="42">
                  <c:v>121.51565432098764</c:v>
                </c:pt>
                <c:pt idx="43">
                  <c:v>121.51565432098764</c:v>
                </c:pt>
                <c:pt idx="44">
                  <c:v>119.03817530864197</c:v>
                </c:pt>
                <c:pt idx="45">
                  <c:v>119.74819999999998</c:v>
                </c:pt>
                <c:pt idx="46">
                  <c:v>118.56778395061728</c:v>
                </c:pt>
                <c:pt idx="47">
                  <c:v>116.89542222222221</c:v>
                </c:pt>
                <c:pt idx="48">
                  <c:v>116.12644012345677</c:v>
                </c:pt>
                <c:pt idx="49">
                  <c:v>118.19375308641975</c:v>
                </c:pt>
                <c:pt idx="50">
                  <c:v>117.04757037037037</c:v>
                </c:pt>
                <c:pt idx="51">
                  <c:v>116.53914197530864</c:v>
                </c:pt>
                <c:pt idx="52">
                  <c:v>117.11223333333332</c:v>
                </c:pt>
                <c:pt idx="53">
                  <c:v>114.59608333333334</c:v>
                </c:pt>
                <c:pt idx="54">
                  <c:v>117.11223333333332</c:v>
                </c:pt>
                <c:pt idx="55">
                  <c:v>115.42338888888888</c:v>
                </c:pt>
                <c:pt idx="56">
                  <c:v>114.43822962962962</c:v>
                </c:pt>
                <c:pt idx="57">
                  <c:v>116.91507469135803</c:v>
                </c:pt>
                <c:pt idx="58">
                  <c:v>116.89542222222221</c:v>
                </c:pt>
                <c:pt idx="59">
                  <c:v>116.69762962962963</c:v>
                </c:pt>
                <c:pt idx="60">
                  <c:v>116.30204444444443</c:v>
                </c:pt>
                <c:pt idx="61">
                  <c:v>117.02094444444442</c:v>
                </c:pt>
                <c:pt idx="62">
                  <c:v>114.82747530864197</c:v>
                </c:pt>
                <c:pt idx="63">
                  <c:v>115.37964629629629</c:v>
                </c:pt>
                <c:pt idx="64">
                  <c:v>115.37964629629629</c:v>
                </c:pt>
                <c:pt idx="65">
                  <c:v>115.02209814814813</c:v>
                </c:pt>
                <c:pt idx="66">
                  <c:v>114.79197407407406</c:v>
                </c:pt>
                <c:pt idx="67">
                  <c:v>116.8485098765432</c:v>
                </c:pt>
                <c:pt idx="68">
                  <c:v>116.82124999999999</c:v>
                </c:pt>
                <c:pt idx="69">
                  <c:v>116.45038888888888</c:v>
                </c:pt>
                <c:pt idx="70">
                  <c:v>116.12644012345677</c:v>
                </c:pt>
                <c:pt idx="71">
                  <c:v>116.53914197530864</c:v>
                </c:pt>
                <c:pt idx="72">
                  <c:v>114.8617086419753</c:v>
                </c:pt>
                <c:pt idx="73">
                  <c:v>114.64743333333331</c:v>
                </c:pt>
                <c:pt idx="74">
                  <c:v>115.61737777777776</c:v>
                </c:pt>
                <c:pt idx="75">
                  <c:v>115.61737777777778</c:v>
                </c:pt>
                <c:pt idx="76">
                  <c:v>115.62625308641975</c:v>
                </c:pt>
                <c:pt idx="77">
                  <c:v>113.31994074074072</c:v>
                </c:pt>
                <c:pt idx="78">
                  <c:v>116.75088148148149</c:v>
                </c:pt>
                <c:pt idx="79">
                  <c:v>114.48387407407407</c:v>
                </c:pt>
                <c:pt idx="80">
                  <c:v>115.62625308641975</c:v>
                </c:pt>
                <c:pt idx="81">
                  <c:v>113.7155259259259</c:v>
                </c:pt>
                <c:pt idx="82">
                  <c:v>114.09969999999998</c:v>
                </c:pt>
                <c:pt idx="83">
                  <c:v>111.83903209876543</c:v>
                </c:pt>
                <c:pt idx="84">
                  <c:v>111.65138271604938</c:v>
                </c:pt>
                <c:pt idx="85">
                  <c:v>111.46373333333332</c:v>
                </c:pt>
                <c:pt idx="86">
                  <c:v>114.09969999999998</c:v>
                </c:pt>
                <c:pt idx="87">
                  <c:v>97.384324074074073</c:v>
                </c:pt>
                <c:pt idx="88">
                  <c:v>93.816449999999989</c:v>
                </c:pt>
                <c:pt idx="89">
                  <c:v>100.58894444444444</c:v>
                </c:pt>
                <c:pt idx="90">
                  <c:v>99.384438271604935</c:v>
                </c:pt>
                <c:pt idx="91">
                  <c:v>101.09673888888886</c:v>
                </c:pt>
                <c:pt idx="92">
                  <c:v>101.6381327160494</c:v>
                </c:pt>
                <c:pt idx="93">
                  <c:v>98.579320987654327</c:v>
                </c:pt>
                <c:pt idx="94">
                  <c:v>88.327071604938283</c:v>
                </c:pt>
                <c:pt idx="95">
                  <c:v>86.268000000000001</c:v>
                </c:pt>
                <c:pt idx="96">
                  <c:v>80.532014814814815</c:v>
                </c:pt>
                <c:pt idx="97">
                  <c:v>101.63813271604937</c:v>
                </c:pt>
              </c:numCache>
            </c:numRef>
          </c:yVal>
          <c:smooth val="1"/>
        </c:ser>
        <c:ser>
          <c:idx val="1"/>
          <c:order val="1"/>
          <c:tx>
            <c:v>Duty</c:v>
          </c:tx>
          <c:yVal>
            <c:numRef>
              <c:f>'ESP32'!$C$1437:$C$1534</c:f>
              <c:numCache>
                <c:formatCode>General</c:formatCode>
                <c:ptCount val="98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56</c:v>
                </c:pt>
                <c:pt idx="11">
                  <c:v>57</c:v>
                </c:pt>
                <c:pt idx="12">
                  <c:v>56</c:v>
                </c:pt>
                <c:pt idx="13">
                  <c:v>57</c:v>
                </c:pt>
                <c:pt idx="14">
                  <c:v>58</c:v>
                </c:pt>
                <c:pt idx="15">
                  <c:v>57</c:v>
                </c:pt>
                <c:pt idx="16">
                  <c:v>58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58</c:v>
                </c:pt>
                <c:pt idx="21">
                  <c:v>57</c:v>
                </c:pt>
                <c:pt idx="22">
                  <c:v>58</c:v>
                </c:pt>
                <c:pt idx="23">
                  <c:v>57</c:v>
                </c:pt>
                <c:pt idx="24">
                  <c:v>58</c:v>
                </c:pt>
                <c:pt idx="25">
                  <c:v>59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60</c:v>
                </c:pt>
                <c:pt idx="31">
                  <c:v>61</c:v>
                </c:pt>
                <c:pt idx="32">
                  <c:v>59</c:v>
                </c:pt>
                <c:pt idx="33">
                  <c:v>60</c:v>
                </c:pt>
                <c:pt idx="34">
                  <c:v>59</c:v>
                </c:pt>
                <c:pt idx="35">
                  <c:v>60</c:v>
                </c:pt>
                <c:pt idx="36">
                  <c:v>59</c:v>
                </c:pt>
                <c:pt idx="37">
                  <c:v>60</c:v>
                </c:pt>
                <c:pt idx="38">
                  <c:v>59</c:v>
                </c:pt>
                <c:pt idx="39">
                  <c:v>60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60</c:v>
                </c:pt>
                <c:pt idx="47">
                  <c:v>61</c:v>
                </c:pt>
                <c:pt idx="48">
                  <c:v>60</c:v>
                </c:pt>
                <c:pt idx="49">
                  <c:v>61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61</c:v>
                </c:pt>
                <c:pt idx="54">
                  <c:v>60</c:v>
                </c:pt>
                <c:pt idx="55">
                  <c:v>61</c:v>
                </c:pt>
                <c:pt idx="56">
                  <c:v>60</c:v>
                </c:pt>
                <c:pt idx="57">
                  <c:v>60</c:v>
                </c:pt>
                <c:pt idx="58">
                  <c:v>61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61</c:v>
                </c:pt>
                <c:pt idx="63">
                  <c:v>62</c:v>
                </c:pt>
                <c:pt idx="64">
                  <c:v>60</c:v>
                </c:pt>
                <c:pt idx="65">
                  <c:v>61</c:v>
                </c:pt>
                <c:pt idx="66">
                  <c:v>60</c:v>
                </c:pt>
                <c:pt idx="67">
                  <c:v>61</c:v>
                </c:pt>
                <c:pt idx="68">
                  <c:v>60</c:v>
                </c:pt>
                <c:pt idx="69">
                  <c:v>61</c:v>
                </c:pt>
                <c:pt idx="70">
                  <c:v>60</c:v>
                </c:pt>
                <c:pt idx="71">
                  <c:v>61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60</c:v>
                </c:pt>
                <c:pt idx="76">
                  <c:v>61</c:v>
                </c:pt>
                <c:pt idx="77">
                  <c:v>60</c:v>
                </c:pt>
                <c:pt idx="78">
                  <c:v>61</c:v>
                </c:pt>
                <c:pt idx="79">
                  <c:v>60</c:v>
                </c:pt>
                <c:pt idx="80">
                  <c:v>61</c:v>
                </c:pt>
                <c:pt idx="81">
                  <c:v>60</c:v>
                </c:pt>
                <c:pt idx="82">
                  <c:v>61</c:v>
                </c:pt>
                <c:pt idx="83">
                  <c:v>60</c:v>
                </c:pt>
                <c:pt idx="84">
                  <c:v>61</c:v>
                </c:pt>
                <c:pt idx="85">
                  <c:v>60</c:v>
                </c:pt>
                <c:pt idx="86">
                  <c:v>59</c:v>
                </c:pt>
                <c:pt idx="87">
                  <c:v>60</c:v>
                </c:pt>
                <c:pt idx="88">
                  <c:v>59</c:v>
                </c:pt>
                <c:pt idx="89">
                  <c:v>60</c:v>
                </c:pt>
                <c:pt idx="90">
                  <c:v>59</c:v>
                </c:pt>
                <c:pt idx="91">
                  <c:v>60</c:v>
                </c:pt>
                <c:pt idx="92">
                  <c:v>61</c:v>
                </c:pt>
                <c:pt idx="93">
                  <c:v>60</c:v>
                </c:pt>
                <c:pt idx="94">
                  <c:v>61</c:v>
                </c:pt>
                <c:pt idx="95">
                  <c:v>60</c:v>
                </c:pt>
                <c:pt idx="96">
                  <c:v>61</c:v>
                </c:pt>
                <c:pt idx="97">
                  <c:v>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35680"/>
        <c:axId val="200936256"/>
      </c:scatterChart>
      <c:valAx>
        <c:axId val="200935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936256"/>
        <c:crosses val="autoZero"/>
        <c:crossBetween val="midCat"/>
      </c:valAx>
      <c:valAx>
        <c:axId val="20093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935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462047410784953E-2"/>
          <c:y val="2.6344085463887786E-2"/>
          <c:w val="0.86123164467569879"/>
          <c:h val="0.93468222558034408"/>
        </c:manualLayout>
      </c:layout>
      <c:scatterChart>
        <c:scatterStyle val="smoothMarker"/>
        <c:varyColors val="0"/>
        <c:ser>
          <c:idx val="0"/>
          <c:order val="0"/>
          <c:tx>
            <c:v>Potencia</c:v>
          </c:tx>
          <c:yVal>
            <c:numRef>
              <c:f>'ESP32'!$T$1280:$T$1435</c:f>
              <c:numCache>
                <c:formatCode>General</c:formatCode>
                <c:ptCount val="156"/>
                <c:pt idx="0">
                  <c:v>106.47707777777777</c:v>
                </c:pt>
                <c:pt idx="1">
                  <c:v>122.04183333333334</c:v>
                </c:pt>
                <c:pt idx="2">
                  <c:v>129.63022222222219</c:v>
                </c:pt>
                <c:pt idx="3">
                  <c:v>131.07055802469134</c:v>
                </c:pt>
                <c:pt idx="4">
                  <c:v>134.29673271604938</c:v>
                </c:pt>
                <c:pt idx="5">
                  <c:v>135.73009506172838</c:v>
                </c:pt>
                <c:pt idx="6">
                  <c:v>136.2201388888889</c:v>
                </c:pt>
                <c:pt idx="7">
                  <c:v>140.07582654320987</c:v>
                </c:pt>
                <c:pt idx="8">
                  <c:v>139.73159135802467</c:v>
                </c:pt>
                <c:pt idx="9">
                  <c:v>141.7970024691358</c:v>
                </c:pt>
                <c:pt idx="10">
                  <c:v>142.9076839506173</c:v>
                </c:pt>
                <c:pt idx="11">
                  <c:v>135.96972839506174</c:v>
                </c:pt>
                <c:pt idx="12">
                  <c:v>134.91356666666664</c:v>
                </c:pt>
                <c:pt idx="13">
                  <c:v>135.85688518518518</c:v>
                </c:pt>
                <c:pt idx="14">
                  <c:v>136.10666172839504</c:v>
                </c:pt>
                <c:pt idx="15">
                  <c:v>137.06012345679011</c:v>
                </c:pt>
                <c:pt idx="16">
                  <c:v>140.21592962962961</c:v>
                </c:pt>
                <c:pt idx="17">
                  <c:v>135.96972839506174</c:v>
                </c:pt>
                <c:pt idx="18">
                  <c:v>137.3099</c:v>
                </c:pt>
                <c:pt idx="19">
                  <c:v>136.33108024691356</c:v>
                </c:pt>
                <c:pt idx="20">
                  <c:v>139.48181481481481</c:v>
                </c:pt>
                <c:pt idx="21">
                  <c:v>133.36736111111111</c:v>
                </c:pt>
                <c:pt idx="22">
                  <c:v>134.5566524691358</c:v>
                </c:pt>
                <c:pt idx="23">
                  <c:v>134.76712407407408</c:v>
                </c:pt>
                <c:pt idx="24">
                  <c:v>131.70324074074077</c:v>
                </c:pt>
                <c:pt idx="25">
                  <c:v>132.53625185185189</c:v>
                </c:pt>
                <c:pt idx="26">
                  <c:v>131.11493456790126</c:v>
                </c:pt>
                <c:pt idx="27">
                  <c:v>133.12962962962965</c:v>
                </c:pt>
                <c:pt idx="28">
                  <c:v>132.17997160493829</c:v>
                </c:pt>
                <c:pt idx="29">
                  <c:v>132.30042222222224</c:v>
                </c:pt>
                <c:pt idx="30">
                  <c:v>132.65606851851854</c:v>
                </c:pt>
                <c:pt idx="31">
                  <c:v>131.82876296296297</c:v>
                </c:pt>
                <c:pt idx="32">
                  <c:v>131.35710370370373</c:v>
                </c:pt>
                <c:pt idx="33">
                  <c:v>133.12899567901235</c:v>
                </c:pt>
                <c:pt idx="34">
                  <c:v>132.41643518518521</c:v>
                </c:pt>
                <c:pt idx="35">
                  <c:v>133.48590987654319</c:v>
                </c:pt>
                <c:pt idx="36">
                  <c:v>131.47375061728394</c:v>
                </c:pt>
                <c:pt idx="37">
                  <c:v>132.30042222222224</c:v>
                </c:pt>
                <c:pt idx="38">
                  <c:v>131.35203209876545</c:v>
                </c:pt>
                <c:pt idx="39">
                  <c:v>131.47438456790124</c:v>
                </c:pt>
                <c:pt idx="40">
                  <c:v>131.94097222222223</c:v>
                </c:pt>
                <c:pt idx="41">
                  <c:v>135.15319999999997</c:v>
                </c:pt>
                <c:pt idx="42">
                  <c:v>131.82876296296297</c:v>
                </c:pt>
                <c:pt idx="43">
                  <c:v>132.53751975308643</c:v>
                </c:pt>
                <c:pt idx="44">
                  <c:v>132.97748148148148</c:v>
                </c:pt>
                <c:pt idx="45">
                  <c:v>133.2183827160494</c:v>
                </c:pt>
                <c:pt idx="46">
                  <c:v>133.23613333333333</c:v>
                </c:pt>
                <c:pt idx="47">
                  <c:v>133.48590987654319</c:v>
                </c:pt>
                <c:pt idx="48">
                  <c:v>132.30042222222224</c:v>
                </c:pt>
                <c:pt idx="49">
                  <c:v>133.47576666666669</c:v>
                </c:pt>
                <c:pt idx="50">
                  <c:v>132.64465740740741</c:v>
                </c:pt>
                <c:pt idx="51">
                  <c:v>133.48464197530865</c:v>
                </c:pt>
                <c:pt idx="52">
                  <c:v>131.59293333333335</c:v>
                </c:pt>
                <c:pt idx="53">
                  <c:v>133.24881234567903</c:v>
                </c:pt>
                <c:pt idx="54">
                  <c:v>131.46550925925928</c:v>
                </c:pt>
                <c:pt idx="55">
                  <c:v>133.84282407407406</c:v>
                </c:pt>
                <c:pt idx="56">
                  <c:v>133.0079111111111</c:v>
                </c:pt>
                <c:pt idx="57">
                  <c:v>132.41516728395061</c:v>
                </c:pt>
                <c:pt idx="58">
                  <c:v>132.53751975308643</c:v>
                </c:pt>
                <c:pt idx="59">
                  <c:v>134.31131358024689</c:v>
                </c:pt>
                <c:pt idx="60">
                  <c:v>131.70958024691359</c:v>
                </c:pt>
                <c:pt idx="61">
                  <c:v>132.0443061728395</c:v>
                </c:pt>
                <c:pt idx="62">
                  <c:v>130.17795555555557</c:v>
                </c:pt>
                <c:pt idx="63">
                  <c:v>132.1831413580247</c:v>
                </c:pt>
                <c:pt idx="64">
                  <c:v>132.06332469135805</c:v>
                </c:pt>
                <c:pt idx="65">
                  <c:v>132.05825308641974</c:v>
                </c:pt>
                <c:pt idx="66">
                  <c:v>132.77461728395062</c:v>
                </c:pt>
                <c:pt idx="67">
                  <c:v>133.93474691358026</c:v>
                </c:pt>
                <c:pt idx="68">
                  <c:v>132.53625185185189</c:v>
                </c:pt>
                <c:pt idx="69">
                  <c:v>131.94667777777778</c:v>
                </c:pt>
                <c:pt idx="70">
                  <c:v>131.71021419753089</c:v>
                </c:pt>
                <c:pt idx="71">
                  <c:v>132.89253209876546</c:v>
                </c:pt>
                <c:pt idx="72">
                  <c:v>132.65606851851854</c:v>
                </c:pt>
                <c:pt idx="73">
                  <c:v>133.0079111111111</c:v>
                </c:pt>
                <c:pt idx="74">
                  <c:v>130.16654444444444</c:v>
                </c:pt>
                <c:pt idx="75">
                  <c:v>131.32667407407405</c:v>
                </c:pt>
                <c:pt idx="76">
                  <c:v>132.17997160493829</c:v>
                </c:pt>
                <c:pt idx="77">
                  <c:v>131.47438456790124</c:v>
                </c:pt>
                <c:pt idx="78">
                  <c:v>132.30042222222224</c:v>
                </c:pt>
                <c:pt idx="79">
                  <c:v>133.83838641975308</c:v>
                </c:pt>
                <c:pt idx="80">
                  <c:v>131.00082345679013</c:v>
                </c:pt>
                <c:pt idx="81">
                  <c:v>133.6050925925926</c:v>
                </c:pt>
                <c:pt idx="82">
                  <c:v>132.65416666666667</c:v>
                </c:pt>
                <c:pt idx="83">
                  <c:v>131.34442469135803</c:v>
                </c:pt>
                <c:pt idx="84">
                  <c:v>131.94477592592594</c:v>
                </c:pt>
                <c:pt idx="85">
                  <c:v>132.65036296296296</c:v>
                </c:pt>
                <c:pt idx="86">
                  <c:v>133.47957037037037</c:v>
                </c:pt>
                <c:pt idx="87">
                  <c:v>132.52737654320987</c:v>
                </c:pt>
                <c:pt idx="88">
                  <c:v>132.17997160493829</c:v>
                </c:pt>
                <c:pt idx="89">
                  <c:v>132.65036296296296</c:v>
                </c:pt>
                <c:pt idx="90">
                  <c:v>133.34834259259259</c:v>
                </c:pt>
                <c:pt idx="91">
                  <c:v>133.84282407407406</c:v>
                </c:pt>
                <c:pt idx="92">
                  <c:v>133.48464197530865</c:v>
                </c:pt>
                <c:pt idx="93">
                  <c:v>134.08055555555555</c:v>
                </c:pt>
                <c:pt idx="94">
                  <c:v>132.65036296296296</c:v>
                </c:pt>
                <c:pt idx="95">
                  <c:v>133.83965432098768</c:v>
                </c:pt>
                <c:pt idx="96">
                  <c:v>132.65606851851854</c:v>
                </c:pt>
                <c:pt idx="97">
                  <c:v>135.50694444444443</c:v>
                </c:pt>
                <c:pt idx="98">
                  <c:v>131.94667777777778</c:v>
                </c:pt>
                <c:pt idx="99">
                  <c:v>0.36008395061728393</c:v>
                </c:pt>
                <c:pt idx="100">
                  <c:v>61.19778888888888</c:v>
                </c:pt>
                <c:pt idx="101">
                  <c:v>105.30553703703703</c:v>
                </c:pt>
                <c:pt idx="102">
                  <c:v>122.30936049382716</c:v>
                </c:pt>
                <c:pt idx="103">
                  <c:v>129.53259382716047</c:v>
                </c:pt>
                <c:pt idx="104">
                  <c:v>129.5915512345679</c:v>
                </c:pt>
                <c:pt idx="105">
                  <c:v>129.01148641975311</c:v>
                </c:pt>
                <c:pt idx="106">
                  <c:v>130.64073950617285</c:v>
                </c:pt>
                <c:pt idx="107">
                  <c:v>132.16919444444443</c:v>
                </c:pt>
                <c:pt idx="108">
                  <c:v>130.99955555555559</c:v>
                </c:pt>
                <c:pt idx="109">
                  <c:v>131.7013388888889</c:v>
                </c:pt>
                <c:pt idx="110">
                  <c:v>130.05687098765432</c:v>
                </c:pt>
                <c:pt idx="111">
                  <c:v>132.30042222222224</c:v>
                </c:pt>
                <c:pt idx="112">
                  <c:v>131.00399320987657</c:v>
                </c:pt>
                <c:pt idx="113">
                  <c:v>132.65036296296296</c:v>
                </c:pt>
                <c:pt idx="114">
                  <c:v>131.12000617283951</c:v>
                </c:pt>
                <c:pt idx="115">
                  <c:v>131.23918888888889</c:v>
                </c:pt>
                <c:pt idx="116">
                  <c:v>131.12000617283951</c:v>
                </c:pt>
                <c:pt idx="117">
                  <c:v>133.48464197530865</c:v>
                </c:pt>
                <c:pt idx="118">
                  <c:v>129.24478024691359</c:v>
                </c:pt>
                <c:pt idx="119">
                  <c:v>131.82876296296297</c:v>
                </c:pt>
                <c:pt idx="120">
                  <c:v>130.65088271604941</c:v>
                </c:pt>
                <c:pt idx="121">
                  <c:v>132.05825308641974</c:v>
                </c:pt>
                <c:pt idx="122">
                  <c:v>131.23348333333334</c:v>
                </c:pt>
                <c:pt idx="123">
                  <c:v>129.82991666666669</c:v>
                </c:pt>
                <c:pt idx="124">
                  <c:v>130.65088271604941</c:v>
                </c:pt>
                <c:pt idx="125">
                  <c:v>131.12000617283951</c:v>
                </c:pt>
                <c:pt idx="126">
                  <c:v>131.00399320987657</c:v>
                </c:pt>
                <c:pt idx="127">
                  <c:v>131.58912962962964</c:v>
                </c:pt>
                <c:pt idx="128">
                  <c:v>131.46741111111115</c:v>
                </c:pt>
                <c:pt idx="129">
                  <c:v>130.96785802469134</c:v>
                </c:pt>
                <c:pt idx="130">
                  <c:v>129.47046666666665</c:v>
                </c:pt>
                <c:pt idx="131">
                  <c:v>131.22017037037034</c:v>
                </c:pt>
                <c:pt idx="132">
                  <c:v>130.27368209876542</c:v>
                </c:pt>
                <c:pt idx="133">
                  <c:v>130.12089999999998</c:v>
                </c:pt>
                <c:pt idx="134">
                  <c:v>130.98751049382713</c:v>
                </c:pt>
                <c:pt idx="135">
                  <c:v>131.7907259259259</c:v>
                </c:pt>
                <c:pt idx="136">
                  <c:v>129.47046666666665</c:v>
                </c:pt>
                <c:pt idx="137">
                  <c:v>132.53625185185189</c:v>
                </c:pt>
                <c:pt idx="138">
                  <c:v>130.64454320987656</c:v>
                </c:pt>
                <c:pt idx="139">
                  <c:v>131.11113086419755</c:v>
                </c:pt>
                <c:pt idx="140">
                  <c:v>129.94719753086423</c:v>
                </c:pt>
                <c:pt idx="141">
                  <c:v>128.84602530864197</c:v>
                </c:pt>
                <c:pt idx="142">
                  <c:v>130.05687098765432</c:v>
                </c:pt>
                <c:pt idx="143">
                  <c:v>130.27368209876542</c:v>
                </c:pt>
                <c:pt idx="144">
                  <c:v>129.32972962962964</c:v>
                </c:pt>
                <c:pt idx="145">
                  <c:v>130.41124938271605</c:v>
                </c:pt>
                <c:pt idx="146">
                  <c:v>131.00399320987657</c:v>
                </c:pt>
                <c:pt idx="147">
                  <c:v>131.46741111111115</c:v>
                </c:pt>
                <c:pt idx="148">
                  <c:v>129.55985370370368</c:v>
                </c:pt>
                <c:pt idx="149">
                  <c:v>129.91676790123455</c:v>
                </c:pt>
                <c:pt idx="150">
                  <c:v>129.71136790123458</c:v>
                </c:pt>
                <c:pt idx="151">
                  <c:v>129.93451851851853</c:v>
                </c:pt>
                <c:pt idx="152">
                  <c:v>129.2244938271605</c:v>
                </c:pt>
                <c:pt idx="153">
                  <c:v>130.14752592592589</c:v>
                </c:pt>
                <c:pt idx="154">
                  <c:v>129.94719753086423</c:v>
                </c:pt>
                <c:pt idx="155">
                  <c:v>130.64454320987656</c:v>
                </c:pt>
              </c:numCache>
            </c:numRef>
          </c:yVal>
          <c:smooth val="1"/>
        </c:ser>
        <c:ser>
          <c:idx val="1"/>
          <c:order val="1"/>
          <c:tx>
            <c:v>Duty</c:v>
          </c:tx>
          <c:yVal>
            <c:numRef>
              <c:f>'ESP32'!$C$1280:$C$1435</c:f>
              <c:numCache>
                <c:formatCode>General</c:formatCode>
                <c:ptCount val="156"/>
                <c:pt idx="0">
                  <c:v>50</c:v>
                </c:pt>
                <c:pt idx="1">
                  <c:v>50.5</c:v>
                </c:pt>
                <c:pt idx="2">
                  <c:v>51</c:v>
                </c:pt>
                <c:pt idx="3">
                  <c:v>51.5</c:v>
                </c:pt>
                <c:pt idx="4">
                  <c:v>52</c:v>
                </c:pt>
                <c:pt idx="5">
                  <c:v>52.5</c:v>
                </c:pt>
                <c:pt idx="6">
                  <c:v>53</c:v>
                </c:pt>
                <c:pt idx="7">
                  <c:v>53.5</c:v>
                </c:pt>
                <c:pt idx="8">
                  <c:v>54</c:v>
                </c:pt>
                <c:pt idx="9">
                  <c:v>54.5</c:v>
                </c:pt>
                <c:pt idx="10">
                  <c:v>55</c:v>
                </c:pt>
                <c:pt idx="11">
                  <c:v>51.5</c:v>
                </c:pt>
                <c:pt idx="12">
                  <c:v>52</c:v>
                </c:pt>
                <c:pt idx="13">
                  <c:v>52.5</c:v>
                </c:pt>
                <c:pt idx="14">
                  <c:v>53</c:v>
                </c:pt>
                <c:pt idx="15">
                  <c:v>53.5</c:v>
                </c:pt>
                <c:pt idx="16">
                  <c:v>54</c:v>
                </c:pt>
                <c:pt idx="17">
                  <c:v>52</c:v>
                </c:pt>
                <c:pt idx="18">
                  <c:v>52.5</c:v>
                </c:pt>
                <c:pt idx="19">
                  <c:v>53</c:v>
                </c:pt>
                <c:pt idx="20">
                  <c:v>53.5</c:v>
                </c:pt>
                <c:pt idx="21">
                  <c:v>51.5</c:v>
                </c:pt>
                <c:pt idx="22">
                  <c:v>52</c:v>
                </c:pt>
                <c:pt idx="23">
                  <c:v>52.5</c:v>
                </c:pt>
                <c:pt idx="24">
                  <c:v>51</c:v>
                </c:pt>
                <c:pt idx="25">
                  <c:v>51.5</c:v>
                </c:pt>
                <c:pt idx="26">
                  <c:v>51</c:v>
                </c:pt>
                <c:pt idx="27">
                  <c:v>51.5</c:v>
                </c:pt>
                <c:pt idx="28">
                  <c:v>51</c:v>
                </c:pt>
                <c:pt idx="29">
                  <c:v>51.5</c:v>
                </c:pt>
                <c:pt idx="30">
                  <c:v>51</c:v>
                </c:pt>
                <c:pt idx="31">
                  <c:v>51.5</c:v>
                </c:pt>
                <c:pt idx="32">
                  <c:v>51</c:v>
                </c:pt>
                <c:pt idx="33">
                  <c:v>51.5</c:v>
                </c:pt>
                <c:pt idx="34">
                  <c:v>51</c:v>
                </c:pt>
                <c:pt idx="35">
                  <c:v>51.5</c:v>
                </c:pt>
                <c:pt idx="36">
                  <c:v>51</c:v>
                </c:pt>
                <c:pt idx="37">
                  <c:v>51.5</c:v>
                </c:pt>
                <c:pt idx="38">
                  <c:v>51</c:v>
                </c:pt>
                <c:pt idx="39">
                  <c:v>51.5</c:v>
                </c:pt>
                <c:pt idx="40">
                  <c:v>51</c:v>
                </c:pt>
                <c:pt idx="41">
                  <c:v>51.5</c:v>
                </c:pt>
                <c:pt idx="42">
                  <c:v>51</c:v>
                </c:pt>
                <c:pt idx="43">
                  <c:v>51.5</c:v>
                </c:pt>
                <c:pt idx="44">
                  <c:v>51</c:v>
                </c:pt>
                <c:pt idx="45">
                  <c:v>51.5</c:v>
                </c:pt>
                <c:pt idx="46">
                  <c:v>51</c:v>
                </c:pt>
                <c:pt idx="47">
                  <c:v>51.5</c:v>
                </c:pt>
                <c:pt idx="48">
                  <c:v>51</c:v>
                </c:pt>
                <c:pt idx="49">
                  <c:v>51.5</c:v>
                </c:pt>
                <c:pt idx="50">
                  <c:v>51</c:v>
                </c:pt>
                <c:pt idx="51">
                  <c:v>51.5</c:v>
                </c:pt>
                <c:pt idx="52">
                  <c:v>51</c:v>
                </c:pt>
                <c:pt idx="53">
                  <c:v>51.5</c:v>
                </c:pt>
                <c:pt idx="54">
                  <c:v>51</c:v>
                </c:pt>
                <c:pt idx="55">
                  <c:v>51.5</c:v>
                </c:pt>
                <c:pt idx="56">
                  <c:v>51</c:v>
                </c:pt>
                <c:pt idx="57">
                  <c:v>51.5</c:v>
                </c:pt>
                <c:pt idx="58">
                  <c:v>51</c:v>
                </c:pt>
                <c:pt idx="59">
                  <c:v>51.5</c:v>
                </c:pt>
                <c:pt idx="60">
                  <c:v>51</c:v>
                </c:pt>
                <c:pt idx="61">
                  <c:v>51.5</c:v>
                </c:pt>
                <c:pt idx="62">
                  <c:v>51</c:v>
                </c:pt>
                <c:pt idx="63">
                  <c:v>51.5</c:v>
                </c:pt>
                <c:pt idx="64">
                  <c:v>51</c:v>
                </c:pt>
                <c:pt idx="65">
                  <c:v>51.5</c:v>
                </c:pt>
                <c:pt idx="66">
                  <c:v>51</c:v>
                </c:pt>
                <c:pt idx="67">
                  <c:v>51.5</c:v>
                </c:pt>
                <c:pt idx="68">
                  <c:v>51</c:v>
                </c:pt>
                <c:pt idx="69">
                  <c:v>51.5</c:v>
                </c:pt>
                <c:pt idx="70">
                  <c:v>51</c:v>
                </c:pt>
                <c:pt idx="71">
                  <c:v>51.5</c:v>
                </c:pt>
                <c:pt idx="72">
                  <c:v>51</c:v>
                </c:pt>
                <c:pt idx="73">
                  <c:v>51.5</c:v>
                </c:pt>
                <c:pt idx="74">
                  <c:v>51</c:v>
                </c:pt>
                <c:pt idx="75">
                  <c:v>51.5</c:v>
                </c:pt>
                <c:pt idx="76">
                  <c:v>51</c:v>
                </c:pt>
                <c:pt idx="77">
                  <c:v>51.5</c:v>
                </c:pt>
                <c:pt idx="78">
                  <c:v>51</c:v>
                </c:pt>
                <c:pt idx="79">
                  <c:v>51.5</c:v>
                </c:pt>
                <c:pt idx="80">
                  <c:v>51</c:v>
                </c:pt>
                <c:pt idx="81">
                  <c:v>51.5</c:v>
                </c:pt>
                <c:pt idx="82">
                  <c:v>51</c:v>
                </c:pt>
                <c:pt idx="83">
                  <c:v>51.5</c:v>
                </c:pt>
                <c:pt idx="84">
                  <c:v>51</c:v>
                </c:pt>
                <c:pt idx="85">
                  <c:v>51.5</c:v>
                </c:pt>
                <c:pt idx="86">
                  <c:v>51</c:v>
                </c:pt>
                <c:pt idx="87">
                  <c:v>51.5</c:v>
                </c:pt>
                <c:pt idx="88">
                  <c:v>51</c:v>
                </c:pt>
                <c:pt idx="89">
                  <c:v>51.5</c:v>
                </c:pt>
                <c:pt idx="90">
                  <c:v>51</c:v>
                </c:pt>
                <c:pt idx="91">
                  <c:v>51.5</c:v>
                </c:pt>
                <c:pt idx="92">
                  <c:v>51</c:v>
                </c:pt>
                <c:pt idx="93">
                  <c:v>51.5</c:v>
                </c:pt>
                <c:pt idx="94">
                  <c:v>51</c:v>
                </c:pt>
                <c:pt idx="95">
                  <c:v>51.5</c:v>
                </c:pt>
                <c:pt idx="96">
                  <c:v>51</c:v>
                </c:pt>
                <c:pt idx="97">
                  <c:v>51.5</c:v>
                </c:pt>
                <c:pt idx="98">
                  <c:v>51</c:v>
                </c:pt>
                <c:pt idx="99">
                  <c:v>51</c:v>
                </c:pt>
                <c:pt idx="100">
                  <c:v>50.5</c:v>
                </c:pt>
                <c:pt idx="101">
                  <c:v>51.5</c:v>
                </c:pt>
                <c:pt idx="102">
                  <c:v>51</c:v>
                </c:pt>
                <c:pt idx="103">
                  <c:v>51.5</c:v>
                </c:pt>
                <c:pt idx="104">
                  <c:v>51</c:v>
                </c:pt>
                <c:pt idx="105">
                  <c:v>51.5</c:v>
                </c:pt>
                <c:pt idx="106">
                  <c:v>51</c:v>
                </c:pt>
                <c:pt idx="107">
                  <c:v>51.5</c:v>
                </c:pt>
                <c:pt idx="108">
                  <c:v>51</c:v>
                </c:pt>
                <c:pt idx="109">
                  <c:v>51.5</c:v>
                </c:pt>
                <c:pt idx="110">
                  <c:v>51</c:v>
                </c:pt>
                <c:pt idx="111">
                  <c:v>51.5</c:v>
                </c:pt>
                <c:pt idx="112">
                  <c:v>51</c:v>
                </c:pt>
                <c:pt idx="113">
                  <c:v>51.5</c:v>
                </c:pt>
                <c:pt idx="114">
                  <c:v>51</c:v>
                </c:pt>
                <c:pt idx="115">
                  <c:v>51.5</c:v>
                </c:pt>
                <c:pt idx="116">
                  <c:v>51</c:v>
                </c:pt>
                <c:pt idx="117">
                  <c:v>51.5</c:v>
                </c:pt>
                <c:pt idx="118">
                  <c:v>51</c:v>
                </c:pt>
                <c:pt idx="119">
                  <c:v>51.5</c:v>
                </c:pt>
                <c:pt idx="120">
                  <c:v>51</c:v>
                </c:pt>
                <c:pt idx="121">
                  <c:v>51.5</c:v>
                </c:pt>
                <c:pt idx="122">
                  <c:v>51</c:v>
                </c:pt>
                <c:pt idx="123">
                  <c:v>51.5</c:v>
                </c:pt>
                <c:pt idx="124">
                  <c:v>51</c:v>
                </c:pt>
                <c:pt idx="125">
                  <c:v>51.5</c:v>
                </c:pt>
                <c:pt idx="126">
                  <c:v>51</c:v>
                </c:pt>
                <c:pt idx="127">
                  <c:v>51.5</c:v>
                </c:pt>
                <c:pt idx="128">
                  <c:v>51</c:v>
                </c:pt>
                <c:pt idx="129">
                  <c:v>51.5</c:v>
                </c:pt>
                <c:pt idx="130">
                  <c:v>51</c:v>
                </c:pt>
                <c:pt idx="131">
                  <c:v>51.5</c:v>
                </c:pt>
                <c:pt idx="132">
                  <c:v>51</c:v>
                </c:pt>
                <c:pt idx="133">
                  <c:v>51.5</c:v>
                </c:pt>
                <c:pt idx="134">
                  <c:v>51</c:v>
                </c:pt>
                <c:pt idx="135">
                  <c:v>51.5</c:v>
                </c:pt>
                <c:pt idx="136">
                  <c:v>51</c:v>
                </c:pt>
                <c:pt idx="137">
                  <c:v>51.5</c:v>
                </c:pt>
                <c:pt idx="138">
                  <c:v>51</c:v>
                </c:pt>
                <c:pt idx="139">
                  <c:v>51.5</c:v>
                </c:pt>
                <c:pt idx="140">
                  <c:v>51</c:v>
                </c:pt>
                <c:pt idx="141">
                  <c:v>51.5</c:v>
                </c:pt>
                <c:pt idx="142">
                  <c:v>51</c:v>
                </c:pt>
                <c:pt idx="143">
                  <c:v>51.5</c:v>
                </c:pt>
                <c:pt idx="144">
                  <c:v>51</c:v>
                </c:pt>
                <c:pt idx="145">
                  <c:v>51.5</c:v>
                </c:pt>
                <c:pt idx="146">
                  <c:v>51</c:v>
                </c:pt>
                <c:pt idx="147">
                  <c:v>51.5</c:v>
                </c:pt>
                <c:pt idx="148">
                  <c:v>51</c:v>
                </c:pt>
                <c:pt idx="149">
                  <c:v>51.5</c:v>
                </c:pt>
                <c:pt idx="150">
                  <c:v>51</c:v>
                </c:pt>
                <c:pt idx="151">
                  <c:v>51.5</c:v>
                </c:pt>
                <c:pt idx="152">
                  <c:v>51</c:v>
                </c:pt>
                <c:pt idx="153">
                  <c:v>51.5</c:v>
                </c:pt>
                <c:pt idx="154">
                  <c:v>51</c:v>
                </c:pt>
                <c:pt idx="155">
                  <c:v>51.5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37984"/>
        <c:axId val="200938560"/>
      </c:scatterChart>
      <c:valAx>
        <c:axId val="20093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0938560"/>
        <c:crosses val="autoZero"/>
        <c:crossBetween val="midCat"/>
      </c:valAx>
      <c:valAx>
        <c:axId val="20093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937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Potencia</c:v>
          </c:tx>
          <c:yVal>
            <c:numRef>
              <c:f>'ESP32'!$T$1091:$T$1278</c:f>
              <c:numCache>
                <c:formatCode>General</c:formatCode>
                <c:ptCount val="188"/>
                <c:pt idx="0">
                  <c:v>26.736233333333331</c:v>
                </c:pt>
                <c:pt idx="1">
                  <c:v>27.196481481481481</c:v>
                </c:pt>
                <c:pt idx="2">
                  <c:v>27.117237654320984</c:v>
                </c:pt>
                <c:pt idx="3">
                  <c:v>29.00450864197531</c:v>
                </c:pt>
                <c:pt idx="4">
                  <c:v>30.449916049382718</c:v>
                </c:pt>
                <c:pt idx="5">
                  <c:v>30.058134567901234</c:v>
                </c:pt>
                <c:pt idx="6">
                  <c:v>30.262266666666665</c:v>
                </c:pt>
                <c:pt idx="7">
                  <c:v>31.118100000000002</c:v>
                </c:pt>
                <c:pt idx="8">
                  <c:v>30.945031481481475</c:v>
                </c:pt>
                <c:pt idx="9">
                  <c:v>31.118099999999998</c:v>
                </c:pt>
                <c:pt idx="10">
                  <c:v>31.247425925925924</c:v>
                </c:pt>
                <c:pt idx="11">
                  <c:v>30.604600000000001</c:v>
                </c:pt>
                <c:pt idx="12">
                  <c:v>32.74988888888889</c:v>
                </c:pt>
                <c:pt idx="13">
                  <c:v>32.150805555555557</c:v>
                </c:pt>
                <c:pt idx="14">
                  <c:v>33.996869753086422</c:v>
                </c:pt>
                <c:pt idx="15">
                  <c:v>33.359749382716046</c:v>
                </c:pt>
                <c:pt idx="16">
                  <c:v>35.355425925925928</c:v>
                </c:pt>
                <c:pt idx="17">
                  <c:v>35.655918518518526</c:v>
                </c:pt>
                <c:pt idx="18">
                  <c:v>35.205179629629633</c:v>
                </c:pt>
                <c:pt idx="19">
                  <c:v>34.020325925925931</c:v>
                </c:pt>
                <c:pt idx="20">
                  <c:v>35.655918518518519</c:v>
                </c:pt>
                <c:pt idx="21">
                  <c:v>34.391187037037042</c:v>
                </c:pt>
                <c:pt idx="22">
                  <c:v>35.643873456790125</c:v>
                </c:pt>
                <c:pt idx="23">
                  <c:v>35.76495802469136</c:v>
                </c:pt>
                <c:pt idx="24">
                  <c:v>35.546879012345684</c:v>
                </c:pt>
                <c:pt idx="25">
                  <c:v>33.340730864197532</c:v>
                </c:pt>
                <c:pt idx="26">
                  <c:v>34.689777777777778</c:v>
                </c:pt>
                <c:pt idx="27">
                  <c:v>35.863220370370371</c:v>
                </c:pt>
                <c:pt idx="28">
                  <c:v>35.849907407407407</c:v>
                </c:pt>
                <c:pt idx="29">
                  <c:v>32.803140740740737</c:v>
                </c:pt>
                <c:pt idx="30">
                  <c:v>32.740379629629629</c:v>
                </c:pt>
                <c:pt idx="31">
                  <c:v>35.863220370370371</c:v>
                </c:pt>
                <c:pt idx="32">
                  <c:v>31.646814814814817</c:v>
                </c:pt>
                <c:pt idx="33">
                  <c:v>33.78956790123457</c:v>
                </c:pt>
                <c:pt idx="34">
                  <c:v>35.466367283950618</c:v>
                </c:pt>
                <c:pt idx="35">
                  <c:v>35.146222222222221</c:v>
                </c:pt>
                <c:pt idx="36">
                  <c:v>28.550600000000003</c:v>
                </c:pt>
                <c:pt idx="37">
                  <c:v>17.859022839506174</c:v>
                </c:pt>
                <c:pt idx="38">
                  <c:v>23.045372839506172</c:v>
                </c:pt>
                <c:pt idx="39">
                  <c:v>27.204088888888887</c:v>
                </c:pt>
                <c:pt idx="40">
                  <c:v>29.196595679012344</c:v>
                </c:pt>
                <c:pt idx="41">
                  <c:v>31.751416666666668</c:v>
                </c:pt>
                <c:pt idx="42">
                  <c:v>31.751416666666664</c:v>
                </c:pt>
                <c:pt idx="43">
                  <c:v>31.294338271604943</c:v>
                </c:pt>
                <c:pt idx="44">
                  <c:v>31.0154</c:v>
                </c:pt>
                <c:pt idx="45">
                  <c:v>27.709981481481478</c:v>
                </c:pt>
                <c:pt idx="46">
                  <c:v>27.581923456790125</c:v>
                </c:pt>
                <c:pt idx="47">
                  <c:v>24.267629629629631</c:v>
                </c:pt>
                <c:pt idx="48">
                  <c:v>24.935813580246919</c:v>
                </c:pt>
                <c:pt idx="49">
                  <c:v>25.025834567901235</c:v>
                </c:pt>
                <c:pt idx="50">
                  <c:v>25.462626543209879</c:v>
                </c:pt>
                <c:pt idx="51">
                  <c:v>27.490634567901232</c:v>
                </c:pt>
                <c:pt idx="52">
                  <c:v>28.242499999999996</c:v>
                </c:pt>
                <c:pt idx="53">
                  <c:v>28.242500000000003</c:v>
                </c:pt>
                <c:pt idx="54">
                  <c:v>27.006296296296291</c:v>
                </c:pt>
                <c:pt idx="55">
                  <c:v>27.282064814814809</c:v>
                </c:pt>
                <c:pt idx="56">
                  <c:v>28.23362469135802</c:v>
                </c:pt>
                <c:pt idx="57">
                  <c:v>30.157664814814815</c:v>
                </c:pt>
                <c:pt idx="58">
                  <c:v>30.149423456790124</c:v>
                </c:pt>
                <c:pt idx="59">
                  <c:v>27.449427777777775</c:v>
                </c:pt>
                <c:pt idx="60">
                  <c:v>27.48175925925926</c:v>
                </c:pt>
                <c:pt idx="61">
                  <c:v>28.717962962962964</c:v>
                </c:pt>
                <c:pt idx="62">
                  <c:v>29.372199999999999</c:v>
                </c:pt>
                <c:pt idx="63">
                  <c:v>30.655316049382712</c:v>
                </c:pt>
                <c:pt idx="64">
                  <c:v>30.655316049382719</c:v>
                </c:pt>
                <c:pt idx="65">
                  <c:v>29.56048333333333</c:v>
                </c:pt>
                <c:pt idx="66">
                  <c:v>29.871753086419755</c:v>
                </c:pt>
                <c:pt idx="67">
                  <c:v>30.531061728395063</c:v>
                </c:pt>
                <c:pt idx="68">
                  <c:v>31.251229629629631</c:v>
                </c:pt>
                <c:pt idx="69">
                  <c:v>33.377500000000005</c:v>
                </c:pt>
                <c:pt idx="70">
                  <c:v>35.042888271604944</c:v>
                </c:pt>
                <c:pt idx="71">
                  <c:v>36.201116049382719</c:v>
                </c:pt>
                <c:pt idx="72">
                  <c:v>37.36568333333333</c:v>
                </c:pt>
                <c:pt idx="73">
                  <c:v>38.705220987654329</c:v>
                </c:pt>
                <c:pt idx="74">
                  <c:v>40.579179012345676</c:v>
                </c:pt>
                <c:pt idx="75">
                  <c:v>40.579179012345676</c:v>
                </c:pt>
                <c:pt idx="76">
                  <c:v>39.076716049382718</c:v>
                </c:pt>
                <c:pt idx="77">
                  <c:v>39.908459259259253</c:v>
                </c:pt>
                <c:pt idx="78">
                  <c:v>41.270185185185184</c:v>
                </c:pt>
                <c:pt idx="79">
                  <c:v>42.071498765432096</c:v>
                </c:pt>
                <c:pt idx="80">
                  <c:v>44.959777777777774</c:v>
                </c:pt>
                <c:pt idx="81">
                  <c:v>44.767056790123455</c:v>
                </c:pt>
                <c:pt idx="82">
                  <c:v>41.555462962962963</c:v>
                </c:pt>
                <c:pt idx="83">
                  <c:v>41.21693333333333</c:v>
                </c:pt>
                <c:pt idx="84">
                  <c:v>37.542555555555559</c:v>
                </c:pt>
                <c:pt idx="85">
                  <c:v>37.173596296296296</c:v>
                </c:pt>
                <c:pt idx="86">
                  <c:v>44.959777777777774</c:v>
                </c:pt>
                <c:pt idx="87">
                  <c:v>38.043376543209881</c:v>
                </c:pt>
                <c:pt idx="88">
                  <c:v>41.517425925925927</c:v>
                </c:pt>
                <c:pt idx="89">
                  <c:v>43.852899999999998</c:v>
                </c:pt>
                <c:pt idx="90">
                  <c:v>44.275111111111109</c:v>
                </c:pt>
                <c:pt idx="91">
                  <c:v>46.11039814814815</c:v>
                </c:pt>
                <c:pt idx="92">
                  <c:v>47.45754320987654</c:v>
                </c:pt>
                <c:pt idx="93">
                  <c:v>48.790107407407405</c:v>
                </c:pt>
                <c:pt idx="94">
                  <c:v>51.192780246913578</c:v>
                </c:pt>
                <c:pt idx="95">
                  <c:v>52.257183333333337</c:v>
                </c:pt>
                <c:pt idx="96">
                  <c:v>54.499466666666663</c:v>
                </c:pt>
                <c:pt idx="97">
                  <c:v>54.49946666666667</c:v>
                </c:pt>
                <c:pt idx="98">
                  <c:v>0.25231234567901234</c:v>
                </c:pt>
                <c:pt idx="99">
                  <c:v>33.577828395061729</c:v>
                </c:pt>
                <c:pt idx="100">
                  <c:v>38.138469135802467</c:v>
                </c:pt>
                <c:pt idx="101">
                  <c:v>46.488866666666667</c:v>
                </c:pt>
                <c:pt idx="102">
                  <c:v>49.453219753086422</c:v>
                </c:pt>
                <c:pt idx="103">
                  <c:v>52.203297530864205</c:v>
                </c:pt>
                <c:pt idx="104">
                  <c:v>53.759012345679011</c:v>
                </c:pt>
                <c:pt idx="105">
                  <c:v>55.064950617283955</c:v>
                </c:pt>
                <c:pt idx="106">
                  <c:v>58.506034567901224</c:v>
                </c:pt>
                <c:pt idx="107">
                  <c:v>58.506034567901231</c:v>
                </c:pt>
                <c:pt idx="108">
                  <c:v>56.770277777777778</c:v>
                </c:pt>
                <c:pt idx="109">
                  <c:v>56.041234567901235</c:v>
                </c:pt>
                <c:pt idx="110">
                  <c:v>52.79287160493827</c:v>
                </c:pt>
                <c:pt idx="111">
                  <c:v>53.788808024691363</c:v>
                </c:pt>
                <c:pt idx="112">
                  <c:v>52.301559876543216</c:v>
                </c:pt>
                <c:pt idx="113">
                  <c:v>48.388182716049378</c:v>
                </c:pt>
                <c:pt idx="114">
                  <c:v>47.832208024691354</c:v>
                </c:pt>
                <c:pt idx="115">
                  <c:v>44.644070370370372</c:v>
                </c:pt>
                <c:pt idx="116">
                  <c:v>44.922374691358016</c:v>
                </c:pt>
                <c:pt idx="117">
                  <c:v>44.275111111111109</c:v>
                </c:pt>
                <c:pt idx="118">
                  <c:v>44.92237469135803</c:v>
                </c:pt>
                <c:pt idx="119">
                  <c:v>41.576383333333325</c:v>
                </c:pt>
                <c:pt idx="120">
                  <c:v>42.639518518518514</c:v>
                </c:pt>
                <c:pt idx="121">
                  <c:v>44.398097530864192</c:v>
                </c:pt>
                <c:pt idx="122">
                  <c:v>44.874194444444441</c:v>
                </c:pt>
                <c:pt idx="123">
                  <c:v>46.151604938271603</c:v>
                </c:pt>
                <c:pt idx="124">
                  <c:v>48.662049382716049</c:v>
                </c:pt>
                <c:pt idx="125">
                  <c:v>50.307785185185182</c:v>
                </c:pt>
                <c:pt idx="126">
                  <c:v>53.207475308641975</c:v>
                </c:pt>
                <c:pt idx="127">
                  <c:v>52.435323456790123</c:v>
                </c:pt>
                <c:pt idx="128">
                  <c:v>48.52511604938271</c:v>
                </c:pt>
                <c:pt idx="129">
                  <c:v>53.207475308641982</c:v>
                </c:pt>
                <c:pt idx="130">
                  <c:v>48.994873456790124</c:v>
                </c:pt>
                <c:pt idx="131">
                  <c:v>50.855518518518522</c:v>
                </c:pt>
                <c:pt idx="132">
                  <c:v>52.034032716049381</c:v>
                </c:pt>
                <c:pt idx="133">
                  <c:v>52.719333333333338</c:v>
                </c:pt>
                <c:pt idx="134">
                  <c:v>54.656052469135808</c:v>
                </c:pt>
                <c:pt idx="135">
                  <c:v>55.714749999999995</c:v>
                </c:pt>
                <c:pt idx="136">
                  <c:v>57.768749999999997</c:v>
                </c:pt>
                <c:pt idx="137">
                  <c:v>60.153038271604935</c:v>
                </c:pt>
                <c:pt idx="138">
                  <c:v>61.230120370370365</c:v>
                </c:pt>
                <c:pt idx="139">
                  <c:v>64.741572839506176</c:v>
                </c:pt>
                <c:pt idx="140">
                  <c:v>64.74157283950619</c:v>
                </c:pt>
                <c:pt idx="141">
                  <c:v>62.726877777777773</c:v>
                </c:pt>
                <c:pt idx="142">
                  <c:v>63.557353086419752</c:v>
                </c:pt>
                <c:pt idx="143">
                  <c:v>63.76275308641975</c:v>
                </c:pt>
                <c:pt idx="144">
                  <c:v>65.357138888888883</c:v>
                </c:pt>
                <c:pt idx="145">
                  <c:v>67.319849999999988</c:v>
                </c:pt>
                <c:pt idx="146">
                  <c:v>69.854384567901235</c:v>
                </c:pt>
                <c:pt idx="147">
                  <c:v>71.977485185185188</c:v>
                </c:pt>
                <c:pt idx="148">
                  <c:v>71.854498765432098</c:v>
                </c:pt>
                <c:pt idx="149">
                  <c:v>68.740533333333346</c:v>
                </c:pt>
                <c:pt idx="150">
                  <c:v>69.455629629629627</c:v>
                </c:pt>
                <c:pt idx="151">
                  <c:v>69.455629629629627</c:v>
                </c:pt>
                <c:pt idx="152">
                  <c:v>65.699472222222212</c:v>
                </c:pt>
                <c:pt idx="153">
                  <c:v>65.543520370370359</c:v>
                </c:pt>
                <c:pt idx="154">
                  <c:v>61.876749999999994</c:v>
                </c:pt>
                <c:pt idx="155">
                  <c:v>62.837185185185184</c:v>
                </c:pt>
                <c:pt idx="156">
                  <c:v>62.23873580246913</c:v>
                </c:pt>
                <c:pt idx="157">
                  <c:v>57.48917777777779</c:v>
                </c:pt>
                <c:pt idx="158">
                  <c:v>57.021956172839495</c:v>
                </c:pt>
                <c:pt idx="159">
                  <c:v>51.632741975308647</c:v>
                </c:pt>
                <c:pt idx="160">
                  <c:v>52.453074074074081</c:v>
                </c:pt>
                <c:pt idx="161">
                  <c:v>52.797309259259258</c:v>
                </c:pt>
                <c:pt idx="162">
                  <c:v>52.797309259259265</c:v>
                </c:pt>
                <c:pt idx="163">
                  <c:v>51.852088888888893</c:v>
                </c:pt>
                <c:pt idx="164">
                  <c:v>52.856266666666677</c:v>
                </c:pt>
                <c:pt idx="165">
                  <c:v>53.513673456790123</c:v>
                </c:pt>
                <c:pt idx="166">
                  <c:v>55.591129629629634</c:v>
                </c:pt>
                <c:pt idx="167">
                  <c:v>55.302048148148153</c:v>
                </c:pt>
                <c:pt idx="168">
                  <c:v>52.413135185185176</c:v>
                </c:pt>
                <c:pt idx="169">
                  <c:v>52.932340740740742</c:v>
                </c:pt>
                <c:pt idx="170">
                  <c:v>51.805810493827167</c:v>
                </c:pt>
                <c:pt idx="171">
                  <c:v>49.286490740740739</c:v>
                </c:pt>
                <c:pt idx="172">
                  <c:v>49.580009876543208</c:v>
                </c:pt>
                <c:pt idx="173">
                  <c:v>49.580009876543208</c:v>
                </c:pt>
                <c:pt idx="174">
                  <c:v>48.058528395061721</c:v>
                </c:pt>
                <c:pt idx="175">
                  <c:v>46.694266666666664</c:v>
                </c:pt>
                <c:pt idx="176">
                  <c:v>43.586006790123449</c:v>
                </c:pt>
                <c:pt idx="177">
                  <c:v>43.940385185185185</c:v>
                </c:pt>
                <c:pt idx="178">
                  <c:v>44.183822222222226</c:v>
                </c:pt>
                <c:pt idx="179">
                  <c:v>45.209554320987657</c:v>
                </c:pt>
                <c:pt idx="180">
                  <c:v>47.182408641975314</c:v>
                </c:pt>
                <c:pt idx="181">
                  <c:v>47.911451851851851</c:v>
                </c:pt>
                <c:pt idx="182">
                  <c:v>49.932486419753083</c:v>
                </c:pt>
                <c:pt idx="183">
                  <c:v>52.527246296296298</c:v>
                </c:pt>
                <c:pt idx="184">
                  <c:v>52.527246296296305</c:v>
                </c:pt>
                <c:pt idx="185">
                  <c:v>49.950870987654326</c:v>
                </c:pt>
                <c:pt idx="186">
                  <c:v>50.936664197530867</c:v>
                </c:pt>
                <c:pt idx="187">
                  <c:v>52.338962962962967</c:v>
                </c:pt>
              </c:numCache>
            </c:numRef>
          </c:yVal>
          <c:smooth val="1"/>
        </c:ser>
        <c:ser>
          <c:idx val="1"/>
          <c:order val="1"/>
          <c:tx>
            <c:v>Duty</c:v>
          </c:tx>
          <c:yVal>
            <c:numRef>
              <c:f>'ESP32'!$C$1091:$C$1278</c:f>
              <c:numCache>
                <c:formatCode>General</c:formatCode>
                <c:ptCount val="188"/>
                <c:pt idx="0">
                  <c:v>32.5</c:v>
                </c:pt>
                <c:pt idx="1">
                  <c:v>33</c:v>
                </c:pt>
                <c:pt idx="2">
                  <c:v>31</c:v>
                </c:pt>
                <c:pt idx="3">
                  <c:v>31.5</c:v>
                </c:pt>
                <c:pt idx="4">
                  <c:v>32</c:v>
                </c:pt>
                <c:pt idx="5">
                  <c:v>30</c:v>
                </c:pt>
                <c:pt idx="6">
                  <c:v>30.5</c:v>
                </c:pt>
                <c:pt idx="7">
                  <c:v>31</c:v>
                </c:pt>
                <c:pt idx="8">
                  <c:v>29</c:v>
                </c:pt>
                <c:pt idx="9">
                  <c:v>29.5</c:v>
                </c:pt>
                <c:pt idx="10">
                  <c:v>30</c:v>
                </c:pt>
                <c:pt idx="11">
                  <c:v>28</c:v>
                </c:pt>
                <c:pt idx="12">
                  <c:v>28.5</c:v>
                </c:pt>
                <c:pt idx="13">
                  <c:v>26.5</c:v>
                </c:pt>
                <c:pt idx="14">
                  <c:v>27</c:v>
                </c:pt>
                <c:pt idx="15">
                  <c:v>25</c:v>
                </c:pt>
                <c:pt idx="16">
                  <c:v>25.5</c:v>
                </c:pt>
                <c:pt idx="17">
                  <c:v>26</c:v>
                </c:pt>
                <c:pt idx="18">
                  <c:v>24</c:v>
                </c:pt>
                <c:pt idx="19">
                  <c:v>24.5</c:v>
                </c:pt>
                <c:pt idx="20">
                  <c:v>24.5</c:v>
                </c:pt>
                <c:pt idx="21">
                  <c:v>25</c:v>
                </c:pt>
                <c:pt idx="22">
                  <c:v>25.5</c:v>
                </c:pt>
                <c:pt idx="23">
                  <c:v>26</c:v>
                </c:pt>
                <c:pt idx="24">
                  <c:v>24</c:v>
                </c:pt>
                <c:pt idx="25">
                  <c:v>24.5</c:v>
                </c:pt>
                <c:pt idx="26">
                  <c:v>25</c:v>
                </c:pt>
                <c:pt idx="27">
                  <c:v>25.5</c:v>
                </c:pt>
                <c:pt idx="28">
                  <c:v>23.5</c:v>
                </c:pt>
                <c:pt idx="29">
                  <c:v>24</c:v>
                </c:pt>
                <c:pt idx="30">
                  <c:v>22</c:v>
                </c:pt>
                <c:pt idx="31">
                  <c:v>24</c:v>
                </c:pt>
                <c:pt idx="32">
                  <c:v>24.5</c:v>
                </c:pt>
                <c:pt idx="33">
                  <c:v>25</c:v>
                </c:pt>
                <c:pt idx="34">
                  <c:v>25.5</c:v>
                </c:pt>
                <c:pt idx="35">
                  <c:v>23.5</c:v>
                </c:pt>
                <c:pt idx="36">
                  <c:v>24</c:v>
                </c:pt>
                <c:pt idx="37">
                  <c:v>22</c:v>
                </c:pt>
                <c:pt idx="38">
                  <c:v>22.5</c:v>
                </c:pt>
                <c:pt idx="39">
                  <c:v>23</c:v>
                </c:pt>
                <c:pt idx="40">
                  <c:v>23.5</c:v>
                </c:pt>
                <c:pt idx="41">
                  <c:v>24</c:v>
                </c:pt>
                <c:pt idx="42">
                  <c:v>22.5</c:v>
                </c:pt>
                <c:pt idx="43">
                  <c:v>23</c:v>
                </c:pt>
                <c:pt idx="44">
                  <c:v>21</c:v>
                </c:pt>
                <c:pt idx="45">
                  <c:v>21.5</c:v>
                </c:pt>
                <c:pt idx="46">
                  <c:v>19.5</c:v>
                </c:pt>
                <c:pt idx="47">
                  <c:v>20</c:v>
                </c:pt>
                <c:pt idx="48">
                  <c:v>20.5</c:v>
                </c:pt>
                <c:pt idx="49">
                  <c:v>21</c:v>
                </c:pt>
                <c:pt idx="50">
                  <c:v>21.5</c:v>
                </c:pt>
                <c:pt idx="51">
                  <c:v>22</c:v>
                </c:pt>
                <c:pt idx="52">
                  <c:v>22.5</c:v>
                </c:pt>
                <c:pt idx="53">
                  <c:v>21</c:v>
                </c:pt>
                <c:pt idx="54">
                  <c:v>21.5</c:v>
                </c:pt>
                <c:pt idx="55">
                  <c:v>22</c:v>
                </c:pt>
                <c:pt idx="56">
                  <c:v>22.5</c:v>
                </c:pt>
                <c:pt idx="57">
                  <c:v>23</c:v>
                </c:pt>
                <c:pt idx="58">
                  <c:v>21</c:v>
                </c:pt>
                <c:pt idx="59">
                  <c:v>21.5</c:v>
                </c:pt>
                <c:pt idx="60">
                  <c:v>22</c:v>
                </c:pt>
                <c:pt idx="61">
                  <c:v>22.5</c:v>
                </c:pt>
                <c:pt idx="62">
                  <c:v>23</c:v>
                </c:pt>
                <c:pt idx="63">
                  <c:v>23.5</c:v>
                </c:pt>
                <c:pt idx="64">
                  <c:v>22</c:v>
                </c:pt>
                <c:pt idx="65">
                  <c:v>22.5</c:v>
                </c:pt>
                <c:pt idx="66">
                  <c:v>23</c:v>
                </c:pt>
                <c:pt idx="67">
                  <c:v>23.5</c:v>
                </c:pt>
                <c:pt idx="68">
                  <c:v>24</c:v>
                </c:pt>
                <c:pt idx="69">
                  <c:v>24.5</c:v>
                </c:pt>
                <c:pt idx="70">
                  <c:v>25</c:v>
                </c:pt>
                <c:pt idx="71">
                  <c:v>25.5</c:v>
                </c:pt>
                <c:pt idx="72">
                  <c:v>26</c:v>
                </c:pt>
                <c:pt idx="73">
                  <c:v>26.5</c:v>
                </c:pt>
                <c:pt idx="74">
                  <c:v>27</c:v>
                </c:pt>
                <c:pt idx="75">
                  <c:v>25.5</c:v>
                </c:pt>
                <c:pt idx="76">
                  <c:v>26</c:v>
                </c:pt>
                <c:pt idx="77">
                  <c:v>26.5</c:v>
                </c:pt>
                <c:pt idx="78">
                  <c:v>27</c:v>
                </c:pt>
                <c:pt idx="79">
                  <c:v>27.5</c:v>
                </c:pt>
                <c:pt idx="80">
                  <c:v>28</c:v>
                </c:pt>
                <c:pt idx="81">
                  <c:v>26</c:v>
                </c:pt>
                <c:pt idx="82">
                  <c:v>26.5</c:v>
                </c:pt>
                <c:pt idx="83">
                  <c:v>24.5</c:v>
                </c:pt>
                <c:pt idx="84">
                  <c:v>25</c:v>
                </c:pt>
                <c:pt idx="85">
                  <c:v>23</c:v>
                </c:pt>
                <c:pt idx="86">
                  <c:v>26.5</c:v>
                </c:pt>
                <c:pt idx="87">
                  <c:v>27</c:v>
                </c:pt>
                <c:pt idx="88">
                  <c:v>27.5</c:v>
                </c:pt>
                <c:pt idx="89">
                  <c:v>28</c:v>
                </c:pt>
                <c:pt idx="90">
                  <c:v>28.5</c:v>
                </c:pt>
                <c:pt idx="91">
                  <c:v>29</c:v>
                </c:pt>
                <c:pt idx="92">
                  <c:v>29.5</c:v>
                </c:pt>
                <c:pt idx="93">
                  <c:v>30</c:v>
                </c:pt>
                <c:pt idx="94">
                  <c:v>30.5</c:v>
                </c:pt>
                <c:pt idx="95">
                  <c:v>31</c:v>
                </c:pt>
                <c:pt idx="96">
                  <c:v>31.5</c:v>
                </c:pt>
                <c:pt idx="97">
                  <c:v>30</c:v>
                </c:pt>
                <c:pt idx="98">
                  <c:v>0</c:v>
                </c:pt>
                <c:pt idx="99">
                  <c:v>29</c:v>
                </c:pt>
                <c:pt idx="100">
                  <c:v>29.5</c:v>
                </c:pt>
                <c:pt idx="101">
                  <c:v>30</c:v>
                </c:pt>
                <c:pt idx="102">
                  <c:v>30.5</c:v>
                </c:pt>
                <c:pt idx="103">
                  <c:v>31</c:v>
                </c:pt>
                <c:pt idx="104">
                  <c:v>31.5</c:v>
                </c:pt>
                <c:pt idx="105">
                  <c:v>32</c:v>
                </c:pt>
                <c:pt idx="106">
                  <c:v>32.5</c:v>
                </c:pt>
                <c:pt idx="107">
                  <c:v>31</c:v>
                </c:pt>
                <c:pt idx="108">
                  <c:v>31.5</c:v>
                </c:pt>
                <c:pt idx="109">
                  <c:v>29.5</c:v>
                </c:pt>
                <c:pt idx="110">
                  <c:v>30</c:v>
                </c:pt>
                <c:pt idx="111">
                  <c:v>30.5</c:v>
                </c:pt>
                <c:pt idx="112">
                  <c:v>28.5</c:v>
                </c:pt>
                <c:pt idx="113">
                  <c:v>29</c:v>
                </c:pt>
                <c:pt idx="114">
                  <c:v>27</c:v>
                </c:pt>
                <c:pt idx="115">
                  <c:v>27.5</c:v>
                </c:pt>
                <c:pt idx="116">
                  <c:v>28</c:v>
                </c:pt>
                <c:pt idx="117">
                  <c:v>26</c:v>
                </c:pt>
                <c:pt idx="118">
                  <c:v>26.5</c:v>
                </c:pt>
                <c:pt idx="119">
                  <c:v>27</c:v>
                </c:pt>
                <c:pt idx="120">
                  <c:v>27.5</c:v>
                </c:pt>
                <c:pt idx="121">
                  <c:v>28</c:v>
                </c:pt>
                <c:pt idx="122">
                  <c:v>28.5</c:v>
                </c:pt>
                <c:pt idx="123">
                  <c:v>29</c:v>
                </c:pt>
                <c:pt idx="124">
                  <c:v>29.5</c:v>
                </c:pt>
                <c:pt idx="125">
                  <c:v>30</c:v>
                </c:pt>
                <c:pt idx="126">
                  <c:v>30.5</c:v>
                </c:pt>
                <c:pt idx="127">
                  <c:v>28.5</c:v>
                </c:pt>
                <c:pt idx="128">
                  <c:v>29</c:v>
                </c:pt>
                <c:pt idx="129">
                  <c:v>29</c:v>
                </c:pt>
                <c:pt idx="130">
                  <c:v>29.5</c:v>
                </c:pt>
                <c:pt idx="131">
                  <c:v>30</c:v>
                </c:pt>
                <c:pt idx="132">
                  <c:v>30.5</c:v>
                </c:pt>
                <c:pt idx="133">
                  <c:v>31</c:v>
                </c:pt>
                <c:pt idx="134">
                  <c:v>31.5</c:v>
                </c:pt>
                <c:pt idx="135">
                  <c:v>32</c:v>
                </c:pt>
                <c:pt idx="136">
                  <c:v>32.5</c:v>
                </c:pt>
                <c:pt idx="137">
                  <c:v>33</c:v>
                </c:pt>
                <c:pt idx="138">
                  <c:v>33.5</c:v>
                </c:pt>
                <c:pt idx="139">
                  <c:v>34</c:v>
                </c:pt>
                <c:pt idx="140">
                  <c:v>32.5</c:v>
                </c:pt>
                <c:pt idx="141">
                  <c:v>33</c:v>
                </c:pt>
                <c:pt idx="142">
                  <c:v>33.5</c:v>
                </c:pt>
                <c:pt idx="143">
                  <c:v>34</c:v>
                </c:pt>
                <c:pt idx="144">
                  <c:v>34.5</c:v>
                </c:pt>
                <c:pt idx="145">
                  <c:v>35</c:v>
                </c:pt>
                <c:pt idx="146">
                  <c:v>35.5</c:v>
                </c:pt>
                <c:pt idx="147">
                  <c:v>36</c:v>
                </c:pt>
                <c:pt idx="148">
                  <c:v>34</c:v>
                </c:pt>
                <c:pt idx="149">
                  <c:v>34.5</c:v>
                </c:pt>
                <c:pt idx="150">
                  <c:v>35</c:v>
                </c:pt>
                <c:pt idx="151">
                  <c:v>33.5</c:v>
                </c:pt>
                <c:pt idx="152">
                  <c:v>34</c:v>
                </c:pt>
                <c:pt idx="153">
                  <c:v>32</c:v>
                </c:pt>
                <c:pt idx="154">
                  <c:v>32.5</c:v>
                </c:pt>
                <c:pt idx="155">
                  <c:v>33</c:v>
                </c:pt>
                <c:pt idx="156">
                  <c:v>31</c:v>
                </c:pt>
                <c:pt idx="157">
                  <c:v>31.5</c:v>
                </c:pt>
                <c:pt idx="158">
                  <c:v>29.5</c:v>
                </c:pt>
                <c:pt idx="159">
                  <c:v>30</c:v>
                </c:pt>
                <c:pt idx="160">
                  <c:v>30.5</c:v>
                </c:pt>
                <c:pt idx="161">
                  <c:v>31</c:v>
                </c:pt>
                <c:pt idx="162">
                  <c:v>29.5</c:v>
                </c:pt>
                <c:pt idx="163">
                  <c:v>30</c:v>
                </c:pt>
                <c:pt idx="164">
                  <c:v>30.5</c:v>
                </c:pt>
                <c:pt idx="165">
                  <c:v>31</c:v>
                </c:pt>
                <c:pt idx="166">
                  <c:v>31.5</c:v>
                </c:pt>
                <c:pt idx="167">
                  <c:v>29.5</c:v>
                </c:pt>
                <c:pt idx="168">
                  <c:v>30</c:v>
                </c:pt>
                <c:pt idx="169">
                  <c:v>30.5</c:v>
                </c:pt>
                <c:pt idx="170">
                  <c:v>28.5</c:v>
                </c:pt>
                <c:pt idx="171">
                  <c:v>29</c:v>
                </c:pt>
                <c:pt idx="172">
                  <c:v>29.5</c:v>
                </c:pt>
                <c:pt idx="173">
                  <c:v>28</c:v>
                </c:pt>
                <c:pt idx="174">
                  <c:v>28.5</c:v>
                </c:pt>
                <c:pt idx="175">
                  <c:v>26.5</c:v>
                </c:pt>
                <c:pt idx="176">
                  <c:v>27</c:v>
                </c:pt>
                <c:pt idx="177">
                  <c:v>27.5</c:v>
                </c:pt>
                <c:pt idx="178">
                  <c:v>28</c:v>
                </c:pt>
                <c:pt idx="179">
                  <c:v>28.5</c:v>
                </c:pt>
                <c:pt idx="180">
                  <c:v>29</c:v>
                </c:pt>
                <c:pt idx="181">
                  <c:v>29.5</c:v>
                </c:pt>
                <c:pt idx="182">
                  <c:v>30</c:v>
                </c:pt>
                <c:pt idx="183">
                  <c:v>30.5</c:v>
                </c:pt>
                <c:pt idx="184">
                  <c:v>29</c:v>
                </c:pt>
                <c:pt idx="185">
                  <c:v>29.5</c:v>
                </c:pt>
                <c:pt idx="186">
                  <c:v>30</c:v>
                </c:pt>
                <c:pt idx="187">
                  <c:v>30.5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40288"/>
        <c:axId val="200940864"/>
      </c:scatterChart>
      <c:valAx>
        <c:axId val="20094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940864"/>
        <c:crosses val="autoZero"/>
        <c:crossBetween val="midCat"/>
      </c:valAx>
      <c:valAx>
        <c:axId val="20094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940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Potencia</c:v>
          </c:tx>
          <c:yVal>
            <c:numRef>
              <c:f>'ESP32'!$T$991:$T$1089</c:f>
              <c:numCache>
                <c:formatCode>General</c:formatCode>
                <c:ptCount val="99"/>
                <c:pt idx="0">
                  <c:v>30.188094444444442</c:v>
                </c:pt>
                <c:pt idx="1">
                  <c:v>31.71274567901235</c:v>
                </c:pt>
                <c:pt idx="2">
                  <c:v>33.16259074074074</c:v>
                </c:pt>
                <c:pt idx="3">
                  <c:v>35.621051234567894</c:v>
                </c:pt>
                <c:pt idx="4">
                  <c:v>34.791209876543213</c:v>
                </c:pt>
                <c:pt idx="5">
                  <c:v>35.037182716049386</c:v>
                </c:pt>
                <c:pt idx="6">
                  <c:v>33.685600000000008</c:v>
                </c:pt>
                <c:pt idx="7">
                  <c:v>33.373696296296302</c:v>
                </c:pt>
                <c:pt idx="8">
                  <c:v>32.960994444444445</c:v>
                </c:pt>
                <c:pt idx="9">
                  <c:v>31.143458024691359</c:v>
                </c:pt>
                <c:pt idx="10">
                  <c:v>35.037182716049386</c:v>
                </c:pt>
                <c:pt idx="11">
                  <c:v>31.924485185185191</c:v>
                </c:pt>
                <c:pt idx="12">
                  <c:v>32.280765432098761</c:v>
                </c:pt>
                <c:pt idx="13">
                  <c:v>32.803140740740751</c:v>
                </c:pt>
                <c:pt idx="14">
                  <c:v>33.229155555555565</c:v>
                </c:pt>
                <c:pt idx="15">
                  <c:v>33.955662962962961</c:v>
                </c:pt>
                <c:pt idx="16">
                  <c:v>34.155991358024693</c:v>
                </c:pt>
                <c:pt idx="17">
                  <c:v>34.674562962962959</c:v>
                </c:pt>
                <c:pt idx="18">
                  <c:v>35.739600000000003</c:v>
                </c:pt>
                <c:pt idx="19">
                  <c:v>35.764958024691353</c:v>
                </c:pt>
                <c:pt idx="20">
                  <c:v>36.727295061728391</c:v>
                </c:pt>
                <c:pt idx="21">
                  <c:v>36.727295061728391</c:v>
                </c:pt>
                <c:pt idx="22">
                  <c:v>36.201116049382712</c:v>
                </c:pt>
                <c:pt idx="23">
                  <c:v>36.426802469135808</c:v>
                </c:pt>
                <c:pt idx="24">
                  <c:v>37.283903703703707</c:v>
                </c:pt>
                <c:pt idx="25">
                  <c:v>37.382799999999996</c:v>
                </c:pt>
                <c:pt idx="26">
                  <c:v>38.592377777777777</c:v>
                </c:pt>
                <c:pt idx="27">
                  <c:v>38.582234567901232</c:v>
                </c:pt>
                <c:pt idx="28">
                  <c:v>36.211259259259258</c:v>
                </c:pt>
                <c:pt idx="29">
                  <c:v>36.948543827160485</c:v>
                </c:pt>
                <c:pt idx="30">
                  <c:v>37.266153086419756</c:v>
                </c:pt>
                <c:pt idx="31">
                  <c:v>38.043376543209881</c:v>
                </c:pt>
                <c:pt idx="32">
                  <c:v>38.043376543209874</c:v>
                </c:pt>
                <c:pt idx="33">
                  <c:v>37.49817901234568</c:v>
                </c:pt>
                <c:pt idx="34">
                  <c:v>37.382799999999996</c:v>
                </c:pt>
                <c:pt idx="35">
                  <c:v>36.424266666666661</c:v>
                </c:pt>
                <c:pt idx="36">
                  <c:v>36.373550617283954</c:v>
                </c:pt>
                <c:pt idx="37">
                  <c:v>34.720207407407415</c:v>
                </c:pt>
                <c:pt idx="38">
                  <c:v>34.192126543209874</c:v>
                </c:pt>
                <c:pt idx="39">
                  <c:v>33.044041975308645</c:v>
                </c:pt>
                <c:pt idx="40">
                  <c:v>32.553364197530861</c:v>
                </c:pt>
                <c:pt idx="41">
                  <c:v>31.738737654320989</c:v>
                </c:pt>
                <c:pt idx="42">
                  <c:v>30.650244444444439</c:v>
                </c:pt>
                <c:pt idx="43">
                  <c:v>30.650244444444443</c:v>
                </c:pt>
                <c:pt idx="44">
                  <c:v>30.262266666666665</c:v>
                </c:pt>
                <c:pt idx="45">
                  <c:v>30.449916049382715</c:v>
                </c:pt>
                <c:pt idx="46">
                  <c:v>30.752944444444449</c:v>
                </c:pt>
                <c:pt idx="47">
                  <c:v>31.62018888888889</c:v>
                </c:pt>
                <c:pt idx="48">
                  <c:v>32.339088888888895</c:v>
                </c:pt>
                <c:pt idx="49">
                  <c:v>32.932466666666663</c:v>
                </c:pt>
                <c:pt idx="50">
                  <c:v>33.243102469135806</c:v>
                </c:pt>
                <c:pt idx="51">
                  <c:v>33.565783333333329</c:v>
                </c:pt>
                <c:pt idx="52">
                  <c:v>33.855498765432102</c:v>
                </c:pt>
                <c:pt idx="53">
                  <c:v>34.27137037037037</c:v>
                </c:pt>
                <c:pt idx="54">
                  <c:v>34.27137037037037</c:v>
                </c:pt>
                <c:pt idx="55">
                  <c:v>34.404499999999999</c:v>
                </c:pt>
                <c:pt idx="56">
                  <c:v>34.203537654320996</c:v>
                </c:pt>
                <c:pt idx="57">
                  <c:v>33.686867901234571</c:v>
                </c:pt>
                <c:pt idx="58">
                  <c:v>33.263388888888883</c:v>
                </c:pt>
                <c:pt idx="59">
                  <c:v>31.65061851851852</c:v>
                </c:pt>
                <c:pt idx="60">
                  <c:v>30.952638888888892</c:v>
                </c:pt>
                <c:pt idx="61">
                  <c:v>29.971917283950617</c:v>
                </c:pt>
                <c:pt idx="62">
                  <c:v>30.068277777777777</c:v>
                </c:pt>
                <c:pt idx="63">
                  <c:v>30.747238888888887</c:v>
                </c:pt>
                <c:pt idx="64">
                  <c:v>31.045829629629633</c:v>
                </c:pt>
                <c:pt idx="65">
                  <c:v>31.04582962962963</c:v>
                </c:pt>
                <c:pt idx="66">
                  <c:v>30.738997530864193</c:v>
                </c:pt>
                <c:pt idx="67">
                  <c:v>30.353555555555555</c:v>
                </c:pt>
                <c:pt idx="68">
                  <c:v>29.77729444444444</c:v>
                </c:pt>
                <c:pt idx="69">
                  <c:v>29.48631111111111</c:v>
                </c:pt>
                <c:pt idx="70">
                  <c:v>28.14740740740741</c:v>
                </c:pt>
                <c:pt idx="71">
                  <c:v>27.770840740740741</c:v>
                </c:pt>
                <c:pt idx="72">
                  <c:v>26.83893333333333</c:v>
                </c:pt>
                <c:pt idx="73">
                  <c:v>27.209160493827156</c:v>
                </c:pt>
                <c:pt idx="74">
                  <c:v>27.295377777777777</c:v>
                </c:pt>
                <c:pt idx="75">
                  <c:v>27.569244444444443</c:v>
                </c:pt>
                <c:pt idx="76">
                  <c:v>27.569244444444443</c:v>
                </c:pt>
                <c:pt idx="77">
                  <c:v>27.49126851851852</c:v>
                </c:pt>
                <c:pt idx="78">
                  <c:v>27.204088888888887</c:v>
                </c:pt>
                <c:pt idx="79">
                  <c:v>25.564692592592589</c:v>
                </c:pt>
                <c:pt idx="80">
                  <c:v>26.38248888888889</c:v>
                </c:pt>
                <c:pt idx="81">
                  <c:v>27.196481481481481</c:v>
                </c:pt>
                <c:pt idx="82">
                  <c:v>26.743206790123455</c:v>
                </c:pt>
                <c:pt idx="83">
                  <c:v>26.10862222222222</c:v>
                </c:pt>
                <c:pt idx="84">
                  <c:v>25.746002469135799</c:v>
                </c:pt>
                <c:pt idx="85">
                  <c:v>25.746002469135799</c:v>
                </c:pt>
                <c:pt idx="86">
                  <c:v>25.926044444444443</c:v>
                </c:pt>
                <c:pt idx="87">
                  <c:v>25.92604444444444</c:v>
                </c:pt>
                <c:pt idx="88">
                  <c:v>26.286128395061727</c:v>
                </c:pt>
                <c:pt idx="89">
                  <c:v>26.017967283950615</c:v>
                </c:pt>
                <c:pt idx="90">
                  <c:v>26.19991111111111</c:v>
                </c:pt>
                <c:pt idx="91">
                  <c:v>26.017967283950615</c:v>
                </c:pt>
                <c:pt idx="92">
                  <c:v>26.93022222222222</c:v>
                </c:pt>
                <c:pt idx="93">
                  <c:v>27.196481481481481</c:v>
                </c:pt>
                <c:pt idx="94">
                  <c:v>26.933391975308638</c:v>
                </c:pt>
                <c:pt idx="95">
                  <c:v>27.67638209876543</c:v>
                </c:pt>
                <c:pt idx="96">
                  <c:v>27.859593827160495</c:v>
                </c:pt>
                <c:pt idx="97">
                  <c:v>27.209160493827156</c:v>
                </c:pt>
                <c:pt idx="98">
                  <c:v>27.859593827160495</c:v>
                </c:pt>
              </c:numCache>
            </c:numRef>
          </c:yVal>
          <c:smooth val="1"/>
        </c:ser>
        <c:ser>
          <c:idx val="1"/>
          <c:order val="1"/>
          <c:tx>
            <c:v>Duty</c:v>
          </c:tx>
          <c:yVal>
            <c:numRef>
              <c:f>'ESP32'!$C$991:$C$1089</c:f>
              <c:numCache>
                <c:formatCode>General</c:formatCode>
                <c:ptCount val="99"/>
                <c:pt idx="0">
                  <c:v>50.5</c:v>
                </c:pt>
                <c:pt idx="1">
                  <c:v>51</c:v>
                </c:pt>
                <c:pt idx="2">
                  <c:v>51.5</c:v>
                </c:pt>
                <c:pt idx="3">
                  <c:v>52</c:v>
                </c:pt>
                <c:pt idx="4">
                  <c:v>50</c:v>
                </c:pt>
                <c:pt idx="5">
                  <c:v>50.5</c:v>
                </c:pt>
                <c:pt idx="6">
                  <c:v>48.5</c:v>
                </c:pt>
                <c:pt idx="7">
                  <c:v>49</c:v>
                </c:pt>
                <c:pt idx="8">
                  <c:v>47</c:v>
                </c:pt>
                <c:pt idx="9">
                  <c:v>47.5</c:v>
                </c:pt>
                <c:pt idx="10">
                  <c:v>49</c:v>
                </c:pt>
                <c:pt idx="11">
                  <c:v>49.5</c:v>
                </c:pt>
                <c:pt idx="12">
                  <c:v>50</c:v>
                </c:pt>
                <c:pt idx="13">
                  <c:v>50.5</c:v>
                </c:pt>
                <c:pt idx="14">
                  <c:v>51</c:v>
                </c:pt>
                <c:pt idx="15">
                  <c:v>51.5</c:v>
                </c:pt>
                <c:pt idx="16">
                  <c:v>52</c:v>
                </c:pt>
                <c:pt idx="17">
                  <c:v>52.5</c:v>
                </c:pt>
                <c:pt idx="18">
                  <c:v>53</c:v>
                </c:pt>
                <c:pt idx="19">
                  <c:v>53.5</c:v>
                </c:pt>
                <c:pt idx="20">
                  <c:v>54</c:v>
                </c:pt>
                <c:pt idx="21">
                  <c:v>52.5</c:v>
                </c:pt>
                <c:pt idx="22">
                  <c:v>53</c:v>
                </c:pt>
                <c:pt idx="23">
                  <c:v>53.5</c:v>
                </c:pt>
                <c:pt idx="24">
                  <c:v>54</c:v>
                </c:pt>
                <c:pt idx="25">
                  <c:v>54.5</c:v>
                </c:pt>
                <c:pt idx="26">
                  <c:v>55</c:v>
                </c:pt>
                <c:pt idx="27">
                  <c:v>53</c:v>
                </c:pt>
                <c:pt idx="28">
                  <c:v>53.5</c:v>
                </c:pt>
                <c:pt idx="29">
                  <c:v>54</c:v>
                </c:pt>
                <c:pt idx="30">
                  <c:v>54.5</c:v>
                </c:pt>
                <c:pt idx="31">
                  <c:v>55</c:v>
                </c:pt>
                <c:pt idx="32">
                  <c:v>53.5</c:v>
                </c:pt>
                <c:pt idx="33">
                  <c:v>54</c:v>
                </c:pt>
                <c:pt idx="34">
                  <c:v>52</c:v>
                </c:pt>
                <c:pt idx="35">
                  <c:v>52.5</c:v>
                </c:pt>
                <c:pt idx="36">
                  <c:v>50.5</c:v>
                </c:pt>
                <c:pt idx="37">
                  <c:v>51</c:v>
                </c:pt>
                <c:pt idx="38">
                  <c:v>49</c:v>
                </c:pt>
                <c:pt idx="39">
                  <c:v>49.5</c:v>
                </c:pt>
                <c:pt idx="40">
                  <c:v>47.5</c:v>
                </c:pt>
                <c:pt idx="41">
                  <c:v>48</c:v>
                </c:pt>
                <c:pt idx="42">
                  <c:v>46</c:v>
                </c:pt>
                <c:pt idx="43">
                  <c:v>47</c:v>
                </c:pt>
                <c:pt idx="44">
                  <c:v>47.5</c:v>
                </c:pt>
                <c:pt idx="45">
                  <c:v>48</c:v>
                </c:pt>
                <c:pt idx="46">
                  <c:v>48.5</c:v>
                </c:pt>
                <c:pt idx="47">
                  <c:v>49</c:v>
                </c:pt>
                <c:pt idx="48">
                  <c:v>49.5</c:v>
                </c:pt>
                <c:pt idx="49">
                  <c:v>50</c:v>
                </c:pt>
                <c:pt idx="50">
                  <c:v>50.5</c:v>
                </c:pt>
                <c:pt idx="51">
                  <c:v>51</c:v>
                </c:pt>
                <c:pt idx="52">
                  <c:v>51.5</c:v>
                </c:pt>
                <c:pt idx="53">
                  <c:v>52</c:v>
                </c:pt>
                <c:pt idx="54">
                  <c:v>50.5</c:v>
                </c:pt>
                <c:pt idx="55">
                  <c:v>51</c:v>
                </c:pt>
                <c:pt idx="56">
                  <c:v>49</c:v>
                </c:pt>
                <c:pt idx="57">
                  <c:v>49.5</c:v>
                </c:pt>
                <c:pt idx="58">
                  <c:v>47.5</c:v>
                </c:pt>
                <c:pt idx="59">
                  <c:v>48</c:v>
                </c:pt>
                <c:pt idx="60">
                  <c:v>46</c:v>
                </c:pt>
                <c:pt idx="61">
                  <c:v>46.5</c:v>
                </c:pt>
                <c:pt idx="62">
                  <c:v>47</c:v>
                </c:pt>
                <c:pt idx="63">
                  <c:v>47.5</c:v>
                </c:pt>
                <c:pt idx="64">
                  <c:v>48</c:v>
                </c:pt>
                <c:pt idx="65">
                  <c:v>46.5</c:v>
                </c:pt>
                <c:pt idx="66">
                  <c:v>47</c:v>
                </c:pt>
                <c:pt idx="67">
                  <c:v>45</c:v>
                </c:pt>
                <c:pt idx="68">
                  <c:v>45.5</c:v>
                </c:pt>
                <c:pt idx="69">
                  <c:v>43.5</c:v>
                </c:pt>
                <c:pt idx="70">
                  <c:v>44</c:v>
                </c:pt>
                <c:pt idx="71">
                  <c:v>42</c:v>
                </c:pt>
                <c:pt idx="72">
                  <c:v>42.5</c:v>
                </c:pt>
                <c:pt idx="73">
                  <c:v>43</c:v>
                </c:pt>
                <c:pt idx="74">
                  <c:v>43.5</c:v>
                </c:pt>
                <c:pt idx="75">
                  <c:v>44</c:v>
                </c:pt>
                <c:pt idx="76">
                  <c:v>42.5</c:v>
                </c:pt>
                <c:pt idx="77">
                  <c:v>43</c:v>
                </c:pt>
                <c:pt idx="78">
                  <c:v>41</c:v>
                </c:pt>
                <c:pt idx="79">
                  <c:v>41.5</c:v>
                </c:pt>
                <c:pt idx="80">
                  <c:v>42</c:v>
                </c:pt>
                <c:pt idx="81">
                  <c:v>42.5</c:v>
                </c:pt>
                <c:pt idx="82">
                  <c:v>40.5</c:v>
                </c:pt>
                <c:pt idx="83">
                  <c:v>41</c:v>
                </c:pt>
                <c:pt idx="84">
                  <c:v>39</c:v>
                </c:pt>
                <c:pt idx="85">
                  <c:v>39.5</c:v>
                </c:pt>
                <c:pt idx="86">
                  <c:v>40</c:v>
                </c:pt>
                <c:pt idx="87">
                  <c:v>38.5</c:v>
                </c:pt>
                <c:pt idx="88">
                  <c:v>39</c:v>
                </c:pt>
                <c:pt idx="89">
                  <c:v>37</c:v>
                </c:pt>
                <c:pt idx="90">
                  <c:v>37.5</c:v>
                </c:pt>
                <c:pt idx="91">
                  <c:v>35.5</c:v>
                </c:pt>
                <c:pt idx="92">
                  <c:v>36</c:v>
                </c:pt>
                <c:pt idx="93">
                  <c:v>36.5</c:v>
                </c:pt>
                <c:pt idx="94">
                  <c:v>34.5</c:v>
                </c:pt>
                <c:pt idx="95">
                  <c:v>35</c:v>
                </c:pt>
                <c:pt idx="96">
                  <c:v>35.5</c:v>
                </c:pt>
                <c:pt idx="97">
                  <c:v>33.5</c:v>
                </c:pt>
                <c:pt idx="98">
                  <c:v>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80288"/>
        <c:axId val="201180864"/>
      </c:scatterChart>
      <c:valAx>
        <c:axId val="20118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1180864"/>
        <c:crosses val="autoZero"/>
        <c:crossBetween val="midCat"/>
      </c:valAx>
      <c:valAx>
        <c:axId val="20118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180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Potencia</c:v>
          </c:tx>
          <c:yVal>
            <c:numRef>
              <c:f>'ESP32'!$T$593:$T$989</c:f>
              <c:numCache>
                <c:formatCode>General</c:formatCode>
                <c:ptCount val="397"/>
                <c:pt idx="0">
                  <c:v>97.273382716049383</c:v>
                </c:pt>
                <c:pt idx="1">
                  <c:v>120.85127407407407</c:v>
                </c:pt>
                <c:pt idx="2">
                  <c:v>128.22919135802468</c:v>
                </c:pt>
                <c:pt idx="3">
                  <c:v>132.9965</c:v>
                </c:pt>
                <c:pt idx="4">
                  <c:v>137.07026666666664</c:v>
                </c:pt>
                <c:pt idx="5">
                  <c:v>140.21592962962961</c:v>
                </c:pt>
                <c:pt idx="6">
                  <c:v>140.82895987654319</c:v>
                </c:pt>
                <c:pt idx="7">
                  <c:v>141.55419938271606</c:v>
                </c:pt>
                <c:pt idx="8">
                  <c:v>143.15238888888888</c:v>
                </c:pt>
                <c:pt idx="9">
                  <c:v>143.73942716049382</c:v>
                </c:pt>
                <c:pt idx="10">
                  <c:v>143.73942716049382</c:v>
                </c:pt>
                <c:pt idx="11">
                  <c:v>144.14008395061728</c:v>
                </c:pt>
                <c:pt idx="12">
                  <c:v>145.24062222222221</c:v>
                </c:pt>
                <c:pt idx="13">
                  <c:v>146.82296296296298</c:v>
                </c:pt>
                <c:pt idx="14">
                  <c:v>148.11115061728393</c:v>
                </c:pt>
                <c:pt idx="15">
                  <c:v>150.12584567901234</c:v>
                </c:pt>
                <c:pt idx="16">
                  <c:v>153.16373703703704</c:v>
                </c:pt>
                <c:pt idx="17">
                  <c:v>153.28545555555556</c:v>
                </c:pt>
                <c:pt idx="18">
                  <c:v>152.76878580246913</c:v>
                </c:pt>
                <c:pt idx="19">
                  <c:v>151.76587592592591</c:v>
                </c:pt>
                <c:pt idx="20">
                  <c:v>153.28925925925927</c:v>
                </c:pt>
                <c:pt idx="21">
                  <c:v>153.28925925925927</c:v>
                </c:pt>
                <c:pt idx="22">
                  <c:v>147.36562469135802</c:v>
                </c:pt>
                <c:pt idx="23">
                  <c:v>151.00893888888888</c:v>
                </c:pt>
                <c:pt idx="24">
                  <c:v>149.24465432098765</c:v>
                </c:pt>
                <c:pt idx="25">
                  <c:v>144.50460555555554</c:v>
                </c:pt>
                <c:pt idx="26">
                  <c:v>142.10256666666666</c:v>
                </c:pt>
                <c:pt idx="27">
                  <c:v>139.12426666666664</c:v>
                </c:pt>
                <c:pt idx="28">
                  <c:v>140.20451851851851</c:v>
                </c:pt>
                <c:pt idx="29">
                  <c:v>141.18460617283949</c:v>
                </c:pt>
                <c:pt idx="30">
                  <c:v>143.15238888888888</c:v>
                </c:pt>
                <c:pt idx="31">
                  <c:v>141.29808333333332</c:v>
                </c:pt>
                <c:pt idx="32">
                  <c:v>143.15238888888888</c:v>
                </c:pt>
                <c:pt idx="33">
                  <c:v>139.57563950617285</c:v>
                </c:pt>
                <c:pt idx="34">
                  <c:v>137.38534012345679</c:v>
                </c:pt>
                <c:pt idx="35">
                  <c:v>134.18705925925926</c:v>
                </c:pt>
                <c:pt idx="36">
                  <c:v>136.41349382716049</c:v>
                </c:pt>
                <c:pt idx="37">
                  <c:v>135.67811111111109</c:v>
                </c:pt>
                <c:pt idx="38">
                  <c:v>131.47438456790124</c:v>
                </c:pt>
                <c:pt idx="39">
                  <c:v>130.75485061728395</c:v>
                </c:pt>
                <c:pt idx="40">
                  <c:v>126.91184197530866</c:v>
                </c:pt>
                <c:pt idx="41">
                  <c:v>125.62872592592593</c:v>
                </c:pt>
                <c:pt idx="42">
                  <c:v>121.07822839506174</c:v>
                </c:pt>
                <c:pt idx="43">
                  <c:v>136.41349382716049</c:v>
                </c:pt>
                <c:pt idx="44">
                  <c:v>127.37969753086419</c:v>
                </c:pt>
                <c:pt idx="45">
                  <c:v>130.02010185185182</c:v>
                </c:pt>
                <c:pt idx="46">
                  <c:v>132.9166222222222</c:v>
                </c:pt>
                <c:pt idx="47">
                  <c:v>137.38534012345679</c:v>
                </c:pt>
                <c:pt idx="48">
                  <c:v>137.82466790123456</c:v>
                </c:pt>
                <c:pt idx="49">
                  <c:v>140.18549999999999</c:v>
                </c:pt>
                <c:pt idx="50">
                  <c:v>142.29338580246915</c:v>
                </c:pt>
                <c:pt idx="51">
                  <c:v>144.11472592592591</c:v>
                </c:pt>
                <c:pt idx="52">
                  <c:v>146.73104012345678</c:v>
                </c:pt>
                <c:pt idx="53">
                  <c:v>148.85667654320986</c:v>
                </c:pt>
                <c:pt idx="54">
                  <c:v>148.85667654320986</c:v>
                </c:pt>
                <c:pt idx="55">
                  <c:v>144.63583333333332</c:v>
                </c:pt>
                <c:pt idx="56">
                  <c:v>146.99412962962961</c:v>
                </c:pt>
                <c:pt idx="57">
                  <c:v>149.58064814814816</c:v>
                </c:pt>
                <c:pt idx="58">
                  <c:v>148.97268950617283</c:v>
                </c:pt>
                <c:pt idx="59">
                  <c:v>142.78152777777777</c:v>
                </c:pt>
                <c:pt idx="60">
                  <c:v>143.75781172839504</c:v>
                </c:pt>
                <c:pt idx="61">
                  <c:v>145.4859611111111</c:v>
                </c:pt>
                <c:pt idx="62">
                  <c:v>147.80178271604939</c:v>
                </c:pt>
                <c:pt idx="63">
                  <c:v>145.4859611111111</c:v>
                </c:pt>
                <c:pt idx="64">
                  <c:v>143.49662407407408</c:v>
                </c:pt>
                <c:pt idx="65">
                  <c:v>147.80178271604936</c:v>
                </c:pt>
                <c:pt idx="66">
                  <c:v>142.85443209876541</c:v>
                </c:pt>
                <c:pt idx="67">
                  <c:v>145.73129999999998</c:v>
                </c:pt>
                <c:pt idx="68">
                  <c:v>147.52284444444444</c:v>
                </c:pt>
                <c:pt idx="69">
                  <c:v>146.84578518518518</c:v>
                </c:pt>
                <c:pt idx="70">
                  <c:v>143.27854506172841</c:v>
                </c:pt>
                <c:pt idx="71">
                  <c:v>144.25926666666666</c:v>
                </c:pt>
                <c:pt idx="72">
                  <c:v>145.68185185185186</c:v>
                </c:pt>
                <c:pt idx="73">
                  <c:v>147.23883456790122</c:v>
                </c:pt>
                <c:pt idx="74">
                  <c:v>146.46731666666665</c:v>
                </c:pt>
                <c:pt idx="75">
                  <c:v>142.91021975308641</c:v>
                </c:pt>
                <c:pt idx="76">
                  <c:v>147.23883456790122</c:v>
                </c:pt>
                <c:pt idx="77">
                  <c:v>142.37262962962961</c:v>
                </c:pt>
                <c:pt idx="78">
                  <c:v>143.62785185185186</c:v>
                </c:pt>
                <c:pt idx="79">
                  <c:v>148.09720370370368</c:v>
                </c:pt>
                <c:pt idx="80">
                  <c:v>148.21068086419754</c:v>
                </c:pt>
                <c:pt idx="81">
                  <c:v>148.95050123456789</c:v>
                </c:pt>
                <c:pt idx="82">
                  <c:v>152.19506049382713</c:v>
                </c:pt>
                <c:pt idx="83">
                  <c:v>153.50163271604936</c:v>
                </c:pt>
                <c:pt idx="84">
                  <c:v>157.21975308641976</c:v>
                </c:pt>
                <c:pt idx="85">
                  <c:v>155.53724814814814</c:v>
                </c:pt>
                <c:pt idx="86">
                  <c:v>152.22612407407405</c:v>
                </c:pt>
                <c:pt idx="87">
                  <c:v>157.21975308641976</c:v>
                </c:pt>
                <c:pt idx="88">
                  <c:v>150.5696111111111</c:v>
                </c:pt>
                <c:pt idx="89">
                  <c:v>154.11212716049383</c:v>
                </c:pt>
                <c:pt idx="90">
                  <c:v>153.43443395061729</c:v>
                </c:pt>
                <c:pt idx="91">
                  <c:v>148.72481481481481</c:v>
                </c:pt>
                <c:pt idx="92">
                  <c:v>149.16604444444445</c:v>
                </c:pt>
                <c:pt idx="93">
                  <c:v>150.88341666666668</c:v>
                </c:pt>
                <c:pt idx="94">
                  <c:v>152.3002962962963</c:v>
                </c:pt>
                <c:pt idx="95">
                  <c:v>157.69521604938274</c:v>
                </c:pt>
                <c:pt idx="96">
                  <c:v>156.71069074074074</c:v>
                </c:pt>
                <c:pt idx="97">
                  <c:v>151.31133333333332</c:v>
                </c:pt>
                <c:pt idx="98">
                  <c:v>157.69521604938271</c:v>
                </c:pt>
                <c:pt idx="99">
                  <c:v>152.19506049382713</c:v>
                </c:pt>
                <c:pt idx="100">
                  <c:v>153.86235061728394</c:v>
                </c:pt>
                <c:pt idx="101">
                  <c:v>157.04731851851852</c:v>
                </c:pt>
                <c:pt idx="102">
                  <c:v>156.18134197530867</c:v>
                </c:pt>
                <c:pt idx="103">
                  <c:v>152.19506049382713</c:v>
                </c:pt>
                <c:pt idx="104">
                  <c:v>152.72440925925923</c:v>
                </c:pt>
                <c:pt idx="105">
                  <c:v>154.75368518518516</c:v>
                </c:pt>
                <c:pt idx="106">
                  <c:v>157.07964999999999</c:v>
                </c:pt>
                <c:pt idx="107">
                  <c:v>157.1538222222222</c:v>
                </c:pt>
                <c:pt idx="108">
                  <c:v>159.31242407407407</c:v>
                </c:pt>
                <c:pt idx="109">
                  <c:v>159.31242407407407</c:v>
                </c:pt>
                <c:pt idx="110">
                  <c:v>158.19984074074077</c:v>
                </c:pt>
                <c:pt idx="111">
                  <c:v>157.20897592592593</c:v>
                </c:pt>
                <c:pt idx="112">
                  <c:v>153.0813234567901</c:v>
                </c:pt>
                <c:pt idx="113">
                  <c:v>151.12875555555556</c:v>
                </c:pt>
                <c:pt idx="114">
                  <c:v>147.3123728395062</c:v>
                </c:pt>
                <c:pt idx="115">
                  <c:v>147.90701851851853</c:v>
                </c:pt>
                <c:pt idx="116">
                  <c:v>149.16604444444445</c:v>
                </c:pt>
                <c:pt idx="117">
                  <c:v>149.16604444444445</c:v>
                </c:pt>
                <c:pt idx="118">
                  <c:v>150.61525555555556</c:v>
                </c:pt>
                <c:pt idx="119">
                  <c:v>153.97012222222222</c:v>
                </c:pt>
                <c:pt idx="120">
                  <c:v>153.97012222222222</c:v>
                </c:pt>
                <c:pt idx="121">
                  <c:v>152.01375061728393</c:v>
                </c:pt>
                <c:pt idx="122">
                  <c:v>152.49999074074074</c:v>
                </c:pt>
                <c:pt idx="123">
                  <c:v>155.17209259259261</c:v>
                </c:pt>
                <c:pt idx="124">
                  <c:v>157.6128024691358</c:v>
                </c:pt>
                <c:pt idx="125">
                  <c:v>159.185</c:v>
                </c:pt>
                <c:pt idx="126">
                  <c:v>161.2827425925926</c:v>
                </c:pt>
                <c:pt idx="127">
                  <c:v>161.97565061728395</c:v>
                </c:pt>
                <c:pt idx="128">
                  <c:v>163.91427160493828</c:v>
                </c:pt>
                <c:pt idx="129">
                  <c:v>163.75071234567903</c:v>
                </c:pt>
                <c:pt idx="130">
                  <c:v>157.6559111111111</c:v>
                </c:pt>
                <c:pt idx="131">
                  <c:v>163.91427160493828</c:v>
                </c:pt>
                <c:pt idx="132">
                  <c:v>161.80384999999998</c:v>
                </c:pt>
                <c:pt idx="133">
                  <c:v>163.86862716049382</c:v>
                </c:pt>
                <c:pt idx="134">
                  <c:v>164.90577037037036</c:v>
                </c:pt>
                <c:pt idx="135">
                  <c:v>165.94291358024691</c:v>
                </c:pt>
                <c:pt idx="136">
                  <c:v>168.05713888888889</c:v>
                </c:pt>
                <c:pt idx="137">
                  <c:v>168.68791975308642</c:v>
                </c:pt>
                <c:pt idx="138">
                  <c:v>167.75601234567901</c:v>
                </c:pt>
                <c:pt idx="139">
                  <c:v>163.65815555555557</c:v>
                </c:pt>
                <c:pt idx="140">
                  <c:v>163.81283950617285</c:v>
                </c:pt>
                <c:pt idx="141">
                  <c:v>164.57358024691359</c:v>
                </c:pt>
                <c:pt idx="142">
                  <c:v>164.57358024691362</c:v>
                </c:pt>
                <c:pt idx="143">
                  <c:v>165.34700000000001</c:v>
                </c:pt>
                <c:pt idx="144">
                  <c:v>164.8867518518519</c:v>
                </c:pt>
                <c:pt idx="145">
                  <c:v>158.40904444444445</c:v>
                </c:pt>
                <c:pt idx="146">
                  <c:v>158.2340740740741</c:v>
                </c:pt>
                <c:pt idx="147">
                  <c:v>154.55018703703703</c:v>
                </c:pt>
                <c:pt idx="148">
                  <c:v>155.32487469135802</c:v>
                </c:pt>
                <c:pt idx="149">
                  <c:v>159.04806666666667</c:v>
                </c:pt>
                <c:pt idx="150">
                  <c:v>159.02524444444447</c:v>
                </c:pt>
                <c:pt idx="151">
                  <c:v>155.20252222222223</c:v>
                </c:pt>
                <c:pt idx="152">
                  <c:v>152.63502222222223</c:v>
                </c:pt>
                <c:pt idx="153">
                  <c:v>159.04806666666667</c:v>
                </c:pt>
                <c:pt idx="154">
                  <c:v>153.75204320987652</c:v>
                </c:pt>
                <c:pt idx="155">
                  <c:v>155.17209259259261</c:v>
                </c:pt>
                <c:pt idx="156">
                  <c:v>157.47333333333333</c:v>
                </c:pt>
                <c:pt idx="157">
                  <c:v>160.55433333333335</c:v>
                </c:pt>
                <c:pt idx="158">
                  <c:v>159.138087654321</c:v>
                </c:pt>
                <c:pt idx="159">
                  <c:v>155.28556975308641</c:v>
                </c:pt>
                <c:pt idx="160">
                  <c:v>153.75204320987652</c:v>
                </c:pt>
                <c:pt idx="161">
                  <c:v>148.83892592592593</c:v>
                </c:pt>
                <c:pt idx="162">
                  <c:v>151.34176296296295</c:v>
                </c:pt>
                <c:pt idx="163">
                  <c:v>152.47526666666667</c:v>
                </c:pt>
                <c:pt idx="164">
                  <c:v>152.47526666666667</c:v>
                </c:pt>
                <c:pt idx="165">
                  <c:v>147.52284444444444</c:v>
                </c:pt>
                <c:pt idx="166">
                  <c:v>149.69032160493828</c:v>
                </c:pt>
                <c:pt idx="167">
                  <c:v>148.63923148148149</c:v>
                </c:pt>
                <c:pt idx="168">
                  <c:v>143.67983580246911</c:v>
                </c:pt>
                <c:pt idx="169">
                  <c:v>145.4663086419753</c:v>
                </c:pt>
                <c:pt idx="170">
                  <c:v>147.82967654320987</c:v>
                </c:pt>
                <c:pt idx="171">
                  <c:v>151.09325432098765</c:v>
                </c:pt>
                <c:pt idx="172">
                  <c:v>151.7620722222222</c:v>
                </c:pt>
                <c:pt idx="173">
                  <c:v>153.91053086419754</c:v>
                </c:pt>
                <c:pt idx="174">
                  <c:v>157.12149074074074</c:v>
                </c:pt>
                <c:pt idx="175">
                  <c:v>157.12149074074074</c:v>
                </c:pt>
                <c:pt idx="176">
                  <c:v>153.92574567901235</c:v>
                </c:pt>
                <c:pt idx="177">
                  <c:v>155.96706666666665</c:v>
                </c:pt>
                <c:pt idx="178">
                  <c:v>157.49615555555556</c:v>
                </c:pt>
                <c:pt idx="179">
                  <c:v>159.04806666666667</c:v>
                </c:pt>
                <c:pt idx="180">
                  <c:v>154.5635</c:v>
                </c:pt>
                <c:pt idx="181">
                  <c:v>155.71855802469136</c:v>
                </c:pt>
                <c:pt idx="182">
                  <c:v>157.64893765432097</c:v>
                </c:pt>
                <c:pt idx="183">
                  <c:v>159.32066543209876</c:v>
                </c:pt>
                <c:pt idx="184">
                  <c:v>162.18992592592593</c:v>
                </c:pt>
                <c:pt idx="185">
                  <c:v>162.18992592592593</c:v>
                </c:pt>
                <c:pt idx="186">
                  <c:v>158.41475</c:v>
                </c:pt>
                <c:pt idx="187">
                  <c:v>157.88793703703703</c:v>
                </c:pt>
                <c:pt idx="188">
                  <c:v>153.41858518518521</c:v>
                </c:pt>
                <c:pt idx="189">
                  <c:v>154.05380370370372</c:v>
                </c:pt>
                <c:pt idx="190">
                  <c:v>154.80313333333334</c:v>
                </c:pt>
                <c:pt idx="191">
                  <c:v>158.79195061728396</c:v>
                </c:pt>
                <c:pt idx="192">
                  <c:v>158.8058975308642</c:v>
                </c:pt>
                <c:pt idx="193">
                  <c:v>160.04463703703703</c:v>
                </c:pt>
                <c:pt idx="194">
                  <c:v>160.7451524691358</c:v>
                </c:pt>
                <c:pt idx="195">
                  <c:v>161.12235308641974</c:v>
                </c:pt>
                <c:pt idx="196">
                  <c:v>161.12235308641974</c:v>
                </c:pt>
                <c:pt idx="197">
                  <c:v>162.05362654320987</c:v>
                </c:pt>
                <c:pt idx="198">
                  <c:v>162.43336296296297</c:v>
                </c:pt>
                <c:pt idx="199">
                  <c:v>161.97565061728395</c:v>
                </c:pt>
                <c:pt idx="200">
                  <c:v>156.87488395061729</c:v>
                </c:pt>
                <c:pt idx="201">
                  <c:v>158.8058975308642</c:v>
                </c:pt>
                <c:pt idx="202">
                  <c:v>160.35020123456789</c:v>
                </c:pt>
                <c:pt idx="203">
                  <c:v>161.79434074074075</c:v>
                </c:pt>
                <c:pt idx="204">
                  <c:v>163.88827962962964</c:v>
                </c:pt>
                <c:pt idx="205">
                  <c:v>165.59297283950616</c:v>
                </c:pt>
                <c:pt idx="206">
                  <c:v>167.30400555555556</c:v>
                </c:pt>
                <c:pt idx="207">
                  <c:v>167.30400555555556</c:v>
                </c:pt>
                <c:pt idx="208">
                  <c:v>165.88205432098769</c:v>
                </c:pt>
                <c:pt idx="209">
                  <c:v>165.45160185185182</c:v>
                </c:pt>
                <c:pt idx="210">
                  <c:v>159.28009259259261</c:v>
                </c:pt>
                <c:pt idx="211">
                  <c:v>157.90695555555556</c:v>
                </c:pt>
                <c:pt idx="212">
                  <c:v>153.77549938271602</c:v>
                </c:pt>
                <c:pt idx="213">
                  <c:v>153.79134814814816</c:v>
                </c:pt>
                <c:pt idx="214">
                  <c:v>155.07066049382715</c:v>
                </c:pt>
                <c:pt idx="215">
                  <c:v>158.67149999999998</c:v>
                </c:pt>
                <c:pt idx="216">
                  <c:v>158.65438333333333</c:v>
                </c:pt>
                <c:pt idx="217">
                  <c:v>153.92320987654321</c:v>
                </c:pt>
                <c:pt idx="218">
                  <c:v>158.67149999999998</c:v>
                </c:pt>
                <c:pt idx="219">
                  <c:v>153.65821851851854</c:v>
                </c:pt>
                <c:pt idx="220">
                  <c:v>155.03389135802468</c:v>
                </c:pt>
                <c:pt idx="221">
                  <c:v>157.37697283950615</c:v>
                </c:pt>
                <c:pt idx="222">
                  <c:v>157.88793703703703</c:v>
                </c:pt>
                <c:pt idx="223">
                  <c:v>161.5350549382716</c:v>
                </c:pt>
                <c:pt idx="224">
                  <c:v>162.12145925925927</c:v>
                </c:pt>
                <c:pt idx="225">
                  <c:v>162.77949999999998</c:v>
                </c:pt>
                <c:pt idx="226">
                  <c:v>165.01988148148146</c:v>
                </c:pt>
                <c:pt idx="227">
                  <c:v>165.94291358024691</c:v>
                </c:pt>
                <c:pt idx="228">
                  <c:v>168.61311358024693</c:v>
                </c:pt>
                <c:pt idx="229">
                  <c:v>168.61311358024693</c:v>
                </c:pt>
                <c:pt idx="230">
                  <c:v>166.79874691358026</c:v>
                </c:pt>
                <c:pt idx="231">
                  <c:v>169.45309814814814</c:v>
                </c:pt>
                <c:pt idx="232">
                  <c:v>168.78301234567903</c:v>
                </c:pt>
                <c:pt idx="233">
                  <c:v>165.85416049382715</c:v>
                </c:pt>
                <c:pt idx="234">
                  <c:v>164.8734388888889</c:v>
                </c:pt>
                <c:pt idx="235">
                  <c:v>158.79195061728396</c:v>
                </c:pt>
                <c:pt idx="236">
                  <c:v>158.74123456790124</c:v>
                </c:pt>
                <c:pt idx="237">
                  <c:v>152.13293333333331</c:v>
                </c:pt>
                <c:pt idx="238">
                  <c:v>151.24793827160494</c:v>
                </c:pt>
                <c:pt idx="239">
                  <c:v>147.74219135802468</c:v>
                </c:pt>
                <c:pt idx="240">
                  <c:v>169.45309814814814</c:v>
                </c:pt>
                <c:pt idx="241">
                  <c:v>161.17180123456791</c:v>
                </c:pt>
                <c:pt idx="242">
                  <c:v>165.27853333333334</c:v>
                </c:pt>
                <c:pt idx="243">
                  <c:v>167.85110493827159</c:v>
                </c:pt>
                <c:pt idx="244">
                  <c:v>167.70910000000001</c:v>
                </c:pt>
                <c:pt idx="245">
                  <c:v>164.29971358024693</c:v>
                </c:pt>
                <c:pt idx="246">
                  <c:v>163.58334938271605</c:v>
                </c:pt>
                <c:pt idx="247">
                  <c:v>158.39890123456792</c:v>
                </c:pt>
                <c:pt idx="248">
                  <c:v>160.58476296296297</c:v>
                </c:pt>
                <c:pt idx="249">
                  <c:v>155.56640987654319</c:v>
                </c:pt>
                <c:pt idx="250">
                  <c:v>150.92335555555556</c:v>
                </c:pt>
                <c:pt idx="251">
                  <c:v>160.58476296296297</c:v>
                </c:pt>
                <c:pt idx="252">
                  <c:v>150.04343209876544</c:v>
                </c:pt>
                <c:pt idx="253">
                  <c:v>154.82088395061729</c:v>
                </c:pt>
                <c:pt idx="254">
                  <c:v>157.85877530864195</c:v>
                </c:pt>
                <c:pt idx="255">
                  <c:v>155.87704567901235</c:v>
                </c:pt>
                <c:pt idx="256">
                  <c:v>150.00412716049382</c:v>
                </c:pt>
                <c:pt idx="257">
                  <c:v>151.37409444444444</c:v>
                </c:pt>
                <c:pt idx="258">
                  <c:v>152.3243864197531</c:v>
                </c:pt>
                <c:pt idx="259">
                  <c:v>153.67660308641976</c:v>
                </c:pt>
                <c:pt idx="260">
                  <c:v>153.45155061728394</c:v>
                </c:pt>
                <c:pt idx="261">
                  <c:v>151.41656913580246</c:v>
                </c:pt>
                <c:pt idx="262">
                  <c:v>153.67660308641976</c:v>
                </c:pt>
                <c:pt idx="263">
                  <c:v>152.44293518518518</c:v>
                </c:pt>
                <c:pt idx="264">
                  <c:v>157.40486666666666</c:v>
                </c:pt>
                <c:pt idx="265">
                  <c:v>155.51442592592593</c:v>
                </c:pt>
                <c:pt idx="266">
                  <c:v>150.73126851851853</c:v>
                </c:pt>
                <c:pt idx="267">
                  <c:v>150.59179938271606</c:v>
                </c:pt>
                <c:pt idx="268">
                  <c:v>143.39772777777779</c:v>
                </c:pt>
                <c:pt idx="269">
                  <c:v>140.12844444444443</c:v>
                </c:pt>
                <c:pt idx="270">
                  <c:v>134.20797962962962</c:v>
                </c:pt>
                <c:pt idx="271">
                  <c:v>135.94056666666665</c:v>
                </c:pt>
                <c:pt idx="272">
                  <c:v>140.26791358024693</c:v>
                </c:pt>
                <c:pt idx="273">
                  <c:v>140.2679135802469</c:v>
                </c:pt>
                <c:pt idx="274">
                  <c:v>139.00064629629628</c:v>
                </c:pt>
                <c:pt idx="275">
                  <c:v>136.75265740740738</c:v>
                </c:pt>
                <c:pt idx="276">
                  <c:v>132.81899382716048</c:v>
                </c:pt>
                <c:pt idx="277">
                  <c:v>133.6520049382716</c:v>
                </c:pt>
                <c:pt idx="278">
                  <c:v>135.02514197530863</c:v>
                </c:pt>
                <c:pt idx="279">
                  <c:v>135.68571851851851</c:v>
                </c:pt>
                <c:pt idx="280">
                  <c:v>136.46357592592591</c:v>
                </c:pt>
                <c:pt idx="281">
                  <c:v>136.92382407407408</c:v>
                </c:pt>
                <c:pt idx="282">
                  <c:v>142.11461172839506</c:v>
                </c:pt>
                <c:pt idx="283">
                  <c:v>144.9261827160494</c:v>
                </c:pt>
                <c:pt idx="284">
                  <c:v>144.92618271604937</c:v>
                </c:pt>
                <c:pt idx="285">
                  <c:v>143.71343518518518</c:v>
                </c:pt>
                <c:pt idx="286">
                  <c:v>142.5875388888889</c:v>
                </c:pt>
                <c:pt idx="287">
                  <c:v>137.08167777777777</c:v>
                </c:pt>
                <c:pt idx="288">
                  <c:v>138.86054320987654</c:v>
                </c:pt>
                <c:pt idx="289">
                  <c:v>137.53178271604938</c:v>
                </c:pt>
                <c:pt idx="290">
                  <c:v>130.95264320987653</c:v>
                </c:pt>
                <c:pt idx="291">
                  <c:v>134.20734567901232</c:v>
                </c:pt>
                <c:pt idx="292">
                  <c:v>136.61382222222224</c:v>
                </c:pt>
                <c:pt idx="293">
                  <c:v>139.27704876543208</c:v>
                </c:pt>
                <c:pt idx="294">
                  <c:v>139.513512345679</c:v>
                </c:pt>
                <c:pt idx="295">
                  <c:v>139.51351234567898</c:v>
                </c:pt>
                <c:pt idx="296">
                  <c:v>138.61964197530864</c:v>
                </c:pt>
                <c:pt idx="297">
                  <c:v>138.39141975308641</c:v>
                </c:pt>
                <c:pt idx="298">
                  <c:v>131.68549012345676</c:v>
                </c:pt>
                <c:pt idx="299">
                  <c:v>132.27886790123458</c:v>
                </c:pt>
                <c:pt idx="300">
                  <c:v>132.36888888888888</c:v>
                </c:pt>
                <c:pt idx="301">
                  <c:v>134.19466666666665</c:v>
                </c:pt>
                <c:pt idx="302">
                  <c:v>135.39917283950618</c:v>
                </c:pt>
                <c:pt idx="303">
                  <c:v>136.60875061728393</c:v>
                </c:pt>
                <c:pt idx="304">
                  <c:v>139.47103765432098</c:v>
                </c:pt>
                <c:pt idx="305">
                  <c:v>141.21249999999998</c:v>
                </c:pt>
                <c:pt idx="306">
                  <c:v>141.21250000000001</c:v>
                </c:pt>
                <c:pt idx="307">
                  <c:v>137.84432037037035</c:v>
                </c:pt>
                <c:pt idx="308">
                  <c:v>138.75150370370369</c:v>
                </c:pt>
                <c:pt idx="309">
                  <c:v>138.22912839506174</c:v>
                </c:pt>
                <c:pt idx="310">
                  <c:v>134.87933333333331</c:v>
                </c:pt>
                <c:pt idx="311">
                  <c:v>134.50910617283949</c:v>
                </c:pt>
                <c:pt idx="312">
                  <c:v>128.18988641975307</c:v>
                </c:pt>
                <c:pt idx="313">
                  <c:v>129.00261111111109</c:v>
                </c:pt>
                <c:pt idx="314">
                  <c:v>132.78095679012347</c:v>
                </c:pt>
                <c:pt idx="315">
                  <c:v>131.95808888888888</c:v>
                </c:pt>
                <c:pt idx="316">
                  <c:v>129.40199999999999</c:v>
                </c:pt>
                <c:pt idx="317">
                  <c:v>132.78095679012344</c:v>
                </c:pt>
                <c:pt idx="318">
                  <c:v>129.78997777777775</c:v>
                </c:pt>
                <c:pt idx="319">
                  <c:v>130.67687469135802</c:v>
                </c:pt>
                <c:pt idx="320">
                  <c:v>133.83965432098765</c:v>
                </c:pt>
                <c:pt idx="321">
                  <c:v>133.96644444444445</c:v>
                </c:pt>
                <c:pt idx="322">
                  <c:v>137.38407222222222</c:v>
                </c:pt>
                <c:pt idx="323">
                  <c:v>135.73516666666666</c:v>
                </c:pt>
                <c:pt idx="324">
                  <c:v>132.68586419753083</c:v>
                </c:pt>
                <c:pt idx="325">
                  <c:v>132.68396234567902</c:v>
                </c:pt>
                <c:pt idx="326">
                  <c:v>128.18988641975307</c:v>
                </c:pt>
                <c:pt idx="327">
                  <c:v>127.41900246913579</c:v>
                </c:pt>
                <c:pt idx="328">
                  <c:v>137.38407222222224</c:v>
                </c:pt>
                <c:pt idx="329">
                  <c:v>128.98803024691358</c:v>
                </c:pt>
                <c:pt idx="330">
                  <c:v>133.56325185185185</c:v>
                </c:pt>
                <c:pt idx="331">
                  <c:v>137.96033333333332</c:v>
                </c:pt>
                <c:pt idx="332">
                  <c:v>137.21544135802469</c:v>
                </c:pt>
                <c:pt idx="333">
                  <c:v>132.45510617283949</c:v>
                </c:pt>
                <c:pt idx="334">
                  <c:v>132.73658024691358</c:v>
                </c:pt>
                <c:pt idx="335">
                  <c:v>133.96644444444445</c:v>
                </c:pt>
                <c:pt idx="336">
                  <c:v>136.01030123456792</c:v>
                </c:pt>
                <c:pt idx="337">
                  <c:v>138.22786049382717</c:v>
                </c:pt>
                <c:pt idx="338">
                  <c:v>139.84697037037037</c:v>
                </c:pt>
                <c:pt idx="339">
                  <c:v>139.84697037037037</c:v>
                </c:pt>
                <c:pt idx="340">
                  <c:v>139.44377777777777</c:v>
                </c:pt>
                <c:pt idx="341">
                  <c:v>138.86054320987654</c:v>
                </c:pt>
                <c:pt idx="342">
                  <c:v>132.68586419753083</c:v>
                </c:pt>
                <c:pt idx="343">
                  <c:v>133.4231487654321</c:v>
                </c:pt>
                <c:pt idx="344">
                  <c:v>134.20797962962962</c:v>
                </c:pt>
                <c:pt idx="345">
                  <c:v>134.27708024691358</c:v>
                </c:pt>
                <c:pt idx="346">
                  <c:v>137.00560370370368</c:v>
                </c:pt>
                <c:pt idx="347">
                  <c:v>137.92356419753085</c:v>
                </c:pt>
                <c:pt idx="348">
                  <c:v>139.14455308641976</c:v>
                </c:pt>
                <c:pt idx="349">
                  <c:v>141.14910493827159</c:v>
                </c:pt>
                <c:pt idx="350">
                  <c:v>141.14910493827159</c:v>
                </c:pt>
                <c:pt idx="351">
                  <c:v>140.59883580246913</c:v>
                </c:pt>
                <c:pt idx="352">
                  <c:v>143.11435185185186</c:v>
                </c:pt>
                <c:pt idx="353">
                  <c:v>143.49599012345681</c:v>
                </c:pt>
                <c:pt idx="354">
                  <c:v>147.76628148148149</c:v>
                </c:pt>
                <c:pt idx="355">
                  <c:v>149.5514864197531</c:v>
                </c:pt>
                <c:pt idx="356">
                  <c:v>149.75942222222221</c:v>
                </c:pt>
                <c:pt idx="357">
                  <c:v>152.19506049382713</c:v>
                </c:pt>
                <c:pt idx="358">
                  <c:v>154.92168209876544</c:v>
                </c:pt>
                <c:pt idx="359">
                  <c:v>155.05417777777777</c:v>
                </c:pt>
                <c:pt idx="360">
                  <c:v>153.91940617283953</c:v>
                </c:pt>
                <c:pt idx="361">
                  <c:v>155.05417777777777</c:v>
                </c:pt>
                <c:pt idx="362">
                  <c:v>151.17439999999999</c:v>
                </c:pt>
                <c:pt idx="363">
                  <c:v>153.73302469135803</c:v>
                </c:pt>
                <c:pt idx="364">
                  <c:v>154.71691604938275</c:v>
                </c:pt>
                <c:pt idx="365">
                  <c:v>156.3601160493827</c:v>
                </c:pt>
                <c:pt idx="366">
                  <c:v>159.16217777777777</c:v>
                </c:pt>
                <c:pt idx="367">
                  <c:v>161.42601543209875</c:v>
                </c:pt>
                <c:pt idx="368">
                  <c:v>163.8065</c:v>
                </c:pt>
                <c:pt idx="369">
                  <c:v>166.21931604938274</c:v>
                </c:pt>
                <c:pt idx="370">
                  <c:v>165.35270555555556</c:v>
                </c:pt>
                <c:pt idx="371">
                  <c:v>157.99824444444445</c:v>
                </c:pt>
                <c:pt idx="372">
                  <c:v>166.21931604938274</c:v>
                </c:pt>
                <c:pt idx="373">
                  <c:v>157.9139290123457</c:v>
                </c:pt>
                <c:pt idx="374">
                  <c:v>159.63637283950618</c:v>
                </c:pt>
                <c:pt idx="375">
                  <c:v>162.85367222222223</c:v>
                </c:pt>
                <c:pt idx="376">
                  <c:v>161.86217345679012</c:v>
                </c:pt>
                <c:pt idx="377">
                  <c:v>158.14405308641975</c:v>
                </c:pt>
                <c:pt idx="378">
                  <c:v>158.72855555555557</c:v>
                </c:pt>
                <c:pt idx="379">
                  <c:v>161.88562962962962</c:v>
                </c:pt>
                <c:pt idx="380">
                  <c:v>163.35385925925928</c:v>
                </c:pt>
                <c:pt idx="381">
                  <c:v>162.18992592592593</c:v>
                </c:pt>
                <c:pt idx="382">
                  <c:v>156.6846987654321</c:v>
                </c:pt>
                <c:pt idx="383">
                  <c:v>163.35385925925928</c:v>
                </c:pt>
                <c:pt idx="384">
                  <c:v>158.07495246913578</c:v>
                </c:pt>
                <c:pt idx="385">
                  <c:v>156.85079382716049</c:v>
                </c:pt>
                <c:pt idx="386">
                  <c:v>155.38763580246913</c:v>
                </c:pt>
                <c:pt idx="387">
                  <c:v>153.53523209876542</c:v>
                </c:pt>
                <c:pt idx="388">
                  <c:v>149.95721481481482</c:v>
                </c:pt>
                <c:pt idx="389">
                  <c:v>150.95949074074073</c:v>
                </c:pt>
                <c:pt idx="390">
                  <c:v>150.47642037037036</c:v>
                </c:pt>
                <c:pt idx="391">
                  <c:v>147.71176172839506</c:v>
                </c:pt>
                <c:pt idx="392">
                  <c:v>144.56356296296295</c:v>
                </c:pt>
                <c:pt idx="393">
                  <c:v>138.80982716049382</c:v>
                </c:pt>
                <c:pt idx="394">
                  <c:v>150.95949074074076</c:v>
                </c:pt>
                <c:pt idx="395">
                  <c:v>146.17633333333333</c:v>
                </c:pt>
                <c:pt idx="396">
                  <c:v>149.05193333333332</c:v>
                </c:pt>
              </c:numCache>
            </c:numRef>
          </c:yVal>
          <c:smooth val="1"/>
        </c:ser>
        <c:ser>
          <c:idx val="1"/>
          <c:order val="1"/>
          <c:tx>
            <c:v>Duty</c:v>
          </c:tx>
          <c:yVal>
            <c:numRef>
              <c:f>'ESP32'!$C$593:$C$989</c:f>
              <c:numCache>
                <c:formatCode>General</c:formatCode>
                <c:ptCount val="397"/>
                <c:pt idx="0">
                  <c:v>50.5</c:v>
                </c:pt>
                <c:pt idx="1">
                  <c:v>51</c:v>
                </c:pt>
                <c:pt idx="2">
                  <c:v>51.5</c:v>
                </c:pt>
                <c:pt idx="3">
                  <c:v>52</c:v>
                </c:pt>
                <c:pt idx="4">
                  <c:v>52.5</c:v>
                </c:pt>
                <c:pt idx="5">
                  <c:v>53</c:v>
                </c:pt>
                <c:pt idx="6">
                  <c:v>53.5</c:v>
                </c:pt>
                <c:pt idx="7">
                  <c:v>54</c:v>
                </c:pt>
                <c:pt idx="8">
                  <c:v>54.5</c:v>
                </c:pt>
                <c:pt idx="9">
                  <c:v>55</c:v>
                </c:pt>
                <c:pt idx="10">
                  <c:v>53.5</c:v>
                </c:pt>
                <c:pt idx="11">
                  <c:v>54</c:v>
                </c:pt>
                <c:pt idx="12">
                  <c:v>54.5</c:v>
                </c:pt>
                <c:pt idx="13">
                  <c:v>55</c:v>
                </c:pt>
                <c:pt idx="14">
                  <c:v>55.5</c:v>
                </c:pt>
                <c:pt idx="15">
                  <c:v>56</c:v>
                </c:pt>
                <c:pt idx="16">
                  <c:v>56.5</c:v>
                </c:pt>
                <c:pt idx="17">
                  <c:v>57</c:v>
                </c:pt>
                <c:pt idx="18">
                  <c:v>55</c:v>
                </c:pt>
                <c:pt idx="19">
                  <c:v>55.5</c:v>
                </c:pt>
                <c:pt idx="20">
                  <c:v>56</c:v>
                </c:pt>
                <c:pt idx="21">
                  <c:v>54.5</c:v>
                </c:pt>
                <c:pt idx="22">
                  <c:v>55</c:v>
                </c:pt>
                <c:pt idx="23">
                  <c:v>55.5</c:v>
                </c:pt>
                <c:pt idx="24">
                  <c:v>53.5</c:v>
                </c:pt>
                <c:pt idx="25">
                  <c:v>54</c:v>
                </c:pt>
                <c:pt idx="26">
                  <c:v>52</c:v>
                </c:pt>
                <c:pt idx="27">
                  <c:v>52.5</c:v>
                </c:pt>
                <c:pt idx="28">
                  <c:v>53</c:v>
                </c:pt>
                <c:pt idx="29">
                  <c:v>53.5</c:v>
                </c:pt>
                <c:pt idx="30">
                  <c:v>54</c:v>
                </c:pt>
                <c:pt idx="31">
                  <c:v>52</c:v>
                </c:pt>
                <c:pt idx="32">
                  <c:v>52.5</c:v>
                </c:pt>
                <c:pt idx="33">
                  <c:v>53</c:v>
                </c:pt>
                <c:pt idx="34">
                  <c:v>51</c:v>
                </c:pt>
                <c:pt idx="35">
                  <c:v>51.5</c:v>
                </c:pt>
                <c:pt idx="36">
                  <c:v>52</c:v>
                </c:pt>
                <c:pt idx="37">
                  <c:v>50</c:v>
                </c:pt>
                <c:pt idx="38">
                  <c:v>50.5</c:v>
                </c:pt>
                <c:pt idx="39">
                  <c:v>48.5</c:v>
                </c:pt>
                <c:pt idx="40">
                  <c:v>49</c:v>
                </c:pt>
                <c:pt idx="41">
                  <c:v>47</c:v>
                </c:pt>
                <c:pt idx="42">
                  <c:v>47.5</c:v>
                </c:pt>
                <c:pt idx="43">
                  <c:v>50.5</c:v>
                </c:pt>
                <c:pt idx="44">
                  <c:v>51</c:v>
                </c:pt>
                <c:pt idx="45">
                  <c:v>51.5</c:v>
                </c:pt>
                <c:pt idx="46">
                  <c:v>52</c:v>
                </c:pt>
                <c:pt idx="47">
                  <c:v>52.5</c:v>
                </c:pt>
                <c:pt idx="48">
                  <c:v>53</c:v>
                </c:pt>
                <c:pt idx="49">
                  <c:v>53.5</c:v>
                </c:pt>
                <c:pt idx="50">
                  <c:v>54</c:v>
                </c:pt>
                <c:pt idx="51">
                  <c:v>54.5</c:v>
                </c:pt>
                <c:pt idx="52">
                  <c:v>55</c:v>
                </c:pt>
                <c:pt idx="53">
                  <c:v>55.5</c:v>
                </c:pt>
                <c:pt idx="54">
                  <c:v>54</c:v>
                </c:pt>
                <c:pt idx="55">
                  <c:v>54.5</c:v>
                </c:pt>
                <c:pt idx="56">
                  <c:v>55</c:v>
                </c:pt>
                <c:pt idx="57">
                  <c:v>55.5</c:v>
                </c:pt>
                <c:pt idx="58">
                  <c:v>53.5</c:v>
                </c:pt>
                <c:pt idx="59">
                  <c:v>54</c:v>
                </c:pt>
                <c:pt idx="60">
                  <c:v>54.5</c:v>
                </c:pt>
                <c:pt idx="61">
                  <c:v>55</c:v>
                </c:pt>
                <c:pt idx="62">
                  <c:v>55.5</c:v>
                </c:pt>
                <c:pt idx="63">
                  <c:v>53.5</c:v>
                </c:pt>
                <c:pt idx="64">
                  <c:v>54</c:v>
                </c:pt>
                <c:pt idx="65">
                  <c:v>54</c:v>
                </c:pt>
                <c:pt idx="66">
                  <c:v>54.5</c:v>
                </c:pt>
                <c:pt idx="67">
                  <c:v>55</c:v>
                </c:pt>
                <c:pt idx="68">
                  <c:v>55.5</c:v>
                </c:pt>
                <c:pt idx="69">
                  <c:v>53.5</c:v>
                </c:pt>
                <c:pt idx="70">
                  <c:v>54</c:v>
                </c:pt>
                <c:pt idx="71">
                  <c:v>54.5</c:v>
                </c:pt>
                <c:pt idx="72">
                  <c:v>55</c:v>
                </c:pt>
                <c:pt idx="73">
                  <c:v>55.5</c:v>
                </c:pt>
                <c:pt idx="74">
                  <c:v>53.5</c:v>
                </c:pt>
                <c:pt idx="75">
                  <c:v>54</c:v>
                </c:pt>
                <c:pt idx="76">
                  <c:v>54</c:v>
                </c:pt>
                <c:pt idx="77">
                  <c:v>54.5</c:v>
                </c:pt>
                <c:pt idx="78">
                  <c:v>55</c:v>
                </c:pt>
                <c:pt idx="79">
                  <c:v>55.5</c:v>
                </c:pt>
                <c:pt idx="80">
                  <c:v>56</c:v>
                </c:pt>
                <c:pt idx="81">
                  <c:v>56.5</c:v>
                </c:pt>
                <c:pt idx="82">
                  <c:v>57</c:v>
                </c:pt>
                <c:pt idx="83">
                  <c:v>57.5</c:v>
                </c:pt>
                <c:pt idx="84">
                  <c:v>58</c:v>
                </c:pt>
                <c:pt idx="85">
                  <c:v>56</c:v>
                </c:pt>
                <c:pt idx="86">
                  <c:v>56.5</c:v>
                </c:pt>
                <c:pt idx="87">
                  <c:v>56.5</c:v>
                </c:pt>
                <c:pt idx="88">
                  <c:v>57</c:v>
                </c:pt>
                <c:pt idx="89">
                  <c:v>57.5</c:v>
                </c:pt>
                <c:pt idx="90">
                  <c:v>55.5</c:v>
                </c:pt>
                <c:pt idx="91">
                  <c:v>56</c:v>
                </c:pt>
                <c:pt idx="92">
                  <c:v>56.5</c:v>
                </c:pt>
                <c:pt idx="93">
                  <c:v>57</c:v>
                </c:pt>
                <c:pt idx="94">
                  <c:v>57.5</c:v>
                </c:pt>
                <c:pt idx="95">
                  <c:v>58</c:v>
                </c:pt>
                <c:pt idx="96">
                  <c:v>56</c:v>
                </c:pt>
                <c:pt idx="97">
                  <c:v>56.5</c:v>
                </c:pt>
                <c:pt idx="98">
                  <c:v>56.5</c:v>
                </c:pt>
                <c:pt idx="99">
                  <c:v>57</c:v>
                </c:pt>
                <c:pt idx="100">
                  <c:v>57.5</c:v>
                </c:pt>
                <c:pt idx="101">
                  <c:v>58</c:v>
                </c:pt>
                <c:pt idx="102">
                  <c:v>56</c:v>
                </c:pt>
                <c:pt idx="103">
                  <c:v>56.5</c:v>
                </c:pt>
                <c:pt idx="104">
                  <c:v>57</c:v>
                </c:pt>
                <c:pt idx="105">
                  <c:v>57.5</c:v>
                </c:pt>
                <c:pt idx="106">
                  <c:v>58</c:v>
                </c:pt>
                <c:pt idx="107">
                  <c:v>58.5</c:v>
                </c:pt>
                <c:pt idx="108">
                  <c:v>59</c:v>
                </c:pt>
                <c:pt idx="109">
                  <c:v>57.5</c:v>
                </c:pt>
                <c:pt idx="110">
                  <c:v>58</c:v>
                </c:pt>
                <c:pt idx="111">
                  <c:v>56</c:v>
                </c:pt>
                <c:pt idx="112">
                  <c:v>56.5</c:v>
                </c:pt>
                <c:pt idx="113">
                  <c:v>54.5</c:v>
                </c:pt>
                <c:pt idx="114">
                  <c:v>55</c:v>
                </c:pt>
                <c:pt idx="115">
                  <c:v>55.5</c:v>
                </c:pt>
                <c:pt idx="116">
                  <c:v>56</c:v>
                </c:pt>
                <c:pt idx="117">
                  <c:v>56</c:v>
                </c:pt>
                <c:pt idx="118">
                  <c:v>56.5</c:v>
                </c:pt>
                <c:pt idx="119">
                  <c:v>57</c:v>
                </c:pt>
                <c:pt idx="120">
                  <c:v>55.5</c:v>
                </c:pt>
                <c:pt idx="121">
                  <c:v>56</c:v>
                </c:pt>
                <c:pt idx="122">
                  <c:v>56.5</c:v>
                </c:pt>
                <c:pt idx="123">
                  <c:v>57</c:v>
                </c:pt>
                <c:pt idx="124">
                  <c:v>57.5</c:v>
                </c:pt>
                <c:pt idx="125">
                  <c:v>58</c:v>
                </c:pt>
                <c:pt idx="126">
                  <c:v>58.5</c:v>
                </c:pt>
                <c:pt idx="127">
                  <c:v>59</c:v>
                </c:pt>
                <c:pt idx="128">
                  <c:v>59.5</c:v>
                </c:pt>
                <c:pt idx="129">
                  <c:v>57.5</c:v>
                </c:pt>
                <c:pt idx="130">
                  <c:v>58</c:v>
                </c:pt>
                <c:pt idx="131">
                  <c:v>58</c:v>
                </c:pt>
                <c:pt idx="132">
                  <c:v>58.5</c:v>
                </c:pt>
                <c:pt idx="133">
                  <c:v>59</c:v>
                </c:pt>
                <c:pt idx="134">
                  <c:v>59.5</c:v>
                </c:pt>
                <c:pt idx="135">
                  <c:v>60</c:v>
                </c:pt>
                <c:pt idx="136">
                  <c:v>60.5</c:v>
                </c:pt>
                <c:pt idx="137">
                  <c:v>61</c:v>
                </c:pt>
                <c:pt idx="138">
                  <c:v>59</c:v>
                </c:pt>
                <c:pt idx="139">
                  <c:v>59.5</c:v>
                </c:pt>
                <c:pt idx="140">
                  <c:v>60</c:v>
                </c:pt>
                <c:pt idx="141">
                  <c:v>60.5</c:v>
                </c:pt>
                <c:pt idx="142">
                  <c:v>59</c:v>
                </c:pt>
                <c:pt idx="143">
                  <c:v>59.5</c:v>
                </c:pt>
                <c:pt idx="144">
                  <c:v>57.5</c:v>
                </c:pt>
                <c:pt idx="145">
                  <c:v>58</c:v>
                </c:pt>
                <c:pt idx="146">
                  <c:v>56</c:v>
                </c:pt>
                <c:pt idx="147">
                  <c:v>56.5</c:v>
                </c:pt>
                <c:pt idx="148">
                  <c:v>57</c:v>
                </c:pt>
                <c:pt idx="149">
                  <c:v>57.5</c:v>
                </c:pt>
                <c:pt idx="150">
                  <c:v>55.5</c:v>
                </c:pt>
                <c:pt idx="151">
                  <c:v>56</c:v>
                </c:pt>
                <c:pt idx="152">
                  <c:v>54</c:v>
                </c:pt>
                <c:pt idx="153">
                  <c:v>56</c:v>
                </c:pt>
                <c:pt idx="154">
                  <c:v>56.5</c:v>
                </c:pt>
                <c:pt idx="155">
                  <c:v>57</c:v>
                </c:pt>
                <c:pt idx="156">
                  <c:v>57.5</c:v>
                </c:pt>
                <c:pt idx="157">
                  <c:v>58</c:v>
                </c:pt>
                <c:pt idx="158">
                  <c:v>56</c:v>
                </c:pt>
                <c:pt idx="159">
                  <c:v>56.5</c:v>
                </c:pt>
                <c:pt idx="160">
                  <c:v>54.5</c:v>
                </c:pt>
                <c:pt idx="161">
                  <c:v>55</c:v>
                </c:pt>
                <c:pt idx="162">
                  <c:v>55.5</c:v>
                </c:pt>
                <c:pt idx="163">
                  <c:v>56</c:v>
                </c:pt>
                <c:pt idx="164">
                  <c:v>54.5</c:v>
                </c:pt>
                <c:pt idx="165">
                  <c:v>55</c:v>
                </c:pt>
                <c:pt idx="166">
                  <c:v>55.5</c:v>
                </c:pt>
                <c:pt idx="167">
                  <c:v>53.5</c:v>
                </c:pt>
                <c:pt idx="168">
                  <c:v>54</c:v>
                </c:pt>
                <c:pt idx="169">
                  <c:v>54.5</c:v>
                </c:pt>
                <c:pt idx="170">
                  <c:v>55</c:v>
                </c:pt>
                <c:pt idx="171">
                  <c:v>55.5</c:v>
                </c:pt>
                <c:pt idx="172">
                  <c:v>56</c:v>
                </c:pt>
                <c:pt idx="173">
                  <c:v>56.5</c:v>
                </c:pt>
                <c:pt idx="174">
                  <c:v>57</c:v>
                </c:pt>
                <c:pt idx="175">
                  <c:v>55.5</c:v>
                </c:pt>
                <c:pt idx="176">
                  <c:v>56</c:v>
                </c:pt>
                <c:pt idx="177">
                  <c:v>56.5</c:v>
                </c:pt>
                <c:pt idx="178">
                  <c:v>57</c:v>
                </c:pt>
                <c:pt idx="179">
                  <c:v>57.5</c:v>
                </c:pt>
                <c:pt idx="180">
                  <c:v>56</c:v>
                </c:pt>
                <c:pt idx="181">
                  <c:v>56.5</c:v>
                </c:pt>
                <c:pt idx="182">
                  <c:v>57</c:v>
                </c:pt>
                <c:pt idx="183">
                  <c:v>57.5</c:v>
                </c:pt>
                <c:pt idx="184">
                  <c:v>58</c:v>
                </c:pt>
                <c:pt idx="185">
                  <c:v>56.5</c:v>
                </c:pt>
                <c:pt idx="186">
                  <c:v>57</c:v>
                </c:pt>
                <c:pt idx="187">
                  <c:v>55</c:v>
                </c:pt>
                <c:pt idx="188">
                  <c:v>55.5</c:v>
                </c:pt>
                <c:pt idx="189">
                  <c:v>56</c:v>
                </c:pt>
                <c:pt idx="190">
                  <c:v>56.5</c:v>
                </c:pt>
                <c:pt idx="191">
                  <c:v>55.5</c:v>
                </c:pt>
                <c:pt idx="192">
                  <c:v>57.5</c:v>
                </c:pt>
                <c:pt idx="193">
                  <c:v>58</c:v>
                </c:pt>
                <c:pt idx="194">
                  <c:v>58.5</c:v>
                </c:pt>
                <c:pt idx="195">
                  <c:v>59</c:v>
                </c:pt>
                <c:pt idx="196">
                  <c:v>57.5</c:v>
                </c:pt>
                <c:pt idx="197">
                  <c:v>58</c:v>
                </c:pt>
                <c:pt idx="198">
                  <c:v>58.5</c:v>
                </c:pt>
                <c:pt idx="199">
                  <c:v>56.5</c:v>
                </c:pt>
                <c:pt idx="200">
                  <c:v>57</c:v>
                </c:pt>
                <c:pt idx="201">
                  <c:v>57.5</c:v>
                </c:pt>
                <c:pt idx="202">
                  <c:v>58</c:v>
                </c:pt>
                <c:pt idx="203">
                  <c:v>58.5</c:v>
                </c:pt>
                <c:pt idx="204">
                  <c:v>59</c:v>
                </c:pt>
                <c:pt idx="205">
                  <c:v>59.5</c:v>
                </c:pt>
                <c:pt idx="206">
                  <c:v>60</c:v>
                </c:pt>
                <c:pt idx="207">
                  <c:v>58.5</c:v>
                </c:pt>
                <c:pt idx="208">
                  <c:v>59</c:v>
                </c:pt>
                <c:pt idx="209">
                  <c:v>57</c:v>
                </c:pt>
                <c:pt idx="210">
                  <c:v>57.5</c:v>
                </c:pt>
                <c:pt idx="211">
                  <c:v>55.5</c:v>
                </c:pt>
                <c:pt idx="212">
                  <c:v>56</c:v>
                </c:pt>
                <c:pt idx="213">
                  <c:v>56.5</c:v>
                </c:pt>
                <c:pt idx="214">
                  <c:v>57</c:v>
                </c:pt>
                <c:pt idx="215">
                  <c:v>57.5</c:v>
                </c:pt>
                <c:pt idx="216">
                  <c:v>55.5</c:v>
                </c:pt>
                <c:pt idx="217">
                  <c:v>56</c:v>
                </c:pt>
                <c:pt idx="218">
                  <c:v>56</c:v>
                </c:pt>
                <c:pt idx="219">
                  <c:v>56.5</c:v>
                </c:pt>
                <c:pt idx="220">
                  <c:v>57</c:v>
                </c:pt>
                <c:pt idx="221">
                  <c:v>57.5</c:v>
                </c:pt>
                <c:pt idx="222">
                  <c:v>58</c:v>
                </c:pt>
                <c:pt idx="223">
                  <c:v>58.5</c:v>
                </c:pt>
                <c:pt idx="224">
                  <c:v>59</c:v>
                </c:pt>
                <c:pt idx="225">
                  <c:v>59.5</c:v>
                </c:pt>
                <c:pt idx="226">
                  <c:v>60</c:v>
                </c:pt>
                <c:pt idx="227">
                  <c:v>60.5</c:v>
                </c:pt>
                <c:pt idx="228">
                  <c:v>61</c:v>
                </c:pt>
                <c:pt idx="229">
                  <c:v>59.5</c:v>
                </c:pt>
                <c:pt idx="230">
                  <c:v>60</c:v>
                </c:pt>
                <c:pt idx="231">
                  <c:v>60.5</c:v>
                </c:pt>
                <c:pt idx="232">
                  <c:v>58.5</c:v>
                </c:pt>
                <c:pt idx="233">
                  <c:v>59</c:v>
                </c:pt>
                <c:pt idx="234">
                  <c:v>57</c:v>
                </c:pt>
                <c:pt idx="235">
                  <c:v>57.5</c:v>
                </c:pt>
                <c:pt idx="236">
                  <c:v>55.5</c:v>
                </c:pt>
                <c:pt idx="237">
                  <c:v>56</c:v>
                </c:pt>
                <c:pt idx="238">
                  <c:v>54</c:v>
                </c:pt>
                <c:pt idx="239">
                  <c:v>54.5</c:v>
                </c:pt>
                <c:pt idx="240">
                  <c:v>59</c:v>
                </c:pt>
                <c:pt idx="241">
                  <c:v>59.5</c:v>
                </c:pt>
                <c:pt idx="242">
                  <c:v>60</c:v>
                </c:pt>
                <c:pt idx="243">
                  <c:v>60.5</c:v>
                </c:pt>
                <c:pt idx="244">
                  <c:v>58.5</c:v>
                </c:pt>
                <c:pt idx="245">
                  <c:v>59</c:v>
                </c:pt>
                <c:pt idx="246">
                  <c:v>57</c:v>
                </c:pt>
                <c:pt idx="247">
                  <c:v>57.5</c:v>
                </c:pt>
                <c:pt idx="248">
                  <c:v>58</c:v>
                </c:pt>
                <c:pt idx="249">
                  <c:v>56</c:v>
                </c:pt>
                <c:pt idx="250">
                  <c:v>56.5</c:v>
                </c:pt>
                <c:pt idx="251">
                  <c:v>56.5</c:v>
                </c:pt>
                <c:pt idx="252">
                  <c:v>57</c:v>
                </c:pt>
                <c:pt idx="253">
                  <c:v>57.5</c:v>
                </c:pt>
                <c:pt idx="254">
                  <c:v>58</c:v>
                </c:pt>
                <c:pt idx="255">
                  <c:v>56</c:v>
                </c:pt>
                <c:pt idx="256">
                  <c:v>56.5</c:v>
                </c:pt>
                <c:pt idx="257">
                  <c:v>57</c:v>
                </c:pt>
                <c:pt idx="258">
                  <c:v>57.5</c:v>
                </c:pt>
                <c:pt idx="259">
                  <c:v>58</c:v>
                </c:pt>
                <c:pt idx="260">
                  <c:v>56</c:v>
                </c:pt>
                <c:pt idx="261">
                  <c:v>56.5</c:v>
                </c:pt>
                <c:pt idx="262">
                  <c:v>56.5</c:v>
                </c:pt>
                <c:pt idx="263">
                  <c:v>57</c:v>
                </c:pt>
                <c:pt idx="264">
                  <c:v>57.5</c:v>
                </c:pt>
                <c:pt idx="265">
                  <c:v>55.5</c:v>
                </c:pt>
                <c:pt idx="266">
                  <c:v>56</c:v>
                </c:pt>
                <c:pt idx="267">
                  <c:v>54</c:v>
                </c:pt>
                <c:pt idx="268">
                  <c:v>54.5</c:v>
                </c:pt>
                <c:pt idx="269">
                  <c:v>52.5</c:v>
                </c:pt>
                <c:pt idx="270">
                  <c:v>53</c:v>
                </c:pt>
                <c:pt idx="271">
                  <c:v>53.5</c:v>
                </c:pt>
                <c:pt idx="272">
                  <c:v>54</c:v>
                </c:pt>
                <c:pt idx="273">
                  <c:v>52.5</c:v>
                </c:pt>
                <c:pt idx="274">
                  <c:v>53</c:v>
                </c:pt>
                <c:pt idx="275">
                  <c:v>51</c:v>
                </c:pt>
                <c:pt idx="276">
                  <c:v>51.5</c:v>
                </c:pt>
                <c:pt idx="277">
                  <c:v>52</c:v>
                </c:pt>
                <c:pt idx="278">
                  <c:v>52.5</c:v>
                </c:pt>
                <c:pt idx="279">
                  <c:v>53</c:v>
                </c:pt>
                <c:pt idx="280">
                  <c:v>53.5</c:v>
                </c:pt>
                <c:pt idx="281">
                  <c:v>54</c:v>
                </c:pt>
                <c:pt idx="282">
                  <c:v>54.5</c:v>
                </c:pt>
                <c:pt idx="283">
                  <c:v>55</c:v>
                </c:pt>
                <c:pt idx="284">
                  <c:v>53.5</c:v>
                </c:pt>
                <c:pt idx="285">
                  <c:v>54</c:v>
                </c:pt>
                <c:pt idx="286">
                  <c:v>52</c:v>
                </c:pt>
                <c:pt idx="287">
                  <c:v>52.5</c:v>
                </c:pt>
                <c:pt idx="288">
                  <c:v>53</c:v>
                </c:pt>
                <c:pt idx="289">
                  <c:v>51</c:v>
                </c:pt>
                <c:pt idx="290">
                  <c:v>51.5</c:v>
                </c:pt>
                <c:pt idx="291">
                  <c:v>52</c:v>
                </c:pt>
                <c:pt idx="292">
                  <c:v>52.5</c:v>
                </c:pt>
                <c:pt idx="293">
                  <c:v>53</c:v>
                </c:pt>
                <c:pt idx="294">
                  <c:v>53.5</c:v>
                </c:pt>
                <c:pt idx="295">
                  <c:v>52</c:v>
                </c:pt>
                <c:pt idx="296">
                  <c:v>52.5</c:v>
                </c:pt>
                <c:pt idx="297">
                  <c:v>50.5</c:v>
                </c:pt>
                <c:pt idx="298">
                  <c:v>51</c:v>
                </c:pt>
                <c:pt idx="299">
                  <c:v>51.5</c:v>
                </c:pt>
                <c:pt idx="300">
                  <c:v>52</c:v>
                </c:pt>
                <c:pt idx="301">
                  <c:v>52.5</c:v>
                </c:pt>
                <c:pt idx="302">
                  <c:v>53</c:v>
                </c:pt>
                <c:pt idx="303">
                  <c:v>53.5</c:v>
                </c:pt>
                <c:pt idx="304">
                  <c:v>54</c:v>
                </c:pt>
                <c:pt idx="305">
                  <c:v>54.5</c:v>
                </c:pt>
                <c:pt idx="306">
                  <c:v>53</c:v>
                </c:pt>
                <c:pt idx="307">
                  <c:v>53.5</c:v>
                </c:pt>
                <c:pt idx="308">
                  <c:v>54</c:v>
                </c:pt>
                <c:pt idx="309">
                  <c:v>52</c:v>
                </c:pt>
                <c:pt idx="310">
                  <c:v>52.5</c:v>
                </c:pt>
                <c:pt idx="311">
                  <c:v>50.5</c:v>
                </c:pt>
                <c:pt idx="312">
                  <c:v>51</c:v>
                </c:pt>
                <c:pt idx="313">
                  <c:v>51.5</c:v>
                </c:pt>
                <c:pt idx="314">
                  <c:v>52</c:v>
                </c:pt>
                <c:pt idx="315">
                  <c:v>50</c:v>
                </c:pt>
                <c:pt idx="316">
                  <c:v>50.5</c:v>
                </c:pt>
                <c:pt idx="317">
                  <c:v>50.5</c:v>
                </c:pt>
                <c:pt idx="318">
                  <c:v>51</c:v>
                </c:pt>
                <c:pt idx="319">
                  <c:v>51.5</c:v>
                </c:pt>
                <c:pt idx="320">
                  <c:v>52</c:v>
                </c:pt>
                <c:pt idx="321">
                  <c:v>52.5</c:v>
                </c:pt>
                <c:pt idx="322">
                  <c:v>53</c:v>
                </c:pt>
                <c:pt idx="323">
                  <c:v>51</c:v>
                </c:pt>
                <c:pt idx="324">
                  <c:v>51.5</c:v>
                </c:pt>
                <c:pt idx="325">
                  <c:v>49.5</c:v>
                </c:pt>
                <c:pt idx="326">
                  <c:v>50</c:v>
                </c:pt>
                <c:pt idx="327">
                  <c:v>48</c:v>
                </c:pt>
                <c:pt idx="328">
                  <c:v>51.5</c:v>
                </c:pt>
                <c:pt idx="329">
                  <c:v>52</c:v>
                </c:pt>
                <c:pt idx="330">
                  <c:v>52.5</c:v>
                </c:pt>
                <c:pt idx="331">
                  <c:v>53</c:v>
                </c:pt>
                <c:pt idx="332">
                  <c:v>51</c:v>
                </c:pt>
                <c:pt idx="333">
                  <c:v>51.5</c:v>
                </c:pt>
                <c:pt idx="334">
                  <c:v>52</c:v>
                </c:pt>
                <c:pt idx="335">
                  <c:v>52.5</c:v>
                </c:pt>
                <c:pt idx="336">
                  <c:v>53</c:v>
                </c:pt>
                <c:pt idx="337">
                  <c:v>53.5</c:v>
                </c:pt>
                <c:pt idx="338">
                  <c:v>54</c:v>
                </c:pt>
                <c:pt idx="339">
                  <c:v>52.5</c:v>
                </c:pt>
                <c:pt idx="340">
                  <c:v>53</c:v>
                </c:pt>
                <c:pt idx="341">
                  <c:v>51</c:v>
                </c:pt>
                <c:pt idx="342">
                  <c:v>51.5</c:v>
                </c:pt>
                <c:pt idx="343">
                  <c:v>52</c:v>
                </c:pt>
                <c:pt idx="344">
                  <c:v>52.5</c:v>
                </c:pt>
                <c:pt idx="345">
                  <c:v>53</c:v>
                </c:pt>
                <c:pt idx="346">
                  <c:v>53.5</c:v>
                </c:pt>
                <c:pt idx="347">
                  <c:v>54</c:v>
                </c:pt>
                <c:pt idx="348">
                  <c:v>54.5</c:v>
                </c:pt>
                <c:pt idx="349">
                  <c:v>55</c:v>
                </c:pt>
                <c:pt idx="350">
                  <c:v>53.5</c:v>
                </c:pt>
                <c:pt idx="351">
                  <c:v>54</c:v>
                </c:pt>
                <c:pt idx="352">
                  <c:v>54.5</c:v>
                </c:pt>
                <c:pt idx="353">
                  <c:v>55</c:v>
                </c:pt>
                <c:pt idx="354">
                  <c:v>55.5</c:v>
                </c:pt>
                <c:pt idx="355">
                  <c:v>56</c:v>
                </c:pt>
                <c:pt idx="356">
                  <c:v>56.5</c:v>
                </c:pt>
                <c:pt idx="357">
                  <c:v>57</c:v>
                </c:pt>
                <c:pt idx="358">
                  <c:v>57.5</c:v>
                </c:pt>
                <c:pt idx="359">
                  <c:v>58</c:v>
                </c:pt>
                <c:pt idx="360">
                  <c:v>56</c:v>
                </c:pt>
                <c:pt idx="361">
                  <c:v>56.5</c:v>
                </c:pt>
                <c:pt idx="362">
                  <c:v>57</c:v>
                </c:pt>
                <c:pt idx="363">
                  <c:v>57.5</c:v>
                </c:pt>
                <c:pt idx="364">
                  <c:v>58</c:v>
                </c:pt>
                <c:pt idx="365">
                  <c:v>58.5</c:v>
                </c:pt>
                <c:pt idx="366">
                  <c:v>59</c:v>
                </c:pt>
                <c:pt idx="367">
                  <c:v>59.5</c:v>
                </c:pt>
                <c:pt idx="368">
                  <c:v>60</c:v>
                </c:pt>
                <c:pt idx="369">
                  <c:v>60.5</c:v>
                </c:pt>
                <c:pt idx="370">
                  <c:v>58.5</c:v>
                </c:pt>
                <c:pt idx="371">
                  <c:v>59</c:v>
                </c:pt>
                <c:pt idx="372">
                  <c:v>59</c:v>
                </c:pt>
                <c:pt idx="373">
                  <c:v>59.5</c:v>
                </c:pt>
                <c:pt idx="374">
                  <c:v>60</c:v>
                </c:pt>
                <c:pt idx="375">
                  <c:v>60.5</c:v>
                </c:pt>
                <c:pt idx="376">
                  <c:v>58.5</c:v>
                </c:pt>
                <c:pt idx="377">
                  <c:v>59</c:v>
                </c:pt>
                <c:pt idx="378">
                  <c:v>59.5</c:v>
                </c:pt>
                <c:pt idx="379">
                  <c:v>60</c:v>
                </c:pt>
                <c:pt idx="380">
                  <c:v>60.5</c:v>
                </c:pt>
                <c:pt idx="381">
                  <c:v>58.5</c:v>
                </c:pt>
                <c:pt idx="382">
                  <c:v>59</c:v>
                </c:pt>
                <c:pt idx="383">
                  <c:v>59</c:v>
                </c:pt>
                <c:pt idx="384">
                  <c:v>59.5</c:v>
                </c:pt>
                <c:pt idx="385">
                  <c:v>57.5</c:v>
                </c:pt>
                <c:pt idx="386">
                  <c:v>58</c:v>
                </c:pt>
                <c:pt idx="387">
                  <c:v>56</c:v>
                </c:pt>
                <c:pt idx="388">
                  <c:v>56.5</c:v>
                </c:pt>
                <c:pt idx="389">
                  <c:v>57</c:v>
                </c:pt>
                <c:pt idx="390">
                  <c:v>55</c:v>
                </c:pt>
                <c:pt idx="391">
                  <c:v>55.5</c:v>
                </c:pt>
                <c:pt idx="392">
                  <c:v>53.5</c:v>
                </c:pt>
                <c:pt idx="393">
                  <c:v>54</c:v>
                </c:pt>
                <c:pt idx="394">
                  <c:v>55.5</c:v>
                </c:pt>
                <c:pt idx="395">
                  <c:v>56</c:v>
                </c:pt>
                <c:pt idx="396">
                  <c:v>56.5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82592"/>
        <c:axId val="201183168"/>
      </c:scatterChart>
      <c:valAx>
        <c:axId val="20118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1183168"/>
        <c:crosses val="autoZero"/>
        <c:crossBetween val="midCat"/>
      </c:valAx>
      <c:valAx>
        <c:axId val="20118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182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498021</xdr:colOff>
      <xdr:row>1628</xdr:row>
      <xdr:rowOff>11565</xdr:rowOff>
    </xdr:from>
    <xdr:ext cx="10906125" cy="6762750"/>
    <xdr:graphicFrame macro="">
      <xdr:nvGraphicFramePr>
        <xdr:cNvPr id="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20</xdr:col>
      <xdr:colOff>306162</xdr:colOff>
      <xdr:row>1548</xdr:row>
      <xdr:rowOff>138790</xdr:rowOff>
    </xdr:from>
    <xdr:to>
      <xdr:col>49</xdr:col>
      <xdr:colOff>455840</xdr:colOff>
      <xdr:row>1598</xdr:row>
      <xdr:rowOff>122464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38099</xdr:colOff>
      <xdr:row>2137</xdr:row>
      <xdr:rowOff>163286</xdr:rowOff>
    </xdr:from>
    <xdr:to>
      <xdr:col>15</xdr:col>
      <xdr:colOff>816427</xdr:colOff>
      <xdr:row>2169</xdr:row>
      <xdr:rowOff>73481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122464</xdr:colOff>
      <xdr:row>2171</xdr:row>
      <xdr:rowOff>176893</xdr:rowOff>
    </xdr:from>
    <xdr:to>
      <xdr:col>25</xdr:col>
      <xdr:colOff>149679</xdr:colOff>
      <xdr:row>2205</xdr:row>
      <xdr:rowOff>81643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476249</xdr:colOff>
      <xdr:row>1437</xdr:row>
      <xdr:rowOff>183695</xdr:rowOff>
    </xdr:from>
    <xdr:to>
      <xdr:col>34</xdr:col>
      <xdr:colOff>789214</xdr:colOff>
      <xdr:row>1475</xdr:row>
      <xdr:rowOff>38100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551091</xdr:colOff>
      <xdr:row>1325</xdr:row>
      <xdr:rowOff>71436</xdr:rowOff>
    </xdr:from>
    <xdr:to>
      <xdr:col>46</xdr:col>
      <xdr:colOff>809625</xdr:colOff>
      <xdr:row>1394</xdr:row>
      <xdr:rowOff>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560614</xdr:colOff>
      <xdr:row>1105</xdr:row>
      <xdr:rowOff>131987</xdr:rowOff>
    </xdr:from>
    <xdr:to>
      <xdr:col>35</xdr:col>
      <xdr:colOff>361950</xdr:colOff>
      <xdr:row>1142</xdr:row>
      <xdr:rowOff>122464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394607</xdr:colOff>
      <xdr:row>999</xdr:row>
      <xdr:rowOff>172808</xdr:rowOff>
    </xdr:from>
    <xdr:to>
      <xdr:col>15</xdr:col>
      <xdr:colOff>122464</xdr:colOff>
      <xdr:row>1040</xdr:row>
      <xdr:rowOff>163284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486456</xdr:colOff>
      <xdr:row>941</xdr:row>
      <xdr:rowOff>10205</xdr:rowOff>
    </xdr:from>
    <xdr:to>
      <xdr:col>45</xdr:col>
      <xdr:colOff>595313</xdr:colOff>
      <xdr:row>992</xdr:row>
      <xdr:rowOff>173491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95251</xdr:colOff>
      <xdr:row>553</xdr:row>
      <xdr:rowOff>200024</xdr:rowOff>
    </xdr:from>
    <xdr:to>
      <xdr:col>15</xdr:col>
      <xdr:colOff>721179</xdr:colOff>
      <xdr:row>589</xdr:row>
      <xdr:rowOff>190500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761999</xdr:colOff>
      <xdr:row>359</xdr:row>
      <xdr:rowOff>50345</xdr:rowOff>
    </xdr:from>
    <xdr:to>
      <xdr:col>14</xdr:col>
      <xdr:colOff>625928</xdr:colOff>
      <xdr:row>385</xdr:row>
      <xdr:rowOff>149678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3402</xdr:colOff>
      <xdr:row>3</xdr:row>
      <xdr:rowOff>190498</xdr:rowOff>
    </xdr:from>
    <xdr:to>
      <xdr:col>41</xdr:col>
      <xdr:colOff>656545</xdr:colOff>
      <xdr:row>56</xdr:row>
      <xdr:rowOff>68035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606136</xdr:colOff>
      <xdr:row>3</xdr:row>
      <xdr:rowOff>173181</xdr:rowOff>
    </xdr:from>
    <xdr:to>
      <xdr:col>62</xdr:col>
      <xdr:colOff>435119</xdr:colOff>
      <xdr:row>56</xdr:row>
      <xdr:rowOff>90920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452438</xdr:colOff>
      <xdr:row>992</xdr:row>
      <xdr:rowOff>142875</xdr:rowOff>
    </xdr:from>
    <xdr:to>
      <xdr:col>45</xdr:col>
      <xdr:colOff>619124</xdr:colOff>
      <xdr:row>1041</xdr:row>
      <xdr:rowOff>95250</xdr:rowOff>
    </xdr:to>
    <xdr:graphicFrame macro="">
      <xdr:nvGraphicFramePr>
        <xdr:cNvPr id="1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45</xdr:col>
      <xdr:colOff>642935</xdr:colOff>
      <xdr:row>992</xdr:row>
      <xdr:rowOff>140492</xdr:rowOff>
    </xdr:from>
    <xdr:to>
      <xdr:col>71</xdr:col>
      <xdr:colOff>166687</xdr:colOff>
      <xdr:row>1041</xdr:row>
      <xdr:rowOff>95250</xdr:rowOff>
    </xdr:to>
    <xdr:graphicFrame macro="">
      <xdr:nvGraphicFramePr>
        <xdr:cNvPr id="16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467590</xdr:colOff>
      <xdr:row>1041</xdr:row>
      <xdr:rowOff>143740</xdr:rowOff>
    </xdr:from>
    <xdr:to>
      <xdr:col>45</xdr:col>
      <xdr:colOff>642937</xdr:colOff>
      <xdr:row>1083</xdr:row>
      <xdr:rowOff>71437</xdr:rowOff>
    </xdr:to>
    <xdr:graphicFrame macro="">
      <xdr:nvGraphicFramePr>
        <xdr:cNvPr id="17" name="1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45</xdr:col>
      <xdr:colOff>642938</xdr:colOff>
      <xdr:row>1041</xdr:row>
      <xdr:rowOff>161925</xdr:rowOff>
    </xdr:from>
    <xdr:to>
      <xdr:col>71</xdr:col>
      <xdr:colOff>152400</xdr:colOff>
      <xdr:row>1083</xdr:row>
      <xdr:rowOff>76200</xdr:rowOff>
    </xdr:to>
    <xdr:graphicFrame macro="">
      <xdr:nvGraphicFramePr>
        <xdr:cNvPr id="18" name="1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606136</xdr:colOff>
      <xdr:row>1142</xdr:row>
      <xdr:rowOff>155863</xdr:rowOff>
    </xdr:from>
    <xdr:to>
      <xdr:col>35</xdr:col>
      <xdr:colOff>398319</xdr:colOff>
      <xdr:row>1168</xdr:row>
      <xdr:rowOff>34637</xdr:rowOff>
    </xdr:to>
    <xdr:graphicFrame macro="">
      <xdr:nvGraphicFramePr>
        <xdr:cNvPr id="19" name="1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35</xdr:col>
      <xdr:colOff>396153</xdr:colOff>
      <xdr:row>1142</xdr:row>
      <xdr:rowOff>176211</xdr:rowOff>
    </xdr:from>
    <xdr:to>
      <xdr:col>51</xdr:col>
      <xdr:colOff>95249</xdr:colOff>
      <xdr:row>1168</xdr:row>
      <xdr:rowOff>23812</xdr:rowOff>
    </xdr:to>
    <xdr:graphicFrame macro="">
      <xdr:nvGraphicFramePr>
        <xdr:cNvPr id="20" name="1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547686</xdr:colOff>
      <xdr:row>1278</xdr:row>
      <xdr:rowOff>0</xdr:rowOff>
    </xdr:from>
    <xdr:to>
      <xdr:col>46</xdr:col>
      <xdr:colOff>809624</xdr:colOff>
      <xdr:row>1325</xdr:row>
      <xdr:rowOff>73818</xdr:rowOff>
    </xdr:to>
    <xdr:graphicFrame macro="">
      <xdr:nvGraphicFramePr>
        <xdr:cNvPr id="21" name="2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47</xdr:col>
      <xdr:colOff>4761</xdr:colOff>
      <xdr:row>1278</xdr:row>
      <xdr:rowOff>0</xdr:rowOff>
    </xdr:from>
    <xdr:to>
      <xdr:col>72</xdr:col>
      <xdr:colOff>266700</xdr:colOff>
      <xdr:row>1325</xdr:row>
      <xdr:rowOff>83343</xdr:rowOff>
    </xdr:to>
    <xdr:graphicFrame macro="">
      <xdr:nvGraphicFramePr>
        <xdr:cNvPr id="22" name="2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20</xdr:col>
      <xdr:colOff>484908</xdr:colOff>
      <xdr:row>1475</xdr:row>
      <xdr:rowOff>39830</xdr:rowOff>
    </xdr:from>
    <xdr:to>
      <xdr:col>35</xdr:col>
      <xdr:colOff>0</xdr:colOff>
      <xdr:row>1498</xdr:row>
      <xdr:rowOff>138546</xdr:rowOff>
    </xdr:to>
    <xdr:graphicFrame macro="">
      <xdr:nvGraphicFramePr>
        <xdr:cNvPr id="23" name="2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34</xdr:col>
      <xdr:colOff>809626</xdr:colOff>
      <xdr:row>1475</xdr:row>
      <xdr:rowOff>41995</xdr:rowOff>
    </xdr:from>
    <xdr:to>
      <xdr:col>49</xdr:col>
      <xdr:colOff>333374</xdr:colOff>
      <xdr:row>1498</xdr:row>
      <xdr:rowOff>142875</xdr:rowOff>
    </xdr:to>
    <xdr:graphicFrame macro="">
      <xdr:nvGraphicFramePr>
        <xdr:cNvPr id="24" name="2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20</xdr:col>
      <xdr:colOff>476250</xdr:colOff>
      <xdr:row>1825</xdr:row>
      <xdr:rowOff>95250</xdr:rowOff>
    </xdr:from>
    <xdr:to>
      <xdr:col>49</xdr:col>
      <xdr:colOff>809623</xdr:colOff>
      <xdr:row>1877</xdr:row>
      <xdr:rowOff>95250</xdr:rowOff>
    </xdr:to>
    <xdr:graphicFrame macro="">
      <xdr:nvGraphicFramePr>
        <xdr:cNvPr id="25" name="2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49</xdr:col>
      <xdr:colOff>827808</xdr:colOff>
      <xdr:row>1825</xdr:row>
      <xdr:rowOff>109538</xdr:rowOff>
    </xdr:from>
    <xdr:to>
      <xdr:col>79</xdr:col>
      <xdr:colOff>381000</xdr:colOff>
      <xdr:row>1876</xdr:row>
      <xdr:rowOff>114300</xdr:rowOff>
    </xdr:to>
    <xdr:graphicFrame macro="">
      <xdr:nvGraphicFramePr>
        <xdr:cNvPr id="26" name="2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2311"/>
  <sheetViews>
    <sheetView tabSelected="1" topLeftCell="N2" zoomScale="70" zoomScaleNormal="70" workbookViewId="0">
      <selection activeCell="U36" sqref="U36"/>
    </sheetView>
  </sheetViews>
  <sheetFormatPr baseColWidth="10" defaultColWidth="12.5703125" defaultRowHeight="15.75" customHeight="1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>
        <v>44867</v>
      </c>
      <c r="G1" s="3" t="s">
        <v>5</v>
      </c>
      <c r="H1" s="4"/>
      <c r="K1" s="5">
        <v>0.42222222222222222</v>
      </c>
      <c r="L1" s="3" t="s">
        <v>6</v>
      </c>
      <c r="M1" s="1"/>
      <c r="Q1">
        <v>100000</v>
      </c>
      <c r="R1">
        <v>2700</v>
      </c>
    </row>
    <row r="2" spans="1:20" x14ac:dyDescent="0.2">
      <c r="A2" s="4">
        <v>22</v>
      </c>
      <c r="B2" s="3">
        <v>8520</v>
      </c>
      <c r="C2" s="7">
        <v>0.5</v>
      </c>
      <c r="D2" s="7">
        <v>60</v>
      </c>
      <c r="E2" s="3">
        <v>142</v>
      </c>
      <c r="F2" s="5"/>
      <c r="K2" s="5">
        <v>0.45694444444444443</v>
      </c>
      <c r="Q2">
        <f>(E2/1000)*($Q$1+$R$1)/$R$1</f>
        <v>5.4012592592592581</v>
      </c>
      <c r="S2">
        <f>D2/60</f>
        <v>1</v>
      </c>
      <c r="T2">
        <f>S2*Q2</f>
        <v>5.4012592592592581</v>
      </c>
    </row>
    <row r="3" spans="1:20" x14ac:dyDescent="0.2">
      <c r="A3" s="3">
        <v>122</v>
      </c>
      <c r="B3" s="3">
        <v>6816</v>
      </c>
      <c r="C3" s="7">
        <v>1</v>
      </c>
      <c r="D3" s="7">
        <v>48</v>
      </c>
      <c r="E3" s="3">
        <v>142</v>
      </c>
      <c r="Q3">
        <f t="shared" ref="Q3:Q66" si="0">(E3/1000)*($Q$1+$R$1)/$R$1</f>
        <v>5.4012592592592581</v>
      </c>
      <c r="S3">
        <f t="shared" ref="S3:S66" si="1">D3/60</f>
        <v>0.8</v>
      </c>
      <c r="T3">
        <f t="shared" ref="T3:T66" si="2">S3*Q3</f>
        <v>4.3210074074074063</v>
      </c>
    </row>
    <row r="4" spans="1:20" x14ac:dyDescent="0.2">
      <c r="A4" s="3">
        <v>222</v>
      </c>
      <c r="B4" s="3">
        <v>6532</v>
      </c>
      <c r="C4" s="7">
        <v>1.5</v>
      </c>
      <c r="D4" s="7">
        <v>46</v>
      </c>
      <c r="E4" s="3">
        <v>142</v>
      </c>
      <c r="Q4">
        <f t="shared" si="0"/>
        <v>5.4012592592592581</v>
      </c>
      <c r="S4">
        <f t="shared" si="1"/>
        <v>0.76666666666666672</v>
      </c>
      <c r="T4">
        <f t="shared" si="2"/>
        <v>4.1409654320987652</v>
      </c>
    </row>
    <row r="5" spans="1:20" x14ac:dyDescent="0.2">
      <c r="A5" s="3">
        <v>322</v>
      </c>
      <c r="B5" s="3">
        <v>7952</v>
      </c>
      <c r="C5" s="7">
        <v>2</v>
      </c>
      <c r="D5" s="7">
        <v>56</v>
      </c>
      <c r="E5" s="3">
        <v>142</v>
      </c>
      <c r="Q5">
        <f t="shared" si="0"/>
        <v>5.4012592592592581</v>
      </c>
      <c r="S5">
        <f t="shared" si="1"/>
        <v>0.93333333333333335</v>
      </c>
      <c r="T5">
        <f t="shared" si="2"/>
        <v>5.0411753086419742</v>
      </c>
    </row>
    <row r="6" spans="1:20" x14ac:dyDescent="0.2">
      <c r="A6" s="3">
        <v>422</v>
      </c>
      <c r="B6" s="3">
        <v>7810</v>
      </c>
      <c r="C6" s="7">
        <v>2.5</v>
      </c>
      <c r="D6" s="7">
        <v>55</v>
      </c>
      <c r="E6" s="3">
        <v>142</v>
      </c>
      <c r="Q6">
        <f t="shared" si="0"/>
        <v>5.4012592592592581</v>
      </c>
      <c r="S6">
        <f t="shared" si="1"/>
        <v>0.91666666666666663</v>
      </c>
      <c r="T6">
        <f t="shared" si="2"/>
        <v>4.9511543209876532</v>
      </c>
    </row>
    <row r="7" spans="1:20" x14ac:dyDescent="0.2">
      <c r="A7" s="3">
        <v>522</v>
      </c>
      <c r="B7" s="3">
        <v>7526</v>
      </c>
      <c r="C7" s="7">
        <v>3</v>
      </c>
      <c r="D7" s="7">
        <v>53</v>
      </c>
      <c r="E7" s="3">
        <v>142</v>
      </c>
      <c r="Q7">
        <f t="shared" si="0"/>
        <v>5.4012592592592581</v>
      </c>
      <c r="S7">
        <f t="shared" si="1"/>
        <v>0.8833333333333333</v>
      </c>
      <c r="T7">
        <f t="shared" si="2"/>
        <v>4.7711123456790112</v>
      </c>
    </row>
    <row r="8" spans="1:20" x14ac:dyDescent="0.2">
      <c r="A8" s="3">
        <v>622</v>
      </c>
      <c r="B8" s="3">
        <v>7526</v>
      </c>
      <c r="C8" s="7">
        <v>3.5</v>
      </c>
      <c r="D8" s="7">
        <v>53</v>
      </c>
      <c r="E8" s="3">
        <v>142</v>
      </c>
      <c r="Q8">
        <f t="shared" si="0"/>
        <v>5.4012592592592581</v>
      </c>
      <c r="S8">
        <f t="shared" si="1"/>
        <v>0.8833333333333333</v>
      </c>
      <c r="T8">
        <f t="shared" si="2"/>
        <v>4.7711123456790112</v>
      </c>
    </row>
    <row r="9" spans="1:20" x14ac:dyDescent="0.2">
      <c r="A9" s="3">
        <v>722</v>
      </c>
      <c r="B9" s="3">
        <v>8804</v>
      </c>
      <c r="C9" s="7">
        <v>4</v>
      </c>
      <c r="D9" s="7">
        <v>62</v>
      </c>
      <c r="E9" s="3">
        <v>142</v>
      </c>
      <c r="Q9">
        <f t="shared" si="0"/>
        <v>5.4012592592592581</v>
      </c>
      <c r="S9">
        <f t="shared" si="1"/>
        <v>1.0333333333333334</v>
      </c>
      <c r="T9">
        <f t="shared" si="2"/>
        <v>5.5813012345679009</v>
      </c>
    </row>
    <row r="10" spans="1:20" x14ac:dyDescent="0.2">
      <c r="A10" s="3">
        <v>822</v>
      </c>
      <c r="B10" s="3">
        <v>9088</v>
      </c>
      <c r="C10" s="7">
        <v>4.5</v>
      </c>
      <c r="D10" s="7">
        <v>64</v>
      </c>
      <c r="E10" s="3">
        <v>142</v>
      </c>
      <c r="Q10">
        <f t="shared" si="0"/>
        <v>5.4012592592592581</v>
      </c>
      <c r="S10">
        <f t="shared" si="1"/>
        <v>1.0666666666666667</v>
      </c>
      <c r="T10">
        <f t="shared" si="2"/>
        <v>5.761343209876542</v>
      </c>
    </row>
    <row r="11" spans="1:20" x14ac:dyDescent="0.2">
      <c r="A11" s="3">
        <v>922</v>
      </c>
      <c r="B11" s="3">
        <v>9940</v>
      </c>
      <c r="C11" s="7">
        <v>5</v>
      </c>
      <c r="D11" s="7">
        <v>70</v>
      </c>
      <c r="E11" s="3">
        <v>142</v>
      </c>
      <c r="Q11">
        <f t="shared" si="0"/>
        <v>5.4012592592592581</v>
      </c>
      <c r="S11">
        <f t="shared" si="1"/>
        <v>1.1666666666666667</v>
      </c>
      <c r="T11">
        <f t="shared" si="2"/>
        <v>6.3014691358024679</v>
      </c>
    </row>
    <row r="12" spans="1:20" x14ac:dyDescent="0.2">
      <c r="A12" s="3">
        <v>22</v>
      </c>
      <c r="B12" s="3">
        <v>11076</v>
      </c>
      <c r="C12" s="7">
        <v>5.5</v>
      </c>
      <c r="D12" s="7">
        <v>78</v>
      </c>
      <c r="E12" s="3">
        <v>142</v>
      </c>
      <c r="Q12">
        <f t="shared" si="0"/>
        <v>5.4012592592592581</v>
      </c>
      <c r="S12">
        <f t="shared" si="1"/>
        <v>1.3</v>
      </c>
      <c r="T12">
        <f t="shared" si="2"/>
        <v>7.0216370370370358</v>
      </c>
    </row>
    <row r="13" spans="1:20" x14ac:dyDescent="0.2">
      <c r="A13" s="3">
        <v>122</v>
      </c>
      <c r="B13" s="3">
        <v>11076</v>
      </c>
      <c r="C13" s="7">
        <v>6</v>
      </c>
      <c r="D13" s="7">
        <v>78</v>
      </c>
      <c r="E13" s="3">
        <v>142</v>
      </c>
      <c r="Q13">
        <f t="shared" si="0"/>
        <v>5.4012592592592581</v>
      </c>
      <c r="S13">
        <f t="shared" si="1"/>
        <v>1.3</v>
      </c>
      <c r="T13">
        <f t="shared" si="2"/>
        <v>7.0216370370370358</v>
      </c>
    </row>
    <row r="14" spans="1:20" x14ac:dyDescent="0.2">
      <c r="A14" s="3">
        <v>222</v>
      </c>
      <c r="B14" s="3">
        <v>11786</v>
      </c>
      <c r="C14" s="7">
        <v>6.5</v>
      </c>
      <c r="D14" s="7">
        <v>83</v>
      </c>
      <c r="E14" s="3">
        <v>142</v>
      </c>
      <c r="F14" s="5"/>
      <c r="Q14">
        <f t="shared" si="0"/>
        <v>5.4012592592592581</v>
      </c>
      <c r="S14">
        <f t="shared" si="1"/>
        <v>1.3833333333333333</v>
      </c>
      <c r="T14">
        <f t="shared" si="2"/>
        <v>7.4717419753086398</v>
      </c>
    </row>
    <row r="15" spans="1:20" x14ac:dyDescent="0.2">
      <c r="A15" s="3">
        <v>322</v>
      </c>
      <c r="B15" s="3">
        <v>12922</v>
      </c>
      <c r="C15" s="7">
        <v>7</v>
      </c>
      <c r="D15" s="7">
        <v>91</v>
      </c>
      <c r="E15" s="3">
        <v>142</v>
      </c>
      <c r="Q15">
        <f t="shared" si="0"/>
        <v>5.4012592592592581</v>
      </c>
      <c r="S15">
        <f t="shared" si="1"/>
        <v>1.5166666666666666</v>
      </c>
      <c r="T15">
        <f t="shared" si="2"/>
        <v>8.1919098765432086</v>
      </c>
    </row>
    <row r="16" spans="1:20" x14ac:dyDescent="0.2">
      <c r="A16" s="3">
        <v>422</v>
      </c>
      <c r="B16" s="3">
        <v>13064</v>
      </c>
      <c r="C16" s="7">
        <v>7.5</v>
      </c>
      <c r="D16" s="7">
        <v>92</v>
      </c>
      <c r="E16" s="3">
        <v>142</v>
      </c>
      <c r="Q16">
        <f t="shared" si="0"/>
        <v>5.4012592592592581</v>
      </c>
      <c r="S16">
        <f t="shared" si="1"/>
        <v>1.5333333333333334</v>
      </c>
      <c r="T16">
        <f t="shared" si="2"/>
        <v>8.2819308641975304</v>
      </c>
    </row>
    <row r="17" spans="1:20" x14ac:dyDescent="0.2">
      <c r="A17" s="3">
        <v>522</v>
      </c>
      <c r="B17" s="3">
        <v>14484</v>
      </c>
      <c r="C17" s="7">
        <v>8</v>
      </c>
      <c r="D17" s="7">
        <v>102</v>
      </c>
      <c r="E17" s="3">
        <v>142</v>
      </c>
      <c r="Q17">
        <f t="shared" si="0"/>
        <v>5.4012592592592581</v>
      </c>
      <c r="S17">
        <f t="shared" si="1"/>
        <v>1.7</v>
      </c>
      <c r="T17">
        <f t="shared" si="2"/>
        <v>9.1821407407407385</v>
      </c>
    </row>
    <row r="18" spans="1:20" x14ac:dyDescent="0.2">
      <c r="A18" s="3">
        <v>622</v>
      </c>
      <c r="B18" s="3">
        <v>14342</v>
      </c>
      <c r="C18" s="7">
        <v>8.5</v>
      </c>
      <c r="D18" s="7">
        <v>101</v>
      </c>
      <c r="E18" s="3">
        <v>142</v>
      </c>
      <c r="Q18">
        <f t="shared" si="0"/>
        <v>5.4012592592592581</v>
      </c>
      <c r="S18">
        <f t="shared" si="1"/>
        <v>1.6833333333333333</v>
      </c>
      <c r="T18">
        <f t="shared" si="2"/>
        <v>9.0921197530864184</v>
      </c>
    </row>
    <row r="19" spans="1:20" x14ac:dyDescent="0.2">
      <c r="A19" s="3">
        <v>722</v>
      </c>
      <c r="B19" s="3">
        <v>15052</v>
      </c>
      <c r="C19" s="7">
        <v>9</v>
      </c>
      <c r="D19" s="7">
        <v>106</v>
      </c>
      <c r="E19" s="3">
        <v>142</v>
      </c>
      <c r="Q19">
        <f t="shared" si="0"/>
        <v>5.4012592592592581</v>
      </c>
      <c r="S19">
        <f t="shared" si="1"/>
        <v>1.7666666666666666</v>
      </c>
      <c r="T19">
        <f t="shared" si="2"/>
        <v>9.5422246913580224</v>
      </c>
    </row>
    <row r="20" spans="1:20" x14ac:dyDescent="0.2">
      <c r="A20" s="3">
        <v>822</v>
      </c>
      <c r="B20" s="3">
        <v>16330</v>
      </c>
      <c r="C20" s="7">
        <v>9.5</v>
      </c>
      <c r="D20" s="7">
        <v>115</v>
      </c>
      <c r="E20" s="3">
        <v>142</v>
      </c>
      <c r="Q20">
        <f t="shared" si="0"/>
        <v>5.4012592592592581</v>
      </c>
      <c r="S20">
        <f t="shared" si="1"/>
        <v>1.9166666666666667</v>
      </c>
      <c r="T20">
        <f t="shared" si="2"/>
        <v>10.352413580246912</v>
      </c>
    </row>
    <row r="21" spans="1:20" x14ac:dyDescent="0.2">
      <c r="A21" s="3">
        <v>922</v>
      </c>
      <c r="B21" s="3">
        <v>17750</v>
      </c>
      <c r="C21" s="7">
        <v>10</v>
      </c>
      <c r="D21" s="7">
        <v>125</v>
      </c>
      <c r="E21" s="3">
        <v>142</v>
      </c>
      <c r="Q21">
        <f t="shared" si="0"/>
        <v>5.4012592592592581</v>
      </c>
      <c r="S21">
        <f t="shared" si="1"/>
        <v>2.0833333333333335</v>
      </c>
      <c r="T21">
        <f t="shared" si="2"/>
        <v>11.252623456790122</v>
      </c>
    </row>
    <row r="22" spans="1:20" x14ac:dyDescent="0.2">
      <c r="A22" s="3">
        <v>22</v>
      </c>
      <c r="B22" s="3">
        <v>18318</v>
      </c>
      <c r="C22" s="7">
        <v>10.5</v>
      </c>
      <c r="D22" s="7">
        <v>129</v>
      </c>
      <c r="E22" s="3">
        <v>142</v>
      </c>
      <c r="Q22">
        <f t="shared" si="0"/>
        <v>5.4012592592592581</v>
      </c>
      <c r="S22">
        <f t="shared" si="1"/>
        <v>2.15</v>
      </c>
      <c r="T22">
        <f t="shared" si="2"/>
        <v>11.612707407407404</v>
      </c>
    </row>
    <row r="23" spans="1:20" x14ac:dyDescent="0.2">
      <c r="A23" s="3">
        <v>122</v>
      </c>
      <c r="B23" s="3">
        <v>18460</v>
      </c>
      <c r="C23" s="7">
        <v>11</v>
      </c>
      <c r="D23" s="7">
        <v>130</v>
      </c>
      <c r="E23" s="3">
        <v>142</v>
      </c>
      <c r="Q23">
        <f t="shared" si="0"/>
        <v>5.4012592592592581</v>
      </c>
      <c r="S23">
        <f t="shared" si="1"/>
        <v>2.1666666666666665</v>
      </c>
      <c r="T23">
        <f t="shared" si="2"/>
        <v>11.702728395061724</v>
      </c>
    </row>
    <row r="24" spans="1:20" x14ac:dyDescent="0.2">
      <c r="A24" s="3">
        <v>222</v>
      </c>
      <c r="B24" s="3">
        <v>19880</v>
      </c>
      <c r="C24" s="7">
        <v>11.5</v>
      </c>
      <c r="D24" s="7">
        <v>140</v>
      </c>
      <c r="E24" s="3">
        <v>142</v>
      </c>
      <c r="Q24">
        <f t="shared" si="0"/>
        <v>5.4012592592592581</v>
      </c>
      <c r="S24">
        <f t="shared" si="1"/>
        <v>2.3333333333333335</v>
      </c>
      <c r="T24">
        <f t="shared" si="2"/>
        <v>12.602938271604936</v>
      </c>
    </row>
    <row r="25" spans="1:20" x14ac:dyDescent="0.2">
      <c r="A25" s="3">
        <v>322</v>
      </c>
      <c r="B25" s="3">
        <v>21300</v>
      </c>
      <c r="C25" s="7">
        <v>12</v>
      </c>
      <c r="D25" s="7">
        <v>150</v>
      </c>
      <c r="E25" s="3">
        <v>142</v>
      </c>
      <c r="Q25">
        <f t="shared" si="0"/>
        <v>5.4012592592592581</v>
      </c>
      <c r="S25">
        <f t="shared" si="1"/>
        <v>2.5</v>
      </c>
      <c r="T25">
        <f t="shared" si="2"/>
        <v>13.503148148148146</v>
      </c>
    </row>
    <row r="26" spans="1:20" x14ac:dyDescent="0.2">
      <c r="A26" s="3">
        <v>422</v>
      </c>
      <c r="B26" s="3">
        <v>22294</v>
      </c>
      <c r="C26" s="7">
        <v>12.5</v>
      </c>
      <c r="D26" s="7">
        <v>157</v>
      </c>
      <c r="E26" s="3">
        <v>142</v>
      </c>
      <c r="Q26">
        <f t="shared" si="0"/>
        <v>5.4012592592592581</v>
      </c>
      <c r="S26">
        <f t="shared" si="1"/>
        <v>2.6166666666666667</v>
      </c>
      <c r="T26">
        <f t="shared" si="2"/>
        <v>14.133295061728392</v>
      </c>
    </row>
    <row r="27" spans="1:20" x14ac:dyDescent="0.2">
      <c r="A27" s="3">
        <v>522</v>
      </c>
      <c r="B27" s="3">
        <v>22152</v>
      </c>
      <c r="C27" s="7">
        <v>13</v>
      </c>
      <c r="D27" s="7">
        <v>156</v>
      </c>
      <c r="E27" s="3">
        <v>142</v>
      </c>
      <c r="Q27">
        <f t="shared" si="0"/>
        <v>5.4012592592592581</v>
      </c>
      <c r="S27">
        <f t="shared" si="1"/>
        <v>2.6</v>
      </c>
      <c r="T27">
        <f t="shared" si="2"/>
        <v>14.043274074074072</v>
      </c>
    </row>
    <row r="28" spans="1:20" x14ac:dyDescent="0.2">
      <c r="A28" s="3">
        <v>622</v>
      </c>
      <c r="B28" s="3">
        <v>21584</v>
      </c>
      <c r="C28" s="7">
        <v>13.5</v>
      </c>
      <c r="D28" s="7">
        <v>152</v>
      </c>
      <c r="E28" s="3">
        <v>142</v>
      </c>
      <c r="Q28">
        <f t="shared" si="0"/>
        <v>5.4012592592592581</v>
      </c>
      <c r="S28">
        <f t="shared" si="1"/>
        <v>2.5333333333333332</v>
      </c>
      <c r="T28">
        <f t="shared" si="2"/>
        <v>13.683190123456786</v>
      </c>
    </row>
    <row r="29" spans="1:20" x14ac:dyDescent="0.2">
      <c r="A29" s="3">
        <v>722</v>
      </c>
      <c r="B29" s="3">
        <v>23288</v>
      </c>
      <c r="C29" s="7">
        <v>14</v>
      </c>
      <c r="D29" s="7">
        <v>164</v>
      </c>
      <c r="E29" s="3">
        <v>142</v>
      </c>
      <c r="Q29">
        <f t="shared" si="0"/>
        <v>5.4012592592592581</v>
      </c>
      <c r="S29">
        <f t="shared" si="1"/>
        <v>2.7333333333333334</v>
      </c>
      <c r="T29">
        <f t="shared" si="2"/>
        <v>14.763441975308639</v>
      </c>
    </row>
    <row r="30" spans="1:20" x14ac:dyDescent="0.2">
      <c r="A30" s="3">
        <v>822</v>
      </c>
      <c r="B30" s="3">
        <v>24992</v>
      </c>
      <c r="C30" s="7">
        <v>14.5</v>
      </c>
      <c r="D30" s="7">
        <v>176</v>
      </c>
      <c r="E30" s="3">
        <v>142</v>
      </c>
      <c r="Q30">
        <f t="shared" si="0"/>
        <v>5.4012592592592581</v>
      </c>
      <c r="S30">
        <f t="shared" si="1"/>
        <v>2.9333333333333331</v>
      </c>
      <c r="T30">
        <f t="shared" si="2"/>
        <v>15.843693827160489</v>
      </c>
    </row>
    <row r="31" spans="1:20" x14ac:dyDescent="0.2">
      <c r="A31" s="3">
        <v>922</v>
      </c>
      <c r="B31" s="3">
        <v>25134</v>
      </c>
      <c r="C31" s="7">
        <v>15</v>
      </c>
      <c r="D31" s="7">
        <v>177</v>
      </c>
      <c r="E31" s="3">
        <v>142</v>
      </c>
      <c r="Q31">
        <f t="shared" si="0"/>
        <v>5.4012592592592581</v>
      </c>
      <c r="S31">
        <f t="shared" si="1"/>
        <v>2.95</v>
      </c>
      <c r="T31">
        <f t="shared" si="2"/>
        <v>15.933714814814813</v>
      </c>
    </row>
    <row r="32" spans="1:20" x14ac:dyDescent="0.2">
      <c r="A32" s="3">
        <v>22</v>
      </c>
      <c r="B32" s="3">
        <v>25702</v>
      </c>
      <c r="C32" s="7">
        <v>15.5</v>
      </c>
      <c r="D32" s="7">
        <v>181</v>
      </c>
      <c r="E32" s="3">
        <v>142</v>
      </c>
      <c r="Q32">
        <f t="shared" si="0"/>
        <v>5.4012592592592581</v>
      </c>
      <c r="S32">
        <f t="shared" si="1"/>
        <v>3.0166666666666666</v>
      </c>
      <c r="T32">
        <f t="shared" si="2"/>
        <v>16.293798765432093</v>
      </c>
    </row>
    <row r="33" spans="1:20" x14ac:dyDescent="0.2">
      <c r="A33" s="3">
        <v>122</v>
      </c>
      <c r="B33" s="3">
        <v>26169</v>
      </c>
      <c r="C33" s="7">
        <v>16</v>
      </c>
      <c r="D33" s="7">
        <v>183</v>
      </c>
      <c r="E33" s="3">
        <v>143</v>
      </c>
      <c r="Q33">
        <f t="shared" si="0"/>
        <v>5.4392962962962956</v>
      </c>
      <c r="S33">
        <f t="shared" si="1"/>
        <v>3.05</v>
      </c>
      <c r="T33">
        <f t="shared" si="2"/>
        <v>16.589853703703699</v>
      </c>
    </row>
    <row r="34" spans="1:20" x14ac:dyDescent="0.2">
      <c r="A34" s="3">
        <v>222</v>
      </c>
      <c r="B34" s="3">
        <v>26980</v>
      </c>
      <c r="C34" s="7">
        <v>16.5</v>
      </c>
      <c r="D34" s="7">
        <v>190</v>
      </c>
      <c r="E34" s="3">
        <v>142</v>
      </c>
      <c r="Q34">
        <f t="shared" si="0"/>
        <v>5.4012592592592581</v>
      </c>
      <c r="S34">
        <f t="shared" si="1"/>
        <v>3.1666666666666665</v>
      </c>
      <c r="T34">
        <f t="shared" si="2"/>
        <v>17.103987654320981</v>
      </c>
    </row>
    <row r="35" spans="1:20" x14ac:dyDescent="0.2">
      <c r="A35" s="3">
        <v>322</v>
      </c>
      <c r="B35" s="3">
        <v>28116</v>
      </c>
      <c r="C35" s="7">
        <v>17</v>
      </c>
      <c r="D35" s="7">
        <v>198</v>
      </c>
      <c r="E35" s="3">
        <v>142</v>
      </c>
      <c r="Q35">
        <f t="shared" si="0"/>
        <v>5.4012592592592581</v>
      </c>
      <c r="S35">
        <f t="shared" si="1"/>
        <v>3.3</v>
      </c>
      <c r="T35">
        <f t="shared" si="2"/>
        <v>17.824155555555549</v>
      </c>
    </row>
    <row r="36" spans="1:20" x14ac:dyDescent="0.2">
      <c r="A36" s="3">
        <v>422</v>
      </c>
      <c r="B36" s="3">
        <v>29110</v>
      </c>
      <c r="C36" s="7">
        <v>17.5</v>
      </c>
      <c r="D36" s="7">
        <v>205</v>
      </c>
      <c r="E36" s="3">
        <v>142</v>
      </c>
      <c r="Q36">
        <f t="shared" si="0"/>
        <v>5.4012592592592581</v>
      </c>
      <c r="S36">
        <f t="shared" si="1"/>
        <v>3.4166666666666665</v>
      </c>
      <c r="T36">
        <f t="shared" si="2"/>
        <v>18.454302469135797</v>
      </c>
    </row>
    <row r="37" spans="1:20" x14ac:dyDescent="0.2">
      <c r="A37" s="3">
        <v>522</v>
      </c>
      <c r="B37" s="3">
        <v>30459</v>
      </c>
      <c r="C37" s="7">
        <v>18</v>
      </c>
      <c r="D37" s="7">
        <v>213</v>
      </c>
      <c r="E37" s="3">
        <v>143</v>
      </c>
      <c r="Q37">
        <f t="shared" si="0"/>
        <v>5.4392962962962956</v>
      </c>
      <c r="S37">
        <f t="shared" si="1"/>
        <v>3.55</v>
      </c>
      <c r="T37">
        <f t="shared" si="2"/>
        <v>19.309501851851849</v>
      </c>
    </row>
    <row r="38" spans="1:20" x14ac:dyDescent="0.2">
      <c r="A38" s="3">
        <v>622</v>
      </c>
      <c r="B38" s="3">
        <v>30450</v>
      </c>
      <c r="C38" s="7">
        <v>18.5</v>
      </c>
      <c r="D38" s="7">
        <v>210</v>
      </c>
      <c r="E38" s="3">
        <v>145</v>
      </c>
      <c r="Q38">
        <f t="shared" si="0"/>
        <v>5.5153703703703698</v>
      </c>
      <c r="S38">
        <f t="shared" si="1"/>
        <v>3.5</v>
      </c>
      <c r="T38">
        <f t="shared" si="2"/>
        <v>19.303796296296294</v>
      </c>
    </row>
    <row r="39" spans="1:20" x14ac:dyDescent="0.2">
      <c r="A39" s="3">
        <v>722</v>
      </c>
      <c r="B39" s="3">
        <v>31824</v>
      </c>
      <c r="C39" s="7">
        <v>19</v>
      </c>
      <c r="D39" s="7">
        <v>221</v>
      </c>
      <c r="E39" s="3">
        <v>144</v>
      </c>
      <c r="Q39">
        <f t="shared" si="0"/>
        <v>5.4773333333333332</v>
      </c>
      <c r="S39">
        <f t="shared" si="1"/>
        <v>3.6833333333333331</v>
      </c>
      <c r="T39">
        <f t="shared" si="2"/>
        <v>20.174844444444442</v>
      </c>
    </row>
    <row r="40" spans="1:20" x14ac:dyDescent="0.2">
      <c r="A40" s="3">
        <v>822</v>
      </c>
      <c r="B40" s="3">
        <v>33205</v>
      </c>
      <c r="C40" s="7">
        <v>19.5</v>
      </c>
      <c r="D40" s="7">
        <v>229</v>
      </c>
      <c r="E40" s="3">
        <v>145</v>
      </c>
      <c r="Q40">
        <f t="shared" si="0"/>
        <v>5.5153703703703698</v>
      </c>
      <c r="S40">
        <f t="shared" si="1"/>
        <v>3.8166666666666669</v>
      </c>
      <c r="T40">
        <f t="shared" si="2"/>
        <v>21.050330246913578</v>
      </c>
    </row>
    <row r="41" spans="1:20" x14ac:dyDescent="0.2">
      <c r="A41" s="3">
        <v>923</v>
      </c>
      <c r="B41" s="3">
        <v>35850</v>
      </c>
      <c r="C41" s="7">
        <v>20</v>
      </c>
      <c r="D41" s="7">
        <v>239</v>
      </c>
      <c r="E41" s="3">
        <v>150</v>
      </c>
      <c r="Q41">
        <f t="shared" si="0"/>
        <v>5.7055555555555557</v>
      </c>
      <c r="S41">
        <f t="shared" si="1"/>
        <v>3.9833333333333334</v>
      </c>
      <c r="T41">
        <f t="shared" si="2"/>
        <v>22.72712962962963</v>
      </c>
    </row>
    <row r="42" spans="1:20" x14ac:dyDescent="0.2">
      <c r="A42" s="3">
        <v>23</v>
      </c>
      <c r="B42" s="3">
        <v>38250</v>
      </c>
      <c r="C42" s="7">
        <v>20.5</v>
      </c>
      <c r="D42" s="7">
        <v>250</v>
      </c>
      <c r="E42" s="3">
        <v>153</v>
      </c>
      <c r="Q42">
        <f t="shared" si="0"/>
        <v>5.8196666666666665</v>
      </c>
      <c r="S42">
        <f t="shared" si="1"/>
        <v>4.166666666666667</v>
      </c>
      <c r="T42">
        <f t="shared" si="2"/>
        <v>24.248611111111114</v>
      </c>
    </row>
    <row r="43" spans="1:20" x14ac:dyDescent="0.2">
      <c r="A43" s="3">
        <v>123</v>
      </c>
      <c r="B43" s="3">
        <v>38912</v>
      </c>
      <c r="C43" s="7">
        <v>21</v>
      </c>
      <c r="D43" s="7">
        <v>256</v>
      </c>
      <c r="E43" s="3">
        <v>152</v>
      </c>
      <c r="Q43">
        <f t="shared" si="0"/>
        <v>5.7816296296296299</v>
      </c>
      <c r="S43">
        <f t="shared" si="1"/>
        <v>4.2666666666666666</v>
      </c>
      <c r="T43">
        <f t="shared" si="2"/>
        <v>24.668286419753088</v>
      </c>
    </row>
    <row r="44" spans="1:20" x14ac:dyDescent="0.2">
      <c r="A44" s="3">
        <v>223</v>
      </c>
      <c r="B44" s="3">
        <v>39520</v>
      </c>
      <c r="C44" s="7">
        <v>21.5</v>
      </c>
      <c r="D44" s="7">
        <v>260</v>
      </c>
      <c r="E44" s="3">
        <v>152</v>
      </c>
      <c r="Q44">
        <f t="shared" si="0"/>
        <v>5.7816296296296299</v>
      </c>
      <c r="S44">
        <f t="shared" si="1"/>
        <v>4.333333333333333</v>
      </c>
      <c r="T44">
        <f t="shared" si="2"/>
        <v>25.053728395061729</v>
      </c>
    </row>
    <row r="45" spans="1:20" x14ac:dyDescent="0.2">
      <c r="A45" s="3">
        <v>323</v>
      </c>
      <c r="B45" s="3">
        <v>41728</v>
      </c>
      <c r="C45" s="7">
        <v>22</v>
      </c>
      <c r="D45" s="7">
        <v>256</v>
      </c>
      <c r="E45" s="3">
        <v>163</v>
      </c>
      <c r="Q45">
        <f t="shared" si="0"/>
        <v>6.2000370370370375</v>
      </c>
      <c r="S45">
        <f t="shared" si="1"/>
        <v>4.2666666666666666</v>
      </c>
      <c r="T45">
        <f t="shared" si="2"/>
        <v>26.453491358024692</v>
      </c>
    </row>
    <row r="46" spans="1:20" x14ac:dyDescent="0.2">
      <c r="A46" s="3">
        <v>423</v>
      </c>
      <c r="B46" s="3">
        <v>44923</v>
      </c>
      <c r="C46" s="7">
        <v>22.5</v>
      </c>
      <c r="D46" s="7">
        <v>269</v>
      </c>
      <c r="E46" s="3">
        <v>167</v>
      </c>
      <c r="Q46">
        <f t="shared" si="0"/>
        <v>6.3521851851851858</v>
      </c>
      <c r="S46">
        <f t="shared" si="1"/>
        <v>4.4833333333333334</v>
      </c>
      <c r="T46">
        <f t="shared" si="2"/>
        <v>28.478963580246916</v>
      </c>
    </row>
    <row r="47" spans="1:20" x14ac:dyDescent="0.2">
      <c r="A47" s="3">
        <v>523</v>
      </c>
      <c r="B47" s="3">
        <v>49077</v>
      </c>
      <c r="C47" s="7">
        <v>23</v>
      </c>
      <c r="D47" s="7">
        <v>287</v>
      </c>
      <c r="E47" s="3">
        <v>171</v>
      </c>
      <c r="Q47">
        <f t="shared" si="0"/>
        <v>6.5043333333333333</v>
      </c>
      <c r="S47">
        <f t="shared" si="1"/>
        <v>4.7833333333333332</v>
      </c>
      <c r="T47">
        <f t="shared" si="2"/>
        <v>31.112394444444444</v>
      </c>
    </row>
    <row r="48" spans="1:20" x14ac:dyDescent="0.2">
      <c r="A48" s="3">
        <v>623</v>
      </c>
      <c r="B48" s="3">
        <v>47428</v>
      </c>
      <c r="C48" s="7">
        <v>23.5</v>
      </c>
      <c r="D48" s="7">
        <v>284</v>
      </c>
      <c r="E48" s="3">
        <v>167</v>
      </c>
      <c r="Q48">
        <f t="shared" si="0"/>
        <v>6.3521851851851858</v>
      </c>
      <c r="S48">
        <f t="shared" si="1"/>
        <v>4.7333333333333334</v>
      </c>
      <c r="T48">
        <f t="shared" si="2"/>
        <v>30.067009876543214</v>
      </c>
    </row>
    <row r="49" spans="1:20" x14ac:dyDescent="0.2">
      <c r="A49" s="3">
        <v>723</v>
      </c>
      <c r="B49" s="3">
        <v>49651</v>
      </c>
      <c r="C49" s="7">
        <v>24</v>
      </c>
      <c r="D49" s="7">
        <v>287</v>
      </c>
      <c r="E49" s="3">
        <v>173</v>
      </c>
      <c r="Q49">
        <f t="shared" si="0"/>
        <v>6.5804074074074066</v>
      </c>
      <c r="S49">
        <f t="shared" si="1"/>
        <v>4.7833333333333332</v>
      </c>
      <c r="T49">
        <f t="shared" si="2"/>
        <v>31.476282098765427</v>
      </c>
    </row>
    <row r="50" spans="1:20" x14ac:dyDescent="0.2">
      <c r="A50" s="3">
        <v>823</v>
      </c>
      <c r="B50" s="3">
        <v>52800</v>
      </c>
      <c r="C50" s="7">
        <v>24.5</v>
      </c>
      <c r="D50" s="7">
        <v>300</v>
      </c>
      <c r="E50" s="3">
        <v>176</v>
      </c>
      <c r="Q50">
        <f t="shared" si="0"/>
        <v>6.6945185185185192</v>
      </c>
      <c r="S50">
        <f t="shared" si="1"/>
        <v>5</v>
      </c>
      <c r="T50">
        <f t="shared" si="2"/>
        <v>33.472592592592598</v>
      </c>
    </row>
    <row r="51" spans="1:20" x14ac:dyDescent="0.2">
      <c r="A51" s="3">
        <v>923</v>
      </c>
      <c r="B51" s="3">
        <v>55260</v>
      </c>
      <c r="C51" s="7">
        <v>25</v>
      </c>
      <c r="D51" s="7">
        <v>307</v>
      </c>
      <c r="E51" s="3">
        <v>180</v>
      </c>
      <c r="Q51">
        <f t="shared" si="0"/>
        <v>6.8466666666666667</v>
      </c>
      <c r="S51">
        <f t="shared" si="1"/>
        <v>5.1166666666666663</v>
      </c>
      <c r="T51">
        <f t="shared" si="2"/>
        <v>35.032111111111107</v>
      </c>
    </row>
    <row r="52" spans="1:20" x14ac:dyDescent="0.2">
      <c r="A52" s="3">
        <v>23</v>
      </c>
      <c r="B52" s="3">
        <v>56743</v>
      </c>
      <c r="C52" s="7">
        <v>25.5</v>
      </c>
      <c r="D52" s="7">
        <v>317</v>
      </c>
      <c r="E52" s="3">
        <v>179</v>
      </c>
      <c r="Q52">
        <f t="shared" si="0"/>
        <v>6.8086296296296291</v>
      </c>
      <c r="S52">
        <f t="shared" si="1"/>
        <v>5.2833333333333332</v>
      </c>
      <c r="T52">
        <f t="shared" si="2"/>
        <v>35.972259876543205</v>
      </c>
    </row>
    <row r="53" spans="1:20" x14ac:dyDescent="0.2">
      <c r="A53" s="3">
        <v>123</v>
      </c>
      <c r="B53" s="3">
        <v>58218</v>
      </c>
      <c r="C53" s="7">
        <v>26</v>
      </c>
      <c r="D53" s="7">
        <v>313</v>
      </c>
      <c r="E53" s="3">
        <v>186</v>
      </c>
      <c r="Q53">
        <f t="shared" si="0"/>
        <v>7.0748888888888892</v>
      </c>
      <c r="S53">
        <f t="shared" si="1"/>
        <v>5.2166666666666668</v>
      </c>
      <c r="T53">
        <f t="shared" si="2"/>
        <v>36.907337037037038</v>
      </c>
    </row>
    <row r="54" spans="1:20" x14ac:dyDescent="0.2">
      <c r="A54" s="3">
        <v>223</v>
      </c>
      <c r="B54" s="3">
        <v>60040</v>
      </c>
      <c r="C54" s="7">
        <v>26.5</v>
      </c>
      <c r="D54" s="7">
        <v>316</v>
      </c>
      <c r="E54" s="3">
        <v>190</v>
      </c>
      <c r="Q54">
        <f t="shared" si="0"/>
        <v>7.2270370370370367</v>
      </c>
      <c r="S54">
        <f t="shared" si="1"/>
        <v>5.2666666666666666</v>
      </c>
      <c r="T54">
        <f t="shared" si="2"/>
        <v>38.062395061728395</v>
      </c>
    </row>
    <row r="55" spans="1:20" x14ac:dyDescent="0.2">
      <c r="A55" s="3">
        <v>323</v>
      </c>
      <c r="B55" s="3">
        <v>64222</v>
      </c>
      <c r="C55" s="7">
        <v>27</v>
      </c>
      <c r="D55" s="7">
        <v>326</v>
      </c>
      <c r="E55" s="3">
        <v>197</v>
      </c>
      <c r="Q55">
        <f t="shared" si="0"/>
        <v>7.4932962962962968</v>
      </c>
      <c r="S55">
        <f t="shared" si="1"/>
        <v>5.4333333333333336</v>
      </c>
      <c r="T55">
        <f t="shared" si="2"/>
        <v>40.713576543209882</v>
      </c>
    </row>
    <row r="56" spans="1:20" x14ac:dyDescent="0.2">
      <c r="A56" s="3">
        <v>423</v>
      </c>
      <c r="B56" s="3">
        <v>66466</v>
      </c>
      <c r="C56" s="7">
        <v>27.5</v>
      </c>
      <c r="D56" s="7">
        <v>334</v>
      </c>
      <c r="E56" s="3">
        <v>199</v>
      </c>
      <c r="Q56">
        <f t="shared" si="0"/>
        <v>7.5693703703703701</v>
      </c>
      <c r="S56">
        <f t="shared" si="1"/>
        <v>5.5666666666666664</v>
      </c>
      <c r="T56">
        <f t="shared" si="2"/>
        <v>42.136161728395059</v>
      </c>
    </row>
    <row r="57" spans="1:20" x14ac:dyDescent="0.2">
      <c r="A57" s="3">
        <v>523</v>
      </c>
      <c r="B57" s="3">
        <v>66912</v>
      </c>
      <c r="C57" s="7">
        <v>28</v>
      </c>
      <c r="D57" s="7">
        <v>328</v>
      </c>
      <c r="E57" s="3">
        <v>204</v>
      </c>
      <c r="Q57">
        <f t="shared" si="0"/>
        <v>7.7595555555555551</v>
      </c>
      <c r="S57">
        <f t="shared" si="1"/>
        <v>5.4666666666666668</v>
      </c>
      <c r="T57">
        <f t="shared" si="2"/>
        <v>42.418903703703705</v>
      </c>
    </row>
    <row r="58" spans="1:20" x14ac:dyDescent="0.2">
      <c r="A58" s="3">
        <v>623</v>
      </c>
      <c r="B58" s="3">
        <v>70928</v>
      </c>
      <c r="C58" s="7">
        <v>28.5</v>
      </c>
      <c r="D58" s="7">
        <v>341</v>
      </c>
      <c r="E58" s="3">
        <v>208</v>
      </c>
      <c r="Q58">
        <f t="shared" si="0"/>
        <v>7.9117037037037035</v>
      </c>
      <c r="S58">
        <f t="shared" si="1"/>
        <v>5.6833333333333336</v>
      </c>
      <c r="T58">
        <f t="shared" si="2"/>
        <v>44.964849382716046</v>
      </c>
    </row>
    <row r="59" spans="1:20" x14ac:dyDescent="0.2">
      <c r="A59" s="3">
        <v>723</v>
      </c>
      <c r="B59" s="3">
        <v>73542</v>
      </c>
      <c r="C59" s="7">
        <v>29</v>
      </c>
      <c r="D59" s="7">
        <v>357</v>
      </c>
      <c r="E59" s="3">
        <v>206</v>
      </c>
      <c r="Q59">
        <f t="shared" si="0"/>
        <v>7.8356296296296284</v>
      </c>
      <c r="S59">
        <f t="shared" si="1"/>
        <v>5.95</v>
      </c>
      <c r="T59">
        <f t="shared" si="2"/>
        <v>46.621996296296288</v>
      </c>
    </row>
    <row r="60" spans="1:20" x14ac:dyDescent="0.2">
      <c r="A60" s="3">
        <v>823</v>
      </c>
      <c r="B60" s="3">
        <v>76398</v>
      </c>
      <c r="C60" s="7">
        <v>29.5</v>
      </c>
      <c r="D60" s="7">
        <v>357</v>
      </c>
      <c r="E60" s="3">
        <v>214</v>
      </c>
      <c r="Q60">
        <f t="shared" si="0"/>
        <v>8.139925925925926</v>
      </c>
      <c r="S60">
        <f t="shared" si="1"/>
        <v>5.95</v>
      </c>
      <c r="T60">
        <f t="shared" si="2"/>
        <v>48.432559259259264</v>
      </c>
    </row>
    <row r="61" spans="1:20" x14ac:dyDescent="0.2">
      <c r="A61" s="3">
        <v>923</v>
      </c>
      <c r="B61" s="3">
        <v>78110</v>
      </c>
      <c r="C61" s="7">
        <v>30</v>
      </c>
      <c r="D61" s="7">
        <v>365</v>
      </c>
      <c r="E61" s="3">
        <v>214</v>
      </c>
      <c r="Q61">
        <f t="shared" si="0"/>
        <v>8.139925925925926</v>
      </c>
      <c r="S61">
        <f t="shared" si="1"/>
        <v>6.083333333333333</v>
      </c>
      <c r="T61">
        <f t="shared" si="2"/>
        <v>49.517882716049378</v>
      </c>
    </row>
    <row r="62" spans="1:20" x14ac:dyDescent="0.2">
      <c r="A62" s="3">
        <v>23</v>
      </c>
      <c r="B62" s="3">
        <v>80586</v>
      </c>
      <c r="C62" s="7">
        <v>30.5</v>
      </c>
      <c r="D62" s="7">
        <v>363</v>
      </c>
      <c r="E62" s="3">
        <v>222</v>
      </c>
      <c r="Q62">
        <f t="shared" si="0"/>
        <v>8.4442222222222227</v>
      </c>
      <c r="S62">
        <f t="shared" si="1"/>
        <v>6.05</v>
      </c>
      <c r="T62">
        <f t="shared" si="2"/>
        <v>51.087544444444447</v>
      </c>
    </row>
    <row r="63" spans="1:20" x14ac:dyDescent="0.2">
      <c r="A63" s="3">
        <v>123</v>
      </c>
      <c r="B63" s="3">
        <v>84640</v>
      </c>
      <c r="C63" s="7">
        <v>31</v>
      </c>
      <c r="D63" s="7">
        <v>368</v>
      </c>
      <c r="E63" s="3">
        <v>230</v>
      </c>
      <c r="Q63">
        <f t="shared" si="0"/>
        <v>8.7485185185185177</v>
      </c>
      <c r="S63">
        <f t="shared" si="1"/>
        <v>6.1333333333333337</v>
      </c>
      <c r="T63">
        <f t="shared" si="2"/>
        <v>53.657580246913582</v>
      </c>
    </row>
    <row r="64" spans="1:20" x14ac:dyDescent="0.2">
      <c r="A64" s="3">
        <v>223</v>
      </c>
      <c r="B64" s="3">
        <v>89040</v>
      </c>
      <c r="C64" s="7">
        <v>31.5</v>
      </c>
      <c r="D64" s="7">
        <v>371</v>
      </c>
      <c r="E64" s="3">
        <v>240</v>
      </c>
      <c r="Q64">
        <f t="shared" si="0"/>
        <v>9.1288888888888895</v>
      </c>
      <c r="S64">
        <f t="shared" si="1"/>
        <v>6.1833333333333336</v>
      </c>
      <c r="T64">
        <f t="shared" si="2"/>
        <v>56.446962962962971</v>
      </c>
    </row>
    <row r="65" spans="1:20" x14ac:dyDescent="0.2">
      <c r="A65" s="3">
        <v>323</v>
      </c>
      <c r="B65" s="3">
        <v>89625</v>
      </c>
      <c r="C65" s="7">
        <v>32</v>
      </c>
      <c r="D65" s="7">
        <v>375</v>
      </c>
      <c r="E65" s="3">
        <v>239</v>
      </c>
      <c r="Q65">
        <f t="shared" si="0"/>
        <v>9.090851851851852</v>
      </c>
      <c r="S65">
        <f t="shared" si="1"/>
        <v>6.25</v>
      </c>
      <c r="T65">
        <f t="shared" si="2"/>
        <v>56.817824074074075</v>
      </c>
    </row>
    <row r="66" spans="1:20" x14ac:dyDescent="0.2">
      <c r="A66" s="3">
        <v>423</v>
      </c>
      <c r="B66" s="3">
        <v>93744</v>
      </c>
      <c r="C66" s="7">
        <v>32.5</v>
      </c>
      <c r="D66" s="7">
        <v>378</v>
      </c>
      <c r="E66" s="3">
        <v>248</v>
      </c>
      <c r="Q66">
        <f t="shared" si="0"/>
        <v>9.4331851851851845</v>
      </c>
      <c r="S66">
        <f t="shared" si="1"/>
        <v>6.3</v>
      </c>
      <c r="T66">
        <f t="shared" si="2"/>
        <v>59.429066666666664</v>
      </c>
    </row>
    <row r="67" spans="1:20" x14ac:dyDescent="0.2">
      <c r="A67" s="3">
        <v>523</v>
      </c>
      <c r="B67" s="3">
        <v>99176</v>
      </c>
      <c r="C67" s="7">
        <v>33</v>
      </c>
      <c r="D67" s="7">
        <v>392</v>
      </c>
      <c r="E67" s="3">
        <v>253</v>
      </c>
      <c r="Q67">
        <f t="shared" ref="Q67:Q130" si="3">(E67/1000)*($Q$1+$R$1)/$R$1</f>
        <v>9.6233703703703704</v>
      </c>
      <c r="S67">
        <f t="shared" ref="S67:S130" si="4">D67/60</f>
        <v>6.5333333333333332</v>
      </c>
      <c r="T67">
        <f t="shared" ref="T67:T130" si="5">S67*Q67</f>
        <v>62.872686419753087</v>
      </c>
    </row>
    <row r="68" spans="1:20" x14ac:dyDescent="0.2">
      <c r="A68" s="3">
        <v>623</v>
      </c>
      <c r="B68" s="3">
        <v>100800</v>
      </c>
      <c r="C68" s="7">
        <v>33.5</v>
      </c>
      <c r="D68" s="7">
        <v>400</v>
      </c>
      <c r="E68" s="3">
        <v>252</v>
      </c>
      <c r="Q68">
        <f t="shared" si="3"/>
        <v>9.5853333333333346</v>
      </c>
      <c r="S68">
        <f t="shared" si="4"/>
        <v>6.666666666666667</v>
      </c>
      <c r="T68">
        <f t="shared" si="5"/>
        <v>63.902222222222235</v>
      </c>
    </row>
    <row r="69" spans="1:20" x14ac:dyDescent="0.2">
      <c r="A69" s="3">
        <v>723</v>
      </c>
      <c r="B69" s="3">
        <v>100352</v>
      </c>
      <c r="C69" s="7">
        <v>34</v>
      </c>
      <c r="D69" s="7">
        <v>392</v>
      </c>
      <c r="E69" s="3">
        <v>256</v>
      </c>
      <c r="Q69">
        <f t="shared" si="3"/>
        <v>9.7374814814814812</v>
      </c>
      <c r="S69">
        <f t="shared" si="4"/>
        <v>6.5333333333333332</v>
      </c>
      <c r="T69">
        <f t="shared" si="5"/>
        <v>63.618212345679012</v>
      </c>
    </row>
    <row r="70" spans="1:20" x14ac:dyDescent="0.2">
      <c r="A70" s="3">
        <v>823</v>
      </c>
      <c r="B70" s="3">
        <v>105868</v>
      </c>
      <c r="C70" s="7">
        <v>34.5</v>
      </c>
      <c r="D70" s="7">
        <v>398</v>
      </c>
      <c r="E70" s="3">
        <v>266</v>
      </c>
      <c r="Q70">
        <f t="shared" si="3"/>
        <v>10.117851851851853</v>
      </c>
      <c r="S70">
        <f t="shared" si="4"/>
        <v>6.6333333333333337</v>
      </c>
      <c r="T70">
        <f t="shared" si="5"/>
        <v>67.11508395061729</v>
      </c>
    </row>
    <row r="71" spans="1:20" x14ac:dyDescent="0.2">
      <c r="A71" s="3">
        <v>923</v>
      </c>
      <c r="B71" s="3">
        <v>110568</v>
      </c>
      <c r="C71" s="7">
        <v>35</v>
      </c>
      <c r="D71" s="7">
        <v>408</v>
      </c>
      <c r="E71" s="3">
        <v>271</v>
      </c>
      <c r="Q71">
        <f t="shared" si="3"/>
        <v>10.308037037037037</v>
      </c>
      <c r="S71">
        <f t="shared" si="4"/>
        <v>6.8</v>
      </c>
      <c r="T71">
        <f t="shared" si="5"/>
        <v>70.09465185185185</v>
      </c>
    </row>
    <row r="72" spans="1:20" x14ac:dyDescent="0.2">
      <c r="A72" s="3">
        <v>23</v>
      </c>
      <c r="B72" s="3">
        <v>114264</v>
      </c>
      <c r="C72" s="7">
        <v>35.5</v>
      </c>
      <c r="D72" s="7">
        <v>414</v>
      </c>
      <c r="E72" s="3">
        <v>276</v>
      </c>
      <c r="Q72">
        <f t="shared" si="3"/>
        <v>10.498222222222223</v>
      </c>
      <c r="S72">
        <f t="shared" si="4"/>
        <v>6.9</v>
      </c>
      <c r="T72">
        <f t="shared" si="5"/>
        <v>72.437733333333341</v>
      </c>
    </row>
    <row r="73" spans="1:20" x14ac:dyDescent="0.2">
      <c r="A73" s="3">
        <v>123</v>
      </c>
      <c r="B73" s="3">
        <v>113984</v>
      </c>
      <c r="C73" s="7">
        <v>36</v>
      </c>
      <c r="D73" s="7">
        <v>416</v>
      </c>
      <c r="E73" s="3">
        <v>274</v>
      </c>
      <c r="Q73">
        <f t="shared" si="3"/>
        <v>10.42214814814815</v>
      </c>
      <c r="S73">
        <f t="shared" si="4"/>
        <v>6.9333333333333336</v>
      </c>
      <c r="T73">
        <f t="shared" si="5"/>
        <v>72.260227160493841</v>
      </c>
    </row>
    <row r="74" spans="1:20" x14ac:dyDescent="0.2">
      <c r="A74" s="3">
        <v>223</v>
      </c>
      <c r="B74" s="3">
        <v>116063</v>
      </c>
      <c r="C74" s="7">
        <v>36.5</v>
      </c>
      <c r="D74" s="7">
        <v>419</v>
      </c>
      <c r="E74" s="3">
        <v>277</v>
      </c>
      <c r="Q74">
        <f t="shared" si="3"/>
        <v>10.536259259259261</v>
      </c>
      <c r="S74">
        <f t="shared" si="4"/>
        <v>6.9833333333333334</v>
      </c>
      <c r="T74">
        <f t="shared" si="5"/>
        <v>73.578210493827171</v>
      </c>
    </row>
    <row r="75" spans="1:20" x14ac:dyDescent="0.2">
      <c r="A75" s="3">
        <v>323</v>
      </c>
      <c r="B75" s="3">
        <v>120249</v>
      </c>
      <c r="C75" s="7">
        <v>37</v>
      </c>
      <c r="D75" s="7">
        <v>431</v>
      </c>
      <c r="E75" s="3">
        <v>279</v>
      </c>
      <c r="Q75">
        <f t="shared" si="3"/>
        <v>10.612333333333334</v>
      </c>
      <c r="S75">
        <f t="shared" si="4"/>
        <v>7.1833333333333336</v>
      </c>
      <c r="T75">
        <f t="shared" si="5"/>
        <v>76.231927777777784</v>
      </c>
    </row>
    <row r="76" spans="1:20" x14ac:dyDescent="0.2">
      <c r="A76" s="3">
        <v>423</v>
      </c>
      <c r="B76" s="3">
        <v>122972</v>
      </c>
      <c r="C76" s="7">
        <v>37.5</v>
      </c>
      <c r="D76" s="7">
        <v>433</v>
      </c>
      <c r="E76" s="3">
        <v>284</v>
      </c>
      <c r="Q76">
        <f t="shared" si="3"/>
        <v>10.802518518518516</v>
      </c>
      <c r="S76">
        <f t="shared" si="4"/>
        <v>7.2166666666666668</v>
      </c>
      <c r="T76">
        <f t="shared" si="5"/>
        <v>77.958175308641955</v>
      </c>
    </row>
    <row r="77" spans="1:20" x14ac:dyDescent="0.2">
      <c r="A77" s="3">
        <v>523</v>
      </c>
      <c r="B77" s="3">
        <v>127449</v>
      </c>
      <c r="C77" s="7">
        <v>38</v>
      </c>
      <c r="D77" s="7">
        <v>441</v>
      </c>
      <c r="E77" s="3">
        <v>289</v>
      </c>
      <c r="Q77">
        <f t="shared" si="3"/>
        <v>10.992703703703704</v>
      </c>
      <c r="S77">
        <f t="shared" si="4"/>
        <v>7.35</v>
      </c>
      <c r="T77">
        <f t="shared" si="5"/>
        <v>80.796372222222217</v>
      </c>
    </row>
    <row r="78" spans="1:20" x14ac:dyDescent="0.2">
      <c r="A78" s="3">
        <v>623</v>
      </c>
      <c r="B78" s="3">
        <v>128184</v>
      </c>
      <c r="C78" s="7">
        <v>38.5</v>
      </c>
      <c r="D78" s="7">
        <v>436</v>
      </c>
      <c r="E78" s="3">
        <v>294</v>
      </c>
      <c r="Q78">
        <f t="shared" si="3"/>
        <v>11.182888888888888</v>
      </c>
      <c r="S78">
        <f t="shared" si="4"/>
        <v>7.2666666666666666</v>
      </c>
      <c r="T78">
        <f t="shared" si="5"/>
        <v>81.262325925925921</v>
      </c>
    </row>
    <row r="79" spans="1:20" x14ac:dyDescent="0.2">
      <c r="A79" s="3">
        <v>723</v>
      </c>
      <c r="B79" s="3">
        <v>133200</v>
      </c>
      <c r="C79" s="7">
        <v>39</v>
      </c>
      <c r="D79" s="7">
        <v>450</v>
      </c>
      <c r="E79" s="3">
        <v>296</v>
      </c>
      <c r="Q79">
        <f t="shared" si="3"/>
        <v>11.258962962962961</v>
      </c>
      <c r="S79">
        <f t="shared" si="4"/>
        <v>7.5</v>
      </c>
      <c r="T79">
        <f t="shared" si="5"/>
        <v>84.442222222222213</v>
      </c>
    </row>
    <row r="80" spans="1:20" x14ac:dyDescent="0.2">
      <c r="A80" s="3">
        <v>823</v>
      </c>
      <c r="B80" s="3">
        <v>135746</v>
      </c>
      <c r="C80" s="7">
        <v>39.5</v>
      </c>
      <c r="D80" s="7">
        <v>454</v>
      </c>
      <c r="E80" s="3">
        <v>299</v>
      </c>
      <c r="Q80">
        <f t="shared" si="3"/>
        <v>11.373074074074074</v>
      </c>
      <c r="S80">
        <f t="shared" si="4"/>
        <v>7.5666666666666664</v>
      </c>
      <c r="T80">
        <f t="shared" si="5"/>
        <v>86.056260493827153</v>
      </c>
    </row>
    <row r="81" spans="1:20" x14ac:dyDescent="0.2">
      <c r="A81" s="3">
        <v>924</v>
      </c>
      <c r="B81" s="3">
        <v>137540</v>
      </c>
      <c r="C81" s="7">
        <v>40</v>
      </c>
      <c r="D81" s="7">
        <v>460</v>
      </c>
      <c r="E81" s="3">
        <v>299</v>
      </c>
      <c r="Q81">
        <f t="shared" si="3"/>
        <v>11.373074074074074</v>
      </c>
      <c r="S81">
        <f t="shared" si="4"/>
        <v>7.666666666666667</v>
      </c>
      <c r="T81">
        <f t="shared" si="5"/>
        <v>87.193567901234573</v>
      </c>
    </row>
    <row r="82" spans="1:20" x14ac:dyDescent="0.2">
      <c r="A82" s="3">
        <v>24</v>
      </c>
      <c r="B82" s="3">
        <v>142272</v>
      </c>
      <c r="C82" s="7">
        <v>40.5</v>
      </c>
      <c r="D82" s="7">
        <v>468</v>
      </c>
      <c r="E82" s="3">
        <v>304</v>
      </c>
      <c r="Q82">
        <f t="shared" si="3"/>
        <v>11.56325925925926</v>
      </c>
      <c r="S82">
        <f t="shared" si="4"/>
        <v>7.8</v>
      </c>
      <c r="T82">
        <f t="shared" si="5"/>
        <v>90.193422222222225</v>
      </c>
    </row>
    <row r="83" spans="1:20" x14ac:dyDescent="0.2">
      <c r="A83" s="3">
        <v>124</v>
      </c>
      <c r="B83" s="3">
        <v>142740</v>
      </c>
      <c r="C83" s="7">
        <v>41</v>
      </c>
      <c r="D83" s="7">
        <v>468</v>
      </c>
      <c r="E83" s="3">
        <v>305</v>
      </c>
      <c r="Q83">
        <f t="shared" si="3"/>
        <v>11.601296296296296</v>
      </c>
      <c r="S83">
        <f t="shared" si="4"/>
        <v>7.8</v>
      </c>
      <c r="T83">
        <f t="shared" si="5"/>
        <v>90.490111111111105</v>
      </c>
    </row>
    <row r="84" spans="1:20" x14ac:dyDescent="0.2">
      <c r="A84" s="3">
        <v>224</v>
      </c>
      <c r="B84" s="3">
        <v>145390</v>
      </c>
      <c r="C84" s="7">
        <v>41.5</v>
      </c>
      <c r="D84" s="7">
        <v>469</v>
      </c>
      <c r="E84" s="3">
        <v>310</v>
      </c>
      <c r="Q84">
        <f t="shared" si="3"/>
        <v>11.791481481481481</v>
      </c>
      <c r="S84">
        <f t="shared" si="4"/>
        <v>7.8166666666666664</v>
      </c>
      <c r="T84">
        <f t="shared" si="5"/>
        <v>92.170080246913571</v>
      </c>
    </row>
    <row r="85" spans="1:20" x14ac:dyDescent="0.2">
      <c r="A85" s="3">
        <v>324</v>
      </c>
      <c r="B85" s="3">
        <v>150885</v>
      </c>
      <c r="C85" s="7">
        <v>42</v>
      </c>
      <c r="D85" s="7">
        <v>479</v>
      </c>
      <c r="E85" s="3">
        <v>315</v>
      </c>
      <c r="Q85">
        <f t="shared" si="3"/>
        <v>11.981666666666667</v>
      </c>
      <c r="S85">
        <f t="shared" si="4"/>
        <v>7.9833333333333334</v>
      </c>
      <c r="T85">
        <f t="shared" si="5"/>
        <v>95.653638888888892</v>
      </c>
    </row>
    <row r="86" spans="1:20" x14ac:dyDescent="0.2">
      <c r="A86" s="3">
        <v>424</v>
      </c>
      <c r="B86" s="3">
        <v>151830</v>
      </c>
      <c r="C86" s="7">
        <v>42.5</v>
      </c>
      <c r="D86" s="7">
        <v>482</v>
      </c>
      <c r="E86" s="3">
        <v>315</v>
      </c>
      <c r="Q86">
        <f t="shared" si="3"/>
        <v>11.981666666666667</v>
      </c>
      <c r="S86">
        <f t="shared" si="4"/>
        <v>8.0333333333333332</v>
      </c>
      <c r="T86">
        <f t="shared" si="5"/>
        <v>96.252722222222232</v>
      </c>
    </row>
    <row r="87" spans="1:20" x14ac:dyDescent="0.2">
      <c r="A87" s="3">
        <v>524</v>
      </c>
      <c r="B87" s="3">
        <v>154722</v>
      </c>
      <c r="C87" s="7">
        <v>43</v>
      </c>
      <c r="D87" s="7">
        <v>482</v>
      </c>
      <c r="E87" s="3">
        <v>321</v>
      </c>
      <c r="Q87">
        <f t="shared" si="3"/>
        <v>12.209888888888891</v>
      </c>
      <c r="S87">
        <f t="shared" si="4"/>
        <v>8.0333333333333332</v>
      </c>
      <c r="T87">
        <f t="shared" si="5"/>
        <v>98.086107407407425</v>
      </c>
    </row>
    <row r="88" spans="1:20" x14ac:dyDescent="0.2">
      <c r="A88" s="3">
        <v>624</v>
      </c>
      <c r="B88" s="3">
        <v>159576</v>
      </c>
      <c r="C88" s="7">
        <v>43.5</v>
      </c>
      <c r="D88" s="7">
        <v>488</v>
      </c>
      <c r="E88" s="3">
        <v>327</v>
      </c>
      <c r="Q88">
        <f t="shared" si="3"/>
        <v>12.438111111111112</v>
      </c>
      <c r="S88">
        <f t="shared" si="4"/>
        <v>8.1333333333333329</v>
      </c>
      <c r="T88">
        <f t="shared" si="5"/>
        <v>101.1633037037037</v>
      </c>
    </row>
    <row r="89" spans="1:20" x14ac:dyDescent="0.2">
      <c r="A89" s="3">
        <v>724</v>
      </c>
      <c r="B89" s="3">
        <v>161538</v>
      </c>
      <c r="C89" s="7">
        <v>44</v>
      </c>
      <c r="D89" s="7">
        <v>494</v>
      </c>
      <c r="E89" s="3">
        <v>327</v>
      </c>
      <c r="Q89">
        <f t="shared" si="3"/>
        <v>12.438111111111112</v>
      </c>
      <c r="S89">
        <f t="shared" si="4"/>
        <v>8.2333333333333325</v>
      </c>
      <c r="T89">
        <f t="shared" si="5"/>
        <v>102.40711481481482</v>
      </c>
    </row>
    <row r="90" spans="1:20" x14ac:dyDescent="0.2">
      <c r="A90" s="3">
        <v>824</v>
      </c>
      <c r="B90" s="3">
        <v>164328</v>
      </c>
      <c r="C90" s="7">
        <v>44.5</v>
      </c>
      <c r="D90" s="7">
        <v>501</v>
      </c>
      <c r="E90" s="3">
        <v>328</v>
      </c>
      <c r="Q90">
        <f t="shared" si="3"/>
        <v>12.476148148148148</v>
      </c>
      <c r="S90">
        <f t="shared" si="4"/>
        <v>8.35</v>
      </c>
      <c r="T90">
        <f t="shared" si="5"/>
        <v>104.17583703703703</v>
      </c>
    </row>
    <row r="91" spans="1:20" x14ac:dyDescent="0.2">
      <c r="A91" s="3">
        <v>924</v>
      </c>
      <c r="B91" s="3">
        <v>169320</v>
      </c>
      <c r="C91" s="7">
        <v>45</v>
      </c>
      <c r="D91" s="7">
        <v>510</v>
      </c>
      <c r="E91" s="3">
        <v>332</v>
      </c>
      <c r="Q91">
        <f t="shared" si="3"/>
        <v>12.628296296296297</v>
      </c>
      <c r="S91">
        <f t="shared" si="4"/>
        <v>8.5</v>
      </c>
      <c r="T91">
        <f t="shared" si="5"/>
        <v>107.34051851851852</v>
      </c>
    </row>
    <row r="92" spans="1:20" x14ac:dyDescent="0.2">
      <c r="A92" s="3">
        <v>24</v>
      </c>
      <c r="B92" s="3">
        <v>173229</v>
      </c>
      <c r="C92" s="7">
        <v>45.5</v>
      </c>
      <c r="D92" s="7">
        <v>511</v>
      </c>
      <c r="E92" s="3">
        <v>339</v>
      </c>
      <c r="Q92">
        <f t="shared" si="3"/>
        <v>12.894555555555556</v>
      </c>
      <c r="S92">
        <f t="shared" si="4"/>
        <v>8.5166666666666675</v>
      </c>
      <c r="T92">
        <f t="shared" si="5"/>
        <v>109.81863148148149</v>
      </c>
    </row>
    <row r="93" spans="1:20" x14ac:dyDescent="0.2">
      <c r="A93" s="3">
        <v>124</v>
      </c>
      <c r="B93" s="3">
        <v>175440</v>
      </c>
      <c r="C93" s="7">
        <v>46</v>
      </c>
      <c r="D93" s="7">
        <v>510</v>
      </c>
      <c r="E93" s="3">
        <v>344</v>
      </c>
      <c r="Q93">
        <f t="shared" si="3"/>
        <v>13.08474074074074</v>
      </c>
      <c r="S93">
        <f t="shared" si="4"/>
        <v>8.5</v>
      </c>
      <c r="T93">
        <f t="shared" si="5"/>
        <v>111.22029629629628</v>
      </c>
    </row>
    <row r="94" spans="1:20" x14ac:dyDescent="0.2">
      <c r="A94" s="3">
        <v>224</v>
      </c>
      <c r="B94" s="3">
        <v>177152</v>
      </c>
      <c r="C94" s="7">
        <v>46.5</v>
      </c>
      <c r="D94" s="7">
        <v>512</v>
      </c>
      <c r="E94" s="3">
        <v>346</v>
      </c>
      <c r="Q94">
        <f t="shared" si="3"/>
        <v>13.160814814814813</v>
      </c>
      <c r="S94">
        <f t="shared" si="4"/>
        <v>8.5333333333333332</v>
      </c>
      <c r="T94">
        <f t="shared" si="5"/>
        <v>112.3056197530864</v>
      </c>
    </row>
    <row r="95" spans="1:20" x14ac:dyDescent="0.2">
      <c r="A95" s="3">
        <v>324</v>
      </c>
      <c r="B95" s="3">
        <v>181481</v>
      </c>
      <c r="C95" s="7">
        <v>47</v>
      </c>
      <c r="D95" s="7">
        <v>523</v>
      </c>
      <c r="E95" s="3">
        <v>347</v>
      </c>
      <c r="Q95">
        <f t="shared" si="3"/>
        <v>13.198851851851849</v>
      </c>
      <c r="S95">
        <f t="shared" si="4"/>
        <v>8.7166666666666668</v>
      </c>
      <c r="T95">
        <f t="shared" si="5"/>
        <v>115.04999197530861</v>
      </c>
    </row>
    <row r="96" spans="1:20" x14ac:dyDescent="0.2">
      <c r="A96" s="3">
        <v>424</v>
      </c>
      <c r="B96" s="3">
        <v>184100</v>
      </c>
      <c r="C96" s="7">
        <v>47.5</v>
      </c>
      <c r="D96" s="7">
        <v>526</v>
      </c>
      <c r="E96" s="3">
        <v>350</v>
      </c>
      <c r="Q96">
        <f t="shared" si="3"/>
        <v>13.312962962962963</v>
      </c>
      <c r="S96">
        <f t="shared" si="4"/>
        <v>8.7666666666666675</v>
      </c>
      <c r="T96">
        <f t="shared" si="5"/>
        <v>116.71030864197532</v>
      </c>
    </row>
    <row r="97" spans="1:20" x14ac:dyDescent="0.2">
      <c r="A97" s="3">
        <v>524</v>
      </c>
      <c r="B97" s="3">
        <v>187264</v>
      </c>
      <c r="C97" s="7">
        <v>48</v>
      </c>
      <c r="D97" s="7">
        <v>532</v>
      </c>
      <c r="E97" s="3">
        <v>352</v>
      </c>
      <c r="Q97">
        <f t="shared" si="3"/>
        <v>13.389037037037038</v>
      </c>
      <c r="S97">
        <f t="shared" si="4"/>
        <v>8.8666666666666671</v>
      </c>
      <c r="T97">
        <f t="shared" si="5"/>
        <v>118.71612839506174</v>
      </c>
    </row>
    <row r="98" spans="1:20" x14ac:dyDescent="0.2">
      <c r="A98" s="3">
        <v>624</v>
      </c>
      <c r="B98" s="3">
        <v>190104</v>
      </c>
      <c r="C98" s="7">
        <v>48.5</v>
      </c>
      <c r="D98" s="7">
        <v>534</v>
      </c>
      <c r="E98" s="3">
        <v>356</v>
      </c>
      <c r="Q98">
        <f t="shared" si="3"/>
        <v>13.541185185185185</v>
      </c>
      <c r="S98">
        <f t="shared" si="4"/>
        <v>8.9</v>
      </c>
      <c r="T98">
        <f t="shared" si="5"/>
        <v>120.51654814814815</v>
      </c>
    </row>
    <row r="99" spans="1:20" x14ac:dyDescent="0.2">
      <c r="A99" s="3">
        <v>724</v>
      </c>
      <c r="B99" s="3">
        <v>191347</v>
      </c>
      <c r="C99" s="7">
        <v>49</v>
      </c>
      <c r="D99" s="7">
        <v>533</v>
      </c>
      <c r="E99" s="3">
        <v>359</v>
      </c>
      <c r="Q99">
        <f t="shared" si="3"/>
        <v>13.655296296296294</v>
      </c>
      <c r="S99">
        <f t="shared" si="4"/>
        <v>8.8833333333333329</v>
      </c>
      <c r="T99">
        <f t="shared" si="5"/>
        <v>121.30454876543207</v>
      </c>
    </row>
    <row r="100" spans="1:20" x14ac:dyDescent="0.2">
      <c r="A100" s="3">
        <v>824</v>
      </c>
      <c r="B100" s="3">
        <v>195468</v>
      </c>
      <c r="C100" s="7">
        <v>49.5</v>
      </c>
      <c r="D100" s="7">
        <v>537</v>
      </c>
      <c r="E100" s="3">
        <v>364</v>
      </c>
      <c r="G100" s="5"/>
      <c r="L100" s="5"/>
      <c r="Q100">
        <f t="shared" si="3"/>
        <v>13.84548148148148</v>
      </c>
      <c r="S100">
        <f t="shared" si="4"/>
        <v>8.9499999999999993</v>
      </c>
      <c r="T100">
        <f t="shared" si="5"/>
        <v>123.91705925925923</v>
      </c>
    </row>
    <row r="101" spans="1:20" x14ac:dyDescent="0.2">
      <c r="A101" s="3">
        <v>924</v>
      </c>
      <c r="B101" s="3">
        <v>196384</v>
      </c>
      <c r="C101" s="7">
        <v>50</v>
      </c>
      <c r="D101" s="7">
        <v>544</v>
      </c>
      <c r="E101" s="3">
        <v>361</v>
      </c>
      <c r="Q101">
        <f t="shared" si="3"/>
        <v>13.731370370370369</v>
      </c>
      <c r="S101">
        <f t="shared" si="4"/>
        <v>9.0666666666666664</v>
      </c>
      <c r="T101">
        <f t="shared" si="5"/>
        <v>124.49775802469135</v>
      </c>
    </row>
    <row r="102" spans="1:20" x14ac:dyDescent="0.2">
      <c r="A102" s="3">
        <v>24</v>
      </c>
      <c r="B102" s="3">
        <v>204972</v>
      </c>
      <c r="C102" s="7">
        <v>50.5</v>
      </c>
      <c r="D102" s="7">
        <v>551</v>
      </c>
      <c r="E102" s="3">
        <v>372</v>
      </c>
      <c r="Q102">
        <f t="shared" si="3"/>
        <v>14.149777777777778</v>
      </c>
      <c r="S102">
        <f t="shared" si="4"/>
        <v>9.1833333333333336</v>
      </c>
      <c r="T102">
        <f t="shared" si="5"/>
        <v>129.94212592592592</v>
      </c>
    </row>
    <row r="103" spans="1:20" x14ac:dyDescent="0.2">
      <c r="A103" s="3">
        <v>124</v>
      </c>
      <c r="B103" s="3">
        <v>207944</v>
      </c>
      <c r="C103" s="7">
        <v>51</v>
      </c>
      <c r="D103" s="7">
        <v>556</v>
      </c>
      <c r="E103" s="3">
        <v>374</v>
      </c>
      <c r="Q103">
        <f t="shared" si="3"/>
        <v>14.225851851851854</v>
      </c>
      <c r="S103">
        <f t="shared" si="4"/>
        <v>9.2666666666666675</v>
      </c>
      <c r="T103">
        <f t="shared" si="5"/>
        <v>131.82622716049386</v>
      </c>
    </row>
    <row r="104" spans="1:20" x14ac:dyDescent="0.2">
      <c r="A104" s="3">
        <v>224</v>
      </c>
      <c r="B104" s="3">
        <v>205534</v>
      </c>
      <c r="C104" s="7">
        <v>51.5</v>
      </c>
      <c r="D104" s="7">
        <v>554</v>
      </c>
      <c r="E104" s="3">
        <v>371</v>
      </c>
      <c r="Q104">
        <f t="shared" si="3"/>
        <v>14.111740740740739</v>
      </c>
      <c r="S104">
        <f t="shared" si="4"/>
        <v>9.2333333333333325</v>
      </c>
      <c r="T104">
        <f t="shared" si="5"/>
        <v>130.29840617283949</v>
      </c>
    </row>
    <row r="105" spans="1:20" x14ac:dyDescent="0.2">
      <c r="A105" s="3">
        <v>324</v>
      </c>
      <c r="B105" s="3">
        <v>209250</v>
      </c>
      <c r="C105" s="7">
        <v>52</v>
      </c>
      <c r="D105" s="7">
        <v>558</v>
      </c>
      <c r="E105" s="3">
        <v>375</v>
      </c>
      <c r="Q105">
        <f t="shared" si="3"/>
        <v>14.263888888888889</v>
      </c>
      <c r="S105">
        <f t="shared" si="4"/>
        <v>9.3000000000000007</v>
      </c>
      <c r="T105">
        <f t="shared" si="5"/>
        <v>132.65416666666667</v>
      </c>
    </row>
    <row r="106" spans="1:20" x14ac:dyDescent="0.2">
      <c r="A106" s="3">
        <v>424</v>
      </c>
      <c r="B106" s="3">
        <v>218122</v>
      </c>
      <c r="C106" s="7">
        <v>52.5</v>
      </c>
      <c r="D106" s="7">
        <v>571</v>
      </c>
      <c r="E106" s="3">
        <v>382</v>
      </c>
      <c r="Q106">
        <f t="shared" si="3"/>
        <v>14.530148148148148</v>
      </c>
      <c r="S106">
        <f t="shared" si="4"/>
        <v>9.5166666666666675</v>
      </c>
      <c r="T106">
        <f t="shared" si="5"/>
        <v>138.27857654320988</v>
      </c>
    </row>
    <row r="107" spans="1:20" x14ac:dyDescent="0.2">
      <c r="A107" s="3">
        <v>524</v>
      </c>
      <c r="B107" s="3">
        <v>213928</v>
      </c>
      <c r="C107" s="7">
        <v>53</v>
      </c>
      <c r="D107" s="7">
        <v>572</v>
      </c>
      <c r="E107" s="3">
        <v>374</v>
      </c>
      <c r="Q107">
        <f t="shared" si="3"/>
        <v>14.225851851851854</v>
      </c>
      <c r="S107">
        <f t="shared" si="4"/>
        <v>9.5333333333333332</v>
      </c>
      <c r="T107">
        <f t="shared" si="5"/>
        <v>135.61978765432102</v>
      </c>
    </row>
    <row r="108" spans="1:20" x14ac:dyDescent="0.2">
      <c r="A108" s="3">
        <v>624</v>
      </c>
      <c r="B108" s="3">
        <v>217551</v>
      </c>
      <c r="C108" s="7">
        <v>53.5</v>
      </c>
      <c r="D108" s="7">
        <v>571</v>
      </c>
      <c r="E108" s="3">
        <v>381</v>
      </c>
      <c r="Q108">
        <f t="shared" si="3"/>
        <v>14.492111111111109</v>
      </c>
      <c r="S108">
        <f t="shared" si="4"/>
        <v>9.5166666666666675</v>
      </c>
      <c r="T108">
        <f t="shared" si="5"/>
        <v>137.91659074074073</v>
      </c>
    </row>
    <row r="109" spans="1:20" x14ac:dyDescent="0.2">
      <c r="A109" s="3">
        <v>724</v>
      </c>
      <c r="B109" s="3">
        <v>222523</v>
      </c>
      <c r="C109" s="7">
        <v>54</v>
      </c>
      <c r="D109" s="7">
        <v>581</v>
      </c>
      <c r="E109" s="3">
        <v>383</v>
      </c>
      <c r="Q109">
        <f t="shared" si="3"/>
        <v>14.568185185185184</v>
      </c>
      <c r="S109">
        <f t="shared" si="4"/>
        <v>9.6833333333333336</v>
      </c>
      <c r="T109">
        <f t="shared" si="5"/>
        <v>141.06859320987652</v>
      </c>
    </row>
    <row r="110" spans="1:20" x14ac:dyDescent="0.2">
      <c r="A110" s="3">
        <v>824</v>
      </c>
      <c r="B110" s="3">
        <v>224640</v>
      </c>
      <c r="C110" s="7">
        <v>54.5</v>
      </c>
      <c r="D110" s="7">
        <v>585</v>
      </c>
      <c r="E110" s="3">
        <v>384</v>
      </c>
      <c r="Q110">
        <f t="shared" si="3"/>
        <v>14.606222222222224</v>
      </c>
      <c r="S110">
        <f t="shared" si="4"/>
        <v>9.75</v>
      </c>
      <c r="T110">
        <f t="shared" si="5"/>
        <v>142.41066666666669</v>
      </c>
    </row>
    <row r="111" spans="1:20" x14ac:dyDescent="0.2">
      <c r="A111" s="3">
        <v>924</v>
      </c>
      <c r="B111" s="3">
        <v>226353</v>
      </c>
      <c r="C111" s="7">
        <v>55</v>
      </c>
      <c r="D111" s="7">
        <v>591</v>
      </c>
      <c r="E111" s="3">
        <v>383</v>
      </c>
      <c r="Q111">
        <f t="shared" si="3"/>
        <v>14.568185185185184</v>
      </c>
      <c r="S111">
        <f t="shared" si="4"/>
        <v>9.85</v>
      </c>
      <c r="T111">
        <f t="shared" si="5"/>
        <v>143.49662407407405</v>
      </c>
    </row>
    <row r="112" spans="1:20" x14ac:dyDescent="0.2">
      <c r="A112" s="3">
        <v>24</v>
      </c>
      <c r="B112" s="3">
        <v>229104</v>
      </c>
      <c r="C112" s="7">
        <v>55.5</v>
      </c>
      <c r="D112" s="7">
        <v>592</v>
      </c>
      <c r="E112" s="3">
        <v>387</v>
      </c>
      <c r="Q112">
        <f t="shared" si="3"/>
        <v>14.720333333333334</v>
      </c>
      <c r="S112">
        <f t="shared" si="4"/>
        <v>9.8666666666666671</v>
      </c>
      <c r="T112">
        <f t="shared" si="5"/>
        <v>145.24062222222224</v>
      </c>
    </row>
    <row r="113" spans="1:20" x14ac:dyDescent="0.2">
      <c r="A113" s="3">
        <v>124</v>
      </c>
      <c r="B113" s="3">
        <v>230104</v>
      </c>
      <c r="C113" s="7">
        <v>56</v>
      </c>
      <c r="D113" s="7">
        <v>587</v>
      </c>
      <c r="E113" s="3">
        <v>392</v>
      </c>
      <c r="Q113">
        <f t="shared" si="3"/>
        <v>14.910518518518519</v>
      </c>
      <c r="S113">
        <f t="shared" si="4"/>
        <v>9.7833333333333332</v>
      </c>
      <c r="T113">
        <f t="shared" si="5"/>
        <v>145.87457283950616</v>
      </c>
    </row>
    <row r="114" spans="1:20" x14ac:dyDescent="0.2">
      <c r="A114" s="3">
        <v>224</v>
      </c>
      <c r="B114" s="3">
        <v>234036</v>
      </c>
      <c r="C114" s="7">
        <v>56.5</v>
      </c>
      <c r="D114" s="7">
        <v>594</v>
      </c>
      <c r="E114" s="3">
        <v>394</v>
      </c>
      <c r="Q114">
        <f t="shared" si="3"/>
        <v>14.986592592592594</v>
      </c>
      <c r="S114">
        <f t="shared" si="4"/>
        <v>9.9</v>
      </c>
      <c r="T114">
        <f t="shared" si="5"/>
        <v>148.36726666666669</v>
      </c>
    </row>
    <row r="115" spans="1:20" x14ac:dyDescent="0.2">
      <c r="A115" s="3">
        <v>324</v>
      </c>
      <c r="B115" s="3">
        <v>236006</v>
      </c>
      <c r="C115" s="7">
        <v>57</v>
      </c>
      <c r="D115" s="7">
        <v>599</v>
      </c>
      <c r="E115" s="3">
        <v>394</v>
      </c>
      <c r="Q115">
        <f t="shared" si="3"/>
        <v>14.986592592592594</v>
      </c>
      <c r="S115">
        <f t="shared" si="4"/>
        <v>9.9833333333333325</v>
      </c>
      <c r="T115">
        <f t="shared" si="5"/>
        <v>149.61614938271606</v>
      </c>
    </row>
    <row r="116" spans="1:20" x14ac:dyDescent="0.2">
      <c r="A116" s="3">
        <v>424</v>
      </c>
      <c r="B116" s="3">
        <v>240185</v>
      </c>
      <c r="C116" s="7">
        <v>57.5</v>
      </c>
      <c r="D116" s="7">
        <v>605</v>
      </c>
      <c r="E116" s="3">
        <v>397</v>
      </c>
      <c r="Q116">
        <f t="shared" si="3"/>
        <v>15.100703703703704</v>
      </c>
      <c r="S116">
        <f t="shared" si="4"/>
        <v>10.083333333333334</v>
      </c>
      <c r="T116">
        <f t="shared" si="5"/>
        <v>152.26542901234569</v>
      </c>
    </row>
    <row r="117" spans="1:20" x14ac:dyDescent="0.2">
      <c r="A117" s="3">
        <v>524</v>
      </c>
      <c r="B117" s="3">
        <v>242991</v>
      </c>
      <c r="C117" s="7">
        <v>58</v>
      </c>
      <c r="D117" s="7">
        <v>609</v>
      </c>
      <c r="E117" s="3">
        <v>399</v>
      </c>
      <c r="Q117">
        <f t="shared" si="3"/>
        <v>15.176777777777779</v>
      </c>
      <c r="S117">
        <f t="shared" si="4"/>
        <v>10.15</v>
      </c>
      <c r="T117">
        <f t="shared" si="5"/>
        <v>154.04429444444446</v>
      </c>
    </row>
    <row r="118" spans="1:20" x14ac:dyDescent="0.2">
      <c r="A118" s="3">
        <v>624</v>
      </c>
      <c r="B118" s="3">
        <v>239788</v>
      </c>
      <c r="C118" s="7">
        <v>58.5</v>
      </c>
      <c r="D118" s="7">
        <v>604</v>
      </c>
      <c r="E118" s="3">
        <v>397</v>
      </c>
      <c r="Q118">
        <f t="shared" si="3"/>
        <v>15.100703703703704</v>
      </c>
      <c r="S118">
        <f t="shared" si="4"/>
        <v>10.066666666666666</v>
      </c>
      <c r="T118">
        <f t="shared" si="5"/>
        <v>152.01375061728396</v>
      </c>
    </row>
    <row r="119" spans="1:20" x14ac:dyDescent="0.2">
      <c r="A119" s="3">
        <v>724</v>
      </c>
      <c r="B119" s="3">
        <v>246615</v>
      </c>
      <c r="C119" s="7">
        <v>59</v>
      </c>
      <c r="D119" s="7">
        <v>615</v>
      </c>
      <c r="E119" s="3">
        <v>401</v>
      </c>
      <c r="Q119">
        <f t="shared" si="3"/>
        <v>15.252851851851853</v>
      </c>
      <c r="S119">
        <f t="shared" si="4"/>
        <v>10.25</v>
      </c>
      <c r="T119">
        <f t="shared" si="5"/>
        <v>156.3417314814815</v>
      </c>
    </row>
    <row r="120" spans="1:20" x14ac:dyDescent="0.2">
      <c r="A120" s="3">
        <v>824</v>
      </c>
      <c r="B120" s="3">
        <v>244372</v>
      </c>
      <c r="C120" s="7">
        <v>59.5</v>
      </c>
      <c r="D120" s="7">
        <v>614</v>
      </c>
      <c r="E120" s="3">
        <v>398</v>
      </c>
      <c r="Q120">
        <f t="shared" si="3"/>
        <v>15.13874074074074</v>
      </c>
      <c r="S120">
        <f t="shared" si="4"/>
        <v>10.233333333333333</v>
      </c>
      <c r="T120">
        <f t="shared" si="5"/>
        <v>154.91978024691358</v>
      </c>
    </row>
    <row r="121" spans="1:20" x14ac:dyDescent="0.2">
      <c r="A121" s="3">
        <v>924</v>
      </c>
      <c r="B121" s="3">
        <v>248800</v>
      </c>
      <c r="C121" s="7">
        <v>60</v>
      </c>
      <c r="D121" s="7">
        <v>622</v>
      </c>
      <c r="E121" s="3">
        <v>400</v>
      </c>
      <c r="Q121">
        <f t="shared" si="3"/>
        <v>15.214814814814815</v>
      </c>
      <c r="S121">
        <f t="shared" si="4"/>
        <v>10.366666666666667</v>
      </c>
      <c r="T121">
        <f t="shared" si="5"/>
        <v>157.72691358024693</v>
      </c>
    </row>
    <row r="122" spans="1:20" x14ac:dyDescent="0.2">
      <c r="A122" s="3">
        <v>24</v>
      </c>
      <c r="B122" s="3">
        <v>250695</v>
      </c>
      <c r="C122" s="7">
        <v>60.5</v>
      </c>
      <c r="D122" s="7">
        <v>619</v>
      </c>
      <c r="E122" s="3">
        <v>405</v>
      </c>
      <c r="Q122">
        <f t="shared" si="3"/>
        <v>15.404999999999999</v>
      </c>
      <c r="S122">
        <f t="shared" si="4"/>
        <v>10.316666666666666</v>
      </c>
      <c r="T122">
        <f t="shared" si="5"/>
        <v>158.92824999999999</v>
      </c>
    </row>
    <row r="123" spans="1:20" x14ac:dyDescent="0.2">
      <c r="A123" s="3">
        <v>125</v>
      </c>
      <c r="B123" s="3">
        <v>250625</v>
      </c>
      <c r="C123" s="7">
        <v>61</v>
      </c>
      <c r="D123" s="7">
        <v>625</v>
      </c>
      <c r="E123" s="3">
        <v>401</v>
      </c>
      <c r="Q123">
        <f t="shared" si="3"/>
        <v>15.252851851851853</v>
      </c>
      <c r="S123">
        <f t="shared" si="4"/>
        <v>10.416666666666666</v>
      </c>
      <c r="T123">
        <f t="shared" si="5"/>
        <v>158.88387345679013</v>
      </c>
    </row>
    <row r="124" spans="1:20" x14ac:dyDescent="0.2">
      <c r="A124" s="3">
        <v>225</v>
      </c>
      <c r="B124" s="3">
        <v>251427</v>
      </c>
      <c r="C124" s="7">
        <v>61.5</v>
      </c>
      <c r="D124" s="7">
        <v>627</v>
      </c>
      <c r="E124" s="3">
        <v>401</v>
      </c>
      <c r="Q124">
        <f t="shared" si="3"/>
        <v>15.252851851851853</v>
      </c>
      <c r="S124">
        <f t="shared" si="4"/>
        <v>10.45</v>
      </c>
      <c r="T124">
        <f t="shared" si="5"/>
        <v>159.39230185185184</v>
      </c>
    </row>
    <row r="125" spans="1:20" x14ac:dyDescent="0.2">
      <c r="A125" s="3">
        <v>325</v>
      </c>
      <c r="B125" s="3">
        <v>253662</v>
      </c>
      <c r="C125" s="7">
        <v>62</v>
      </c>
      <c r="D125" s="7">
        <v>631</v>
      </c>
      <c r="E125" s="3">
        <v>402</v>
      </c>
      <c r="Q125">
        <f t="shared" si="3"/>
        <v>15.29088888888889</v>
      </c>
      <c r="S125">
        <f t="shared" si="4"/>
        <v>10.516666666666667</v>
      </c>
      <c r="T125">
        <f t="shared" si="5"/>
        <v>160.80918148148152</v>
      </c>
    </row>
    <row r="126" spans="1:20" x14ac:dyDescent="0.2">
      <c r="A126" s="3">
        <v>425</v>
      </c>
      <c r="B126" s="3">
        <v>259972</v>
      </c>
      <c r="C126" s="7">
        <v>62.5</v>
      </c>
      <c r="D126" s="7">
        <v>631</v>
      </c>
      <c r="E126" s="3">
        <v>412</v>
      </c>
      <c r="Q126">
        <f t="shared" si="3"/>
        <v>15.671259259259257</v>
      </c>
      <c r="S126">
        <f t="shared" si="4"/>
        <v>10.516666666666667</v>
      </c>
      <c r="T126">
        <f t="shared" si="5"/>
        <v>164.80940987654319</v>
      </c>
    </row>
    <row r="127" spans="1:20" x14ac:dyDescent="0.2">
      <c r="A127" s="3">
        <v>525</v>
      </c>
      <c r="B127" s="3">
        <v>258852</v>
      </c>
      <c r="C127" s="7">
        <v>63</v>
      </c>
      <c r="D127" s="7">
        <v>636</v>
      </c>
      <c r="E127" s="3">
        <v>407</v>
      </c>
      <c r="Q127">
        <f t="shared" si="3"/>
        <v>15.481074074074073</v>
      </c>
      <c r="S127">
        <f t="shared" si="4"/>
        <v>10.6</v>
      </c>
      <c r="T127">
        <f t="shared" si="5"/>
        <v>164.09938518518516</v>
      </c>
    </row>
    <row r="128" spans="1:20" x14ac:dyDescent="0.2">
      <c r="A128" s="3">
        <v>625</v>
      </c>
      <c r="B128" s="3">
        <v>258216</v>
      </c>
      <c r="C128" s="7">
        <v>63.5</v>
      </c>
      <c r="D128" s="7">
        <v>636</v>
      </c>
      <c r="E128" s="3">
        <v>406</v>
      </c>
      <c r="Q128">
        <f t="shared" si="3"/>
        <v>15.443037037037039</v>
      </c>
      <c r="S128">
        <f t="shared" si="4"/>
        <v>10.6</v>
      </c>
      <c r="T128">
        <f t="shared" si="5"/>
        <v>163.69619259259261</v>
      </c>
    </row>
    <row r="129" spans="1:20" x14ac:dyDescent="0.2">
      <c r="A129" s="3">
        <v>725</v>
      </c>
      <c r="B129" s="3">
        <v>260820</v>
      </c>
      <c r="C129" s="7">
        <v>64</v>
      </c>
      <c r="D129" s="7">
        <v>644</v>
      </c>
      <c r="E129" s="3">
        <v>405</v>
      </c>
      <c r="Q129">
        <f t="shared" si="3"/>
        <v>15.404999999999999</v>
      </c>
      <c r="S129">
        <f t="shared" si="4"/>
        <v>10.733333333333333</v>
      </c>
      <c r="T129">
        <f t="shared" si="5"/>
        <v>165.34699999999998</v>
      </c>
    </row>
    <row r="130" spans="1:20" x14ac:dyDescent="0.2">
      <c r="A130" s="3">
        <v>825</v>
      </c>
      <c r="B130" s="3">
        <v>262578</v>
      </c>
      <c r="C130" s="7">
        <v>64.5</v>
      </c>
      <c r="D130" s="7">
        <v>642</v>
      </c>
      <c r="E130" s="3">
        <v>409</v>
      </c>
      <c r="Q130">
        <f t="shared" si="3"/>
        <v>15.557148148148146</v>
      </c>
      <c r="S130">
        <f t="shared" si="4"/>
        <v>10.7</v>
      </c>
      <c r="T130">
        <f t="shared" si="5"/>
        <v>166.46148518518515</v>
      </c>
    </row>
    <row r="131" spans="1:20" x14ac:dyDescent="0.2">
      <c r="A131" s="3">
        <v>925</v>
      </c>
      <c r="B131" s="3">
        <v>263451</v>
      </c>
      <c r="C131" s="7">
        <v>65</v>
      </c>
      <c r="D131" s="7">
        <v>641</v>
      </c>
      <c r="E131" s="3">
        <v>411</v>
      </c>
      <c r="Q131">
        <f t="shared" ref="Q131:Q194" si="6">(E131/1000)*($Q$1+$R$1)/$R$1</f>
        <v>15.633222222222221</v>
      </c>
      <c r="S131">
        <f t="shared" ref="S131:S194" si="7">D131/60</f>
        <v>10.683333333333334</v>
      </c>
      <c r="T131">
        <f t="shared" ref="T131:T194" si="8">S131*Q131</f>
        <v>167.01492407407406</v>
      </c>
    </row>
    <row r="132" spans="1:20" x14ac:dyDescent="0.2">
      <c r="A132" s="3">
        <v>25</v>
      </c>
      <c r="B132" s="3">
        <v>266152</v>
      </c>
      <c r="C132" s="7">
        <v>65.5</v>
      </c>
      <c r="D132" s="7">
        <v>646</v>
      </c>
      <c r="E132" s="3">
        <v>412</v>
      </c>
      <c r="Q132">
        <f t="shared" si="6"/>
        <v>15.671259259259257</v>
      </c>
      <c r="S132">
        <f t="shared" si="7"/>
        <v>10.766666666666667</v>
      </c>
      <c r="T132">
        <f t="shared" si="8"/>
        <v>168.727224691358</v>
      </c>
    </row>
    <row r="133" spans="1:20" x14ac:dyDescent="0.2">
      <c r="A133" s="3">
        <v>125</v>
      </c>
      <c r="B133" s="3">
        <v>265270</v>
      </c>
      <c r="C133" s="7">
        <v>66</v>
      </c>
      <c r="D133" s="7">
        <v>647</v>
      </c>
      <c r="E133" s="3">
        <v>410</v>
      </c>
      <c r="Q133">
        <f t="shared" si="6"/>
        <v>15.595185185185185</v>
      </c>
      <c r="S133">
        <f t="shared" si="7"/>
        <v>10.783333333333333</v>
      </c>
      <c r="T133">
        <f t="shared" si="8"/>
        <v>168.16808024691358</v>
      </c>
    </row>
    <row r="134" spans="1:20" x14ac:dyDescent="0.2">
      <c r="A134" s="3">
        <v>225</v>
      </c>
      <c r="B134" s="3">
        <v>268213</v>
      </c>
      <c r="C134" s="7">
        <v>66.5</v>
      </c>
      <c r="D134" s="7">
        <v>659</v>
      </c>
      <c r="E134" s="3">
        <v>407</v>
      </c>
      <c r="Q134">
        <f t="shared" si="6"/>
        <v>15.481074074074073</v>
      </c>
      <c r="S134">
        <f t="shared" si="7"/>
        <v>10.983333333333333</v>
      </c>
      <c r="T134">
        <f t="shared" si="8"/>
        <v>170.03379691358023</v>
      </c>
    </row>
    <row r="135" spans="1:20" x14ac:dyDescent="0.2">
      <c r="A135" s="3">
        <v>325</v>
      </c>
      <c r="B135" s="3">
        <v>265428</v>
      </c>
      <c r="C135" s="7">
        <v>67</v>
      </c>
      <c r="D135" s="7">
        <v>657</v>
      </c>
      <c r="E135" s="3">
        <v>404</v>
      </c>
      <c r="Q135">
        <f t="shared" si="6"/>
        <v>15.366962962962964</v>
      </c>
      <c r="S135">
        <f t="shared" si="7"/>
        <v>10.95</v>
      </c>
      <c r="T135">
        <f t="shared" si="8"/>
        <v>168.26824444444443</v>
      </c>
    </row>
    <row r="136" spans="1:20" x14ac:dyDescent="0.2">
      <c r="A136" s="3">
        <v>425</v>
      </c>
      <c r="B136" s="3">
        <v>266085</v>
      </c>
      <c r="C136" s="7">
        <v>67.5</v>
      </c>
      <c r="D136" s="7">
        <v>657</v>
      </c>
      <c r="E136" s="3">
        <v>405</v>
      </c>
      <c r="Q136">
        <f t="shared" si="6"/>
        <v>15.404999999999999</v>
      </c>
      <c r="S136">
        <f t="shared" si="7"/>
        <v>10.95</v>
      </c>
      <c r="T136">
        <f t="shared" si="8"/>
        <v>168.68474999999998</v>
      </c>
    </row>
    <row r="137" spans="1:20" x14ac:dyDescent="0.2">
      <c r="A137" s="3">
        <v>525</v>
      </c>
      <c r="B137" s="3">
        <v>267044</v>
      </c>
      <c r="C137" s="7">
        <v>68</v>
      </c>
      <c r="D137" s="7">
        <v>661</v>
      </c>
      <c r="E137" s="3">
        <v>404</v>
      </c>
      <c r="Q137">
        <f t="shared" si="6"/>
        <v>15.366962962962964</v>
      </c>
      <c r="S137">
        <f t="shared" si="7"/>
        <v>11.016666666666667</v>
      </c>
      <c r="T137">
        <f t="shared" si="8"/>
        <v>169.29270864197534</v>
      </c>
    </row>
    <row r="138" spans="1:20" x14ac:dyDescent="0.2">
      <c r="A138" s="3">
        <v>625</v>
      </c>
      <c r="B138" s="3">
        <v>268134</v>
      </c>
      <c r="C138" s="7">
        <v>68.5</v>
      </c>
      <c r="D138" s="7">
        <v>667</v>
      </c>
      <c r="E138" s="3">
        <v>402</v>
      </c>
      <c r="Q138">
        <f t="shared" si="6"/>
        <v>15.29088888888889</v>
      </c>
      <c r="S138">
        <f t="shared" si="7"/>
        <v>11.116666666666667</v>
      </c>
      <c r="T138">
        <f t="shared" si="8"/>
        <v>169.98371481481485</v>
      </c>
    </row>
    <row r="139" spans="1:20" x14ac:dyDescent="0.2">
      <c r="A139" s="3">
        <v>725</v>
      </c>
      <c r="B139" s="3">
        <v>265980</v>
      </c>
      <c r="C139" s="7">
        <v>69</v>
      </c>
      <c r="D139" s="7">
        <v>660</v>
      </c>
      <c r="E139" s="3">
        <v>403</v>
      </c>
      <c r="Q139">
        <f t="shared" si="6"/>
        <v>15.328925925925928</v>
      </c>
      <c r="S139">
        <f t="shared" si="7"/>
        <v>11</v>
      </c>
      <c r="T139">
        <f t="shared" si="8"/>
        <v>168.61818518518521</v>
      </c>
    </row>
    <row r="140" spans="1:20" x14ac:dyDescent="0.2">
      <c r="A140" s="3">
        <v>825</v>
      </c>
      <c r="B140" s="3">
        <v>269607</v>
      </c>
      <c r="C140" s="7">
        <v>69.5</v>
      </c>
      <c r="D140" s="7">
        <v>669</v>
      </c>
      <c r="E140" s="3">
        <v>403</v>
      </c>
      <c r="Q140">
        <f t="shared" si="6"/>
        <v>15.328925925925928</v>
      </c>
      <c r="S140">
        <f t="shared" si="7"/>
        <v>11.15</v>
      </c>
      <c r="T140">
        <f t="shared" si="8"/>
        <v>170.91752407407409</v>
      </c>
    </row>
    <row r="141" spans="1:20" x14ac:dyDescent="0.2">
      <c r="A141" s="3">
        <v>925</v>
      </c>
      <c r="B141" s="3">
        <v>265600</v>
      </c>
      <c r="C141" s="7">
        <v>70</v>
      </c>
      <c r="D141" s="7">
        <v>664</v>
      </c>
      <c r="E141" s="3">
        <v>400</v>
      </c>
      <c r="Q141">
        <f t="shared" si="6"/>
        <v>15.214814814814815</v>
      </c>
      <c r="S141">
        <f t="shared" si="7"/>
        <v>11.066666666666666</v>
      </c>
      <c r="T141">
        <f t="shared" si="8"/>
        <v>168.37728395061728</v>
      </c>
    </row>
    <row r="142" spans="1:20" x14ac:dyDescent="0.2">
      <c r="A142" s="3">
        <v>25</v>
      </c>
      <c r="B142" s="3">
        <v>269027</v>
      </c>
      <c r="C142" s="7">
        <v>70.5</v>
      </c>
      <c r="D142" s="7">
        <v>661</v>
      </c>
      <c r="E142" s="3">
        <v>407</v>
      </c>
      <c r="Q142">
        <f t="shared" si="6"/>
        <v>15.481074074074073</v>
      </c>
      <c r="S142">
        <f t="shared" si="7"/>
        <v>11.016666666666667</v>
      </c>
      <c r="T142">
        <f t="shared" si="8"/>
        <v>170.54983271604937</v>
      </c>
    </row>
    <row r="143" spans="1:20" x14ac:dyDescent="0.2">
      <c r="A143" s="3">
        <v>125</v>
      </c>
      <c r="B143" s="3">
        <v>269688</v>
      </c>
      <c r="C143" s="7">
        <v>71</v>
      </c>
      <c r="D143" s="7">
        <v>661</v>
      </c>
      <c r="E143" s="3">
        <v>408</v>
      </c>
      <c r="Q143">
        <f t="shared" si="6"/>
        <v>15.51911111111111</v>
      </c>
      <c r="S143">
        <f t="shared" si="7"/>
        <v>11.016666666666667</v>
      </c>
      <c r="T143">
        <f t="shared" si="8"/>
        <v>170.96887407407408</v>
      </c>
    </row>
    <row r="144" spans="1:20" x14ac:dyDescent="0.2">
      <c r="A144" s="3">
        <v>225</v>
      </c>
      <c r="B144" s="3">
        <v>268536</v>
      </c>
      <c r="C144" s="7">
        <v>71.5</v>
      </c>
      <c r="D144" s="7">
        <v>668</v>
      </c>
      <c r="E144" s="3">
        <v>402</v>
      </c>
      <c r="Q144">
        <f t="shared" si="6"/>
        <v>15.29088888888889</v>
      </c>
      <c r="S144">
        <f t="shared" si="7"/>
        <v>11.133333333333333</v>
      </c>
      <c r="T144">
        <f t="shared" si="8"/>
        <v>170.23856296296296</v>
      </c>
    </row>
    <row r="145" spans="1:20" x14ac:dyDescent="0.2">
      <c r="A145" s="3">
        <v>325</v>
      </c>
      <c r="B145" s="3">
        <v>268620</v>
      </c>
      <c r="C145" s="7">
        <v>72</v>
      </c>
      <c r="D145" s="7">
        <v>660</v>
      </c>
      <c r="E145" s="3">
        <v>407</v>
      </c>
      <c r="Q145">
        <f t="shared" si="6"/>
        <v>15.481074074074073</v>
      </c>
      <c r="S145">
        <f t="shared" si="7"/>
        <v>11</v>
      </c>
      <c r="T145">
        <f t="shared" si="8"/>
        <v>170.29181481481481</v>
      </c>
    </row>
    <row r="146" spans="1:20" x14ac:dyDescent="0.2">
      <c r="A146" s="3">
        <v>425</v>
      </c>
      <c r="B146" s="3">
        <v>268256</v>
      </c>
      <c r="C146" s="7">
        <v>72.5</v>
      </c>
      <c r="D146" s="7">
        <v>664</v>
      </c>
      <c r="E146" s="3">
        <v>404</v>
      </c>
      <c r="Q146">
        <f t="shared" si="6"/>
        <v>15.366962962962964</v>
      </c>
      <c r="S146">
        <f t="shared" si="7"/>
        <v>11.066666666666666</v>
      </c>
      <c r="T146">
        <f t="shared" si="8"/>
        <v>170.06105679012347</v>
      </c>
    </row>
    <row r="147" spans="1:20" x14ac:dyDescent="0.2">
      <c r="A147" s="3">
        <v>525</v>
      </c>
      <c r="B147" s="3">
        <v>270945</v>
      </c>
      <c r="C147" s="7">
        <v>73</v>
      </c>
      <c r="D147" s="7">
        <v>669</v>
      </c>
      <c r="E147" s="3">
        <v>405</v>
      </c>
      <c r="Q147">
        <f t="shared" si="6"/>
        <v>15.404999999999999</v>
      </c>
      <c r="S147">
        <f t="shared" si="7"/>
        <v>11.15</v>
      </c>
      <c r="T147">
        <f t="shared" si="8"/>
        <v>171.76575</v>
      </c>
    </row>
    <row r="148" spans="1:20" x14ac:dyDescent="0.2">
      <c r="A148" s="3">
        <v>625</v>
      </c>
      <c r="B148" s="3">
        <v>263465</v>
      </c>
      <c r="C148" s="7">
        <v>73.5</v>
      </c>
      <c r="D148" s="7">
        <v>667</v>
      </c>
      <c r="E148" s="3">
        <v>395</v>
      </c>
      <c r="Q148">
        <f t="shared" si="6"/>
        <v>15.024629629629629</v>
      </c>
      <c r="S148">
        <f t="shared" si="7"/>
        <v>11.116666666666667</v>
      </c>
      <c r="T148">
        <f t="shared" si="8"/>
        <v>167.02379938271605</v>
      </c>
    </row>
    <row r="149" spans="1:20" x14ac:dyDescent="0.2">
      <c r="A149" s="3">
        <v>725</v>
      </c>
      <c r="B149" s="3">
        <v>263070</v>
      </c>
      <c r="C149" s="7">
        <v>74</v>
      </c>
      <c r="D149" s="7">
        <v>666</v>
      </c>
      <c r="E149" s="3">
        <v>395</v>
      </c>
      <c r="Q149">
        <f t="shared" si="6"/>
        <v>15.024629629629629</v>
      </c>
      <c r="S149">
        <f t="shared" si="7"/>
        <v>11.1</v>
      </c>
      <c r="T149">
        <f t="shared" si="8"/>
        <v>166.77338888888889</v>
      </c>
    </row>
    <row r="150" spans="1:20" x14ac:dyDescent="0.2">
      <c r="A150" s="3">
        <v>825</v>
      </c>
      <c r="B150" s="3">
        <v>264255</v>
      </c>
      <c r="C150" s="7">
        <v>74.5</v>
      </c>
      <c r="D150" s="7">
        <v>669</v>
      </c>
      <c r="E150" s="3">
        <v>395</v>
      </c>
      <c r="Q150">
        <f t="shared" si="6"/>
        <v>15.024629629629629</v>
      </c>
      <c r="S150">
        <f t="shared" si="7"/>
        <v>11.15</v>
      </c>
      <c r="T150">
        <f t="shared" si="8"/>
        <v>167.52462037037037</v>
      </c>
    </row>
    <row r="151" spans="1:20" x14ac:dyDescent="0.2">
      <c r="A151" s="3">
        <v>925</v>
      </c>
      <c r="B151" s="3">
        <v>255078</v>
      </c>
      <c r="C151" s="7">
        <v>75</v>
      </c>
      <c r="D151" s="7">
        <v>666</v>
      </c>
      <c r="E151" s="3">
        <v>383</v>
      </c>
      <c r="Q151">
        <f t="shared" si="6"/>
        <v>14.568185185185184</v>
      </c>
      <c r="S151">
        <f t="shared" si="7"/>
        <v>11.1</v>
      </c>
      <c r="T151">
        <f t="shared" si="8"/>
        <v>161.70685555555553</v>
      </c>
    </row>
    <row r="152" spans="1:20" x14ac:dyDescent="0.2">
      <c r="A152" s="3">
        <v>25</v>
      </c>
      <c r="B152" s="3">
        <v>256351</v>
      </c>
      <c r="C152" s="7">
        <v>75.5</v>
      </c>
      <c r="D152" s="7">
        <v>659</v>
      </c>
      <c r="E152" s="3">
        <v>389</v>
      </c>
      <c r="Q152">
        <f t="shared" si="6"/>
        <v>14.796407407407408</v>
      </c>
      <c r="S152">
        <f t="shared" si="7"/>
        <v>10.983333333333333</v>
      </c>
      <c r="T152">
        <f t="shared" si="8"/>
        <v>162.51387469135801</v>
      </c>
    </row>
    <row r="153" spans="1:20" x14ac:dyDescent="0.2">
      <c r="A153" s="3">
        <v>125</v>
      </c>
      <c r="B153" s="3">
        <v>258451</v>
      </c>
      <c r="C153" s="7">
        <v>76</v>
      </c>
      <c r="D153" s="7">
        <v>661</v>
      </c>
      <c r="E153" s="3">
        <v>391</v>
      </c>
      <c r="Q153">
        <f t="shared" si="6"/>
        <v>14.872481481481483</v>
      </c>
      <c r="S153">
        <f t="shared" si="7"/>
        <v>11.016666666666667</v>
      </c>
      <c r="T153">
        <f t="shared" si="8"/>
        <v>163.84517098765434</v>
      </c>
    </row>
    <row r="154" spans="1:20" x14ac:dyDescent="0.2">
      <c r="A154" s="3">
        <v>225</v>
      </c>
      <c r="B154" s="3">
        <v>253216</v>
      </c>
      <c r="C154" s="7">
        <v>76.5</v>
      </c>
      <c r="D154" s="7">
        <v>656</v>
      </c>
      <c r="E154" s="3">
        <v>386</v>
      </c>
      <c r="Q154">
        <f t="shared" si="6"/>
        <v>14.682296296296299</v>
      </c>
      <c r="S154">
        <f t="shared" si="7"/>
        <v>10.933333333333334</v>
      </c>
      <c r="T154">
        <f t="shared" si="8"/>
        <v>160.52643950617286</v>
      </c>
    </row>
    <row r="155" spans="1:20" x14ac:dyDescent="0.2">
      <c r="A155" s="3">
        <v>325</v>
      </c>
      <c r="B155" s="3">
        <v>253098</v>
      </c>
      <c r="C155" s="7">
        <v>77</v>
      </c>
      <c r="D155" s="7">
        <v>654</v>
      </c>
      <c r="E155" s="3">
        <v>387</v>
      </c>
      <c r="Q155">
        <f t="shared" si="6"/>
        <v>14.720333333333334</v>
      </c>
      <c r="S155">
        <f t="shared" si="7"/>
        <v>10.9</v>
      </c>
      <c r="T155">
        <f t="shared" si="8"/>
        <v>160.45163333333335</v>
      </c>
    </row>
    <row r="156" spans="1:20" x14ac:dyDescent="0.2">
      <c r="A156" s="3">
        <v>425</v>
      </c>
      <c r="B156" s="3">
        <v>250250</v>
      </c>
      <c r="C156" s="7">
        <v>77.5</v>
      </c>
      <c r="D156" s="7">
        <v>650</v>
      </c>
      <c r="E156" s="3">
        <v>385</v>
      </c>
      <c r="Q156">
        <f t="shared" si="6"/>
        <v>14.644259259259259</v>
      </c>
      <c r="S156">
        <f t="shared" si="7"/>
        <v>10.833333333333334</v>
      </c>
      <c r="T156">
        <f t="shared" si="8"/>
        <v>158.64614197530864</v>
      </c>
    </row>
    <row r="157" spans="1:20" x14ac:dyDescent="0.2">
      <c r="A157" s="3">
        <v>525</v>
      </c>
      <c r="B157" s="3">
        <v>249484</v>
      </c>
      <c r="C157" s="7">
        <v>78</v>
      </c>
      <c r="D157" s="7">
        <v>643</v>
      </c>
      <c r="E157" s="3">
        <v>388</v>
      </c>
      <c r="Q157">
        <f t="shared" si="6"/>
        <v>14.75837037037037</v>
      </c>
      <c r="S157">
        <f t="shared" si="7"/>
        <v>10.716666666666667</v>
      </c>
      <c r="T157">
        <f t="shared" si="8"/>
        <v>158.16053580246913</v>
      </c>
    </row>
    <row r="158" spans="1:20" x14ac:dyDescent="0.2">
      <c r="A158" s="3">
        <v>625</v>
      </c>
      <c r="B158" s="3">
        <v>251940</v>
      </c>
      <c r="C158" s="7">
        <v>78.5</v>
      </c>
      <c r="D158" s="7">
        <v>646</v>
      </c>
      <c r="E158" s="3">
        <v>390</v>
      </c>
      <c r="Q158">
        <f t="shared" si="6"/>
        <v>14.834444444444445</v>
      </c>
      <c r="S158">
        <f t="shared" si="7"/>
        <v>10.766666666666667</v>
      </c>
      <c r="T158">
        <f t="shared" si="8"/>
        <v>159.71751851851855</v>
      </c>
    </row>
    <row r="159" spans="1:20" x14ac:dyDescent="0.2">
      <c r="A159" s="3">
        <v>725</v>
      </c>
      <c r="B159" s="3">
        <v>248841</v>
      </c>
      <c r="C159" s="7">
        <v>79</v>
      </c>
      <c r="D159" s="7">
        <v>643</v>
      </c>
      <c r="E159" s="3">
        <v>387</v>
      </c>
      <c r="Q159">
        <f t="shared" si="6"/>
        <v>14.720333333333334</v>
      </c>
      <c r="S159">
        <f t="shared" si="7"/>
        <v>10.716666666666667</v>
      </c>
      <c r="T159">
        <f t="shared" si="8"/>
        <v>157.75290555555557</v>
      </c>
    </row>
    <row r="160" spans="1:20" x14ac:dyDescent="0.2">
      <c r="A160" s="3">
        <v>825</v>
      </c>
      <c r="B160" s="3">
        <v>242822</v>
      </c>
      <c r="C160" s="7">
        <v>79.5</v>
      </c>
      <c r="D160" s="7">
        <v>634</v>
      </c>
      <c r="E160" s="3">
        <v>383</v>
      </c>
      <c r="Q160">
        <f t="shared" si="6"/>
        <v>14.568185185185184</v>
      </c>
      <c r="S160">
        <f t="shared" si="7"/>
        <v>10.566666666666666</v>
      </c>
      <c r="T160">
        <f t="shared" si="8"/>
        <v>153.93715679012345</v>
      </c>
    </row>
    <row r="161" spans="1:20" x14ac:dyDescent="0.2">
      <c r="A161" s="3">
        <v>925</v>
      </c>
      <c r="B161" s="3">
        <v>244480</v>
      </c>
      <c r="C161" s="7">
        <v>80</v>
      </c>
      <c r="D161" s="7">
        <v>640</v>
      </c>
      <c r="E161" s="3">
        <v>382</v>
      </c>
      <c r="Q161">
        <f t="shared" si="6"/>
        <v>14.530148148148148</v>
      </c>
      <c r="S161">
        <f t="shared" si="7"/>
        <v>10.666666666666666</v>
      </c>
      <c r="T161">
        <f t="shared" si="8"/>
        <v>154.98824691358024</v>
      </c>
    </row>
    <row r="162" spans="1:20" x14ac:dyDescent="0.2">
      <c r="A162" s="3">
        <v>25</v>
      </c>
      <c r="B162" s="3">
        <v>237375</v>
      </c>
      <c r="C162" s="7">
        <v>80.5</v>
      </c>
      <c r="D162" s="7">
        <v>633</v>
      </c>
      <c r="E162" s="3">
        <v>375</v>
      </c>
      <c r="Q162">
        <f t="shared" si="6"/>
        <v>14.263888888888889</v>
      </c>
      <c r="S162">
        <f t="shared" si="7"/>
        <v>10.55</v>
      </c>
      <c r="T162">
        <f t="shared" si="8"/>
        <v>150.48402777777778</v>
      </c>
    </row>
    <row r="163" spans="1:20" x14ac:dyDescent="0.2">
      <c r="A163" s="3">
        <v>125</v>
      </c>
      <c r="B163" s="3">
        <v>239395</v>
      </c>
      <c r="C163" s="7">
        <v>81</v>
      </c>
      <c r="D163" s="7">
        <v>635</v>
      </c>
      <c r="E163" s="3">
        <v>377</v>
      </c>
      <c r="Q163">
        <f t="shared" si="6"/>
        <v>14.339962962962964</v>
      </c>
      <c r="S163">
        <f t="shared" si="7"/>
        <v>10.583333333333334</v>
      </c>
      <c r="T163">
        <f t="shared" si="8"/>
        <v>151.76460802469137</v>
      </c>
    </row>
    <row r="164" spans="1:20" x14ac:dyDescent="0.2">
      <c r="A164" s="3">
        <v>225</v>
      </c>
      <c r="B164" s="3">
        <v>239395</v>
      </c>
      <c r="C164" s="7">
        <v>81.5</v>
      </c>
      <c r="D164" s="7">
        <v>635</v>
      </c>
      <c r="E164" s="3">
        <v>377</v>
      </c>
      <c r="Q164">
        <f t="shared" si="6"/>
        <v>14.339962962962964</v>
      </c>
      <c r="S164">
        <f t="shared" si="7"/>
        <v>10.583333333333334</v>
      </c>
      <c r="T164">
        <f t="shared" si="8"/>
        <v>151.76460802469137</v>
      </c>
    </row>
    <row r="165" spans="1:20" x14ac:dyDescent="0.2">
      <c r="A165" s="3">
        <v>325</v>
      </c>
      <c r="B165" s="3">
        <v>233730</v>
      </c>
      <c r="C165" s="7">
        <v>82</v>
      </c>
      <c r="D165" s="7">
        <v>630</v>
      </c>
      <c r="E165" s="3">
        <v>371</v>
      </c>
      <c r="Q165">
        <f t="shared" si="6"/>
        <v>14.111740740740739</v>
      </c>
      <c r="S165">
        <f t="shared" si="7"/>
        <v>10.5</v>
      </c>
      <c r="T165">
        <f t="shared" si="8"/>
        <v>148.17327777777777</v>
      </c>
    </row>
    <row r="166" spans="1:20" x14ac:dyDescent="0.2">
      <c r="A166" s="3">
        <v>425</v>
      </c>
      <c r="B166" s="3">
        <v>229848</v>
      </c>
      <c r="C166" s="7">
        <v>82.5</v>
      </c>
      <c r="D166" s="7">
        <v>628</v>
      </c>
      <c r="E166" s="3">
        <v>366</v>
      </c>
      <c r="Q166">
        <f t="shared" si="6"/>
        <v>13.921555555555555</v>
      </c>
      <c r="S166">
        <f t="shared" si="7"/>
        <v>10.466666666666667</v>
      </c>
      <c r="T166">
        <f t="shared" si="8"/>
        <v>145.71228148148148</v>
      </c>
    </row>
    <row r="167" spans="1:20" x14ac:dyDescent="0.2">
      <c r="A167" s="3">
        <v>525</v>
      </c>
      <c r="B167" s="3">
        <v>226920</v>
      </c>
      <c r="C167" s="7">
        <v>83</v>
      </c>
      <c r="D167" s="7">
        <v>620</v>
      </c>
      <c r="E167" s="3">
        <v>366</v>
      </c>
      <c r="Q167">
        <f t="shared" si="6"/>
        <v>13.921555555555555</v>
      </c>
      <c r="S167">
        <f t="shared" si="7"/>
        <v>10.333333333333334</v>
      </c>
      <c r="T167">
        <f t="shared" si="8"/>
        <v>143.85607407407409</v>
      </c>
    </row>
    <row r="168" spans="1:20" x14ac:dyDescent="0.2">
      <c r="A168" s="3">
        <v>626</v>
      </c>
      <c r="B168" s="3">
        <v>225264</v>
      </c>
      <c r="C168" s="7">
        <v>83.5</v>
      </c>
      <c r="D168" s="7">
        <v>624</v>
      </c>
      <c r="E168" s="3">
        <v>361</v>
      </c>
      <c r="Q168">
        <f t="shared" si="6"/>
        <v>13.731370370370369</v>
      </c>
      <c r="S168">
        <f t="shared" si="7"/>
        <v>10.4</v>
      </c>
      <c r="T168">
        <f t="shared" si="8"/>
        <v>142.80625185185184</v>
      </c>
    </row>
    <row r="169" spans="1:20" x14ac:dyDescent="0.2">
      <c r="A169" s="3">
        <v>726</v>
      </c>
      <c r="B169" s="3">
        <v>219812</v>
      </c>
      <c r="C169" s="7">
        <v>84</v>
      </c>
      <c r="D169" s="7">
        <v>614</v>
      </c>
      <c r="E169" s="3">
        <v>358</v>
      </c>
      <c r="Q169">
        <f t="shared" si="6"/>
        <v>13.617259259259258</v>
      </c>
      <c r="S169">
        <f t="shared" si="7"/>
        <v>10.233333333333333</v>
      </c>
      <c r="T169">
        <f t="shared" si="8"/>
        <v>139.34995308641973</v>
      </c>
    </row>
    <row r="170" spans="1:20" x14ac:dyDescent="0.2">
      <c r="A170" s="3">
        <v>826</v>
      </c>
      <c r="B170" s="3">
        <v>222156</v>
      </c>
      <c r="C170" s="7">
        <v>84.5</v>
      </c>
      <c r="D170" s="7">
        <v>612</v>
      </c>
      <c r="E170" s="3">
        <v>363</v>
      </c>
      <c r="Q170">
        <f t="shared" si="6"/>
        <v>13.807444444444444</v>
      </c>
      <c r="S170">
        <f t="shared" si="7"/>
        <v>10.199999999999999</v>
      </c>
      <c r="T170">
        <f t="shared" si="8"/>
        <v>140.83593333333332</v>
      </c>
    </row>
    <row r="171" spans="1:20" x14ac:dyDescent="0.2">
      <c r="A171" s="3">
        <v>926</v>
      </c>
      <c r="B171" s="3">
        <v>222285</v>
      </c>
      <c r="C171" s="7">
        <v>85</v>
      </c>
      <c r="D171" s="7">
        <v>609</v>
      </c>
      <c r="E171" s="3">
        <v>365</v>
      </c>
      <c r="Q171">
        <f t="shared" si="6"/>
        <v>13.883518518518519</v>
      </c>
      <c r="S171">
        <f t="shared" si="7"/>
        <v>10.15</v>
      </c>
      <c r="T171">
        <f t="shared" si="8"/>
        <v>140.91771296296298</v>
      </c>
    </row>
    <row r="172" spans="1:20" x14ac:dyDescent="0.2">
      <c r="A172" s="3">
        <v>26</v>
      </c>
      <c r="B172" s="3">
        <v>218990</v>
      </c>
      <c r="C172" s="7">
        <v>85.5</v>
      </c>
      <c r="D172" s="7">
        <v>610</v>
      </c>
      <c r="E172" s="3">
        <v>359</v>
      </c>
      <c r="Q172">
        <f t="shared" si="6"/>
        <v>13.655296296296294</v>
      </c>
      <c r="S172">
        <f t="shared" si="7"/>
        <v>10.166666666666666</v>
      </c>
      <c r="T172">
        <f t="shared" si="8"/>
        <v>138.82884567901232</v>
      </c>
    </row>
    <row r="173" spans="1:20" x14ac:dyDescent="0.2">
      <c r="A173" s="3">
        <v>126</v>
      </c>
      <c r="B173" s="3">
        <v>218738</v>
      </c>
      <c r="C173" s="7">
        <v>86</v>
      </c>
      <c r="D173" s="7">
        <v>611</v>
      </c>
      <c r="E173" s="3">
        <v>358</v>
      </c>
      <c r="Q173">
        <f t="shared" si="6"/>
        <v>13.617259259259258</v>
      </c>
      <c r="S173">
        <f t="shared" si="7"/>
        <v>10.183333333333334</v>
      </c>
      <c r="T173">
        <f t="shared" si="8"/>
        <v>138.66909012345678</v>
      </c>
    </row>
    <row r="174" spans="1:20" x14ac:dyDescent="0.2">
      <c r="A174" s="3">
        <v>226</v>
      </c>
      <c r="B174" s="3">
        <v>211050</v>
      </c>
      <c r="C174" s="7">
        <v>86.5</v>
      </c>
      <c r="D174" s="7">
        <v>603</v>
      </c>
      <c r="E174" s="3">
        <v>350</v>
      </c>
      <c r="Q174">
        <f t="shared" si="6"/>
        <v>13.312962962962963</v>
      </c>
      <c r="S174">
        <f t="shared" si="7"/>
        <v>10.050000000000001</v>
      </c>
      <c r="T174">
        <f t="shared" si="8"/>
        <v>133.79527777777778</v>
      </c>
    </row>
    <row r="175" spans="1:20" x14ac:dyDescent="0.2">
      <c r="A175" s="3">
        <v>326</v>
      </c>
      <c r="B175" s="3">
        <v>213462</v>
      </c>
      <c r="C175" s="7">
        <v>87</v>
      </c>
      <c r="D175" s="7">
        <v>603</v>
      </c>
      <c r="E175" s="3">
        <v>354</v>
      </c>
      <c r="Q175">
        <f t="shared" si="6"/>
        <v>13.46511111111111</v>
      </c>
      <c r="S175">
        <f t="shared" si="7"/>
        <v>10.050000000000001</v>
      </c>
      <c r="T175">
        <f t="shared" si="8"/>
        <v>135.32436666666666</v>
      </c>
    </row>
    <row r="176" spans="1:20" x14ac:dyDescent="0.2">
      <c r="A176" s="3">
        <v>426</v>
      </c>
      <c r="B176" s="3">
        <v>209070</v>
      </c>
      <c r="C176" s="7">
        <v>87.5</v>
      </c>
      <c r="D176" s="7">
        <v>606</v>
      </c>
      <c r="E176" s="3">
        <v>345</v>
      </c>
      <c r="Q176">
        <f t="shared" si="6"/>
        <v>13.122777777777777</v>
      </c>
      <c r="S176">
        <f t="shared" si="7"/>
        <v>10.1</v>
      </c>
      <c r="T176">
        <f t="shared" si="8"/>
        <v>132.54005555555554</v>
      </c>
    </row>
    <row r="177" spans="1:20" x14ac:dyDescent="0.2">
      <c r="A177" s="3">
        <v>526</v>
      </c>
      <c r="B177" s="3">
        <v>203918</v>
      </c>
      <c r="C177" s="7">
        <v>88</v>
      </c>
      <c r="D177" s="7">
        <v>598</v>
      </c>
      <c r="E177" s="3">
        <v>341</v>
      </c>
      <c r="Q177">
        <f t="shared" si="6"/>
        <v>12.970629629629631</v>
      </c>
      <c r="S177">
        <f t="shared" si="7"/>
        <v>9.9666666666666668</v>
      </c>
      <c r="T177">
        <f t="shared" si="8"/>
        <v>129.27394197530865</v>
      </c>
    </row>
    <row r="178" spans="1:20" x14ac:dyDescent="0.2">
      <c r="A178" s="3">
        <v>626</v>
      </c>
      <c r="B178" s="3">
        <v>204771</v>
      </c>
      <c r="C178" s="7">
        <v>88.5</v>
      </c>
      <c r="D178" s="7">
        <v>597</v>
      </c>
      <c r="E178" s="3">
        <v>343</v>
      </c>
      <c r="Q178">
        <f t="shared" si="6"/>
        <v>13.046703703703706</v>
      </c>
      <c r="S178">
        <f t="shared" si="7"/>
        <v>9.9499999999999993</v>
      </c>
      <c r="T178">
        <f t="shared" si="8"/>
        <v>129.81470185185185</v>
      </c>
    </row>
    <row r="179" spans="1:20" x14ac:dyDescent="0.2">
      <c r="A179" s="3">
        <v>726</v>
      </c>
      <c r="B179" s="3">
        <v>201110</v>
      </c>
      <c r="C179" s="7">
        <v>89</v>
      </c>
      <c r="D179" s="7">
        <v>595</v>
      </c>
      <c r="E179" s="3">
        <v>338</v>
      </c>
      <c r="Q179">
        <f t="shared" si="6"/>
        <v>12.85651851851852</v>
      </c>
      <c r="S179">
        <f t="shared" si="7"/>
        <v>9.9166666666666661</v>
      </c>
      <c r="T179">
        <f t="shared" si="8"/>
        <v>127.49380864197532</v>
      </c>
    </row>
    <row r="180" spans="1:20" x14ac:dyDescent="0.2">
      <c r="A180" s="3">
        <v>826</v>
      </c>
      <c r="B180" s="3">
        <v>199332</v>
      </c>
      <c r="C180" s="7">
        <v>89.5</v>
      </c>
      <c r="D180" s="7">
        <v>588</v>
      </c>
      <c r="E180" s="3">
        <v>339</v>
      </c>
      <c r="Q180">
        <f t="shared" si="6"/>
        <v>12.894555555555556</v>
      </c>
      <c r="S180">
        <f t="shared" si="7"/>
        <v>9.8000000000000007</v>
      </c>
      <c r="T180">
        <f t="shared" si="8"/>
        <v>126.36664444444446</v>
      </c>
    </row>
    <row r="181" spans="1:20" x14ac:dyDescent="0.2">
      <c r="A181" s="3">
        <v>926</v>
      </c>
      <c r="B181" s="3">
        <v>197482</v>
      </c>
      <c r="C181" s="7">
        <v>90</v>
      </c>
      <c r="D181" s="7">
        <v>586</v>
      </c>
      <c r="E181" s="3">
        <v>337</v>
      </c>
      <c r="Q181">
        <f t="shared" si="6"/>
        <v>12.818481481481482</v>
      </c>
      <c r="S181">
        <f t="shared" si="7"/>
        <v>9.7666666666666675</v>
      </c>
      <c r="T181">
        <f t="shared" si="8"/>
        <v>125.19383580246915</v>
      </c>
    </row>
    <row r="182" spans="1:20" x14ac:dyDescent="0.2">
      <c r="A182" s="3">
        <v>26</v>
      </c>
      <c r="B182" s="3">
        <v>194722</v>
      </c>
      <c r="C182" s="7">
        <v>90.5</v>
      </c>
      <c r="D182" s="7">
        <v>583</v>
      </c>
      <c r="E182" s="3">
        <v>334</v>
      </c>
      <c r="Q182">
        <f t="shared" si="6"/>
        <v>12.704370370370372</v>
      </c>
      <c r="S182">
        <f t="shared" si="7"/>
        <v>9.7166666666666668</v>
      </c>
      <c r="T182">
        <f t="shared" si="8"/>
        <v>123.44413209876545</v>
      </c>
    </row>
    <row r="183" spans="1:20" x14ac:dyDescent="0.2">
      <c r="A183" s="3">
        <v>126</v>
      </c>
      <c r="B183" s="3">
        <v>192603</v>
      </c>
      <c r="C183" s="7">
        <v>91</v>
      </c>
      <c r="D183" s="7">
        <v>589</v>
      </c>
      <c r="E183" s="3">
        <v>327</v>
      </c>
      <c r="Q183">
        <f t="shared" si="6"/>
        <v>12.438111111111112</v>
      </c>
      <c r="S183">
        <f t="shared" si="7"/>
        <v>9.8166666666666664</v>
      </c>
      <c r="T183">
        <f t="shared" si="8"/>
        <v>122.10079074074075</v>
      </c>
    </row>
    <row r="184" spans="1:20" x14ac:dyDescent="0.2">
      <c r="A184" s="3">
        <v>226</v>
      </c>
      <c r="B184" s="3">
        <v>193806</v>
      </c>
      <c r="C184" s="7">
        <v>91.5</v>
      </c>
      <c r="D184" s="7">
        <v>582</v>
      </c>
      <c r="E184" s="3">
        <v>333</v>
      </c>
      <c r="Q184">
        <f t="shared" si="6"/>
        <v>12.666333333333332</v>
      </c>
      <c r="S184">
        <f t="shared" si="7"/>
        <v>9.6999999999999993</v>
      </c>
      <c r="T184">
        <f t="shared" si="8"/>
        <v>122.86343333333332</v>
      </c>
    </row>
    <row r="185" spans="1:20" x14ac:dyDescent="0.2">
      <c r="A185" s="3">
        <v>326</v>
      </c>
      <c r="B185" s="3">
        <v>189750</v>
      </c>
      <c r="C185" s="7">
        <v>92</v>
      </c>
      <c r="D185" s="7">
        <v>575</v>
      </c>
      <c r="E185" s="3">
        <v>330</v>
      </c>
      <c r="Q185">
        <f t="shared" si="6"/>
        <v>12.552222222222222</v>
      </c>
      <c r="S185">
        <f t="shared" si="7"/>
        <v>9.5833333333333339</v>
      </c>
      <c r="T185">
        <f t="shared" si="8"/>
        <v>120.29212962962963</v>
      </c>
    </row>
    <row r="186" spans="1:20" x14ac:dyDescent="0.2">
      <c r="A186" s="3">
        <v>426</v>
      </c>
      <c r="B186" s="3">
        <v>187124</v>
      </c>
      <c r="C186" s="7">
        <v>92.5</v>
      </c>
      <c r="D186" s="7">
        <v>574</v>
      </c>
      <c r="E186" s="3">
        <v>326</v>
      </c>
      <c r="Q186">
        <f t="shared" si="6"/>
        <v>12.400074074074075</v>
      </c>
      <c r="S186">
        <f t="shared" si="7"/>
        <v>9.5666666666666664</v>
      </c>
      <c r="T186">
        <f t="shared" si="8"/>
        <v>118.62737530864199</v>
      </c>
    </row>
    <row r="187" spans="1:20" x14ac:dyDescent="0.2">
      <c r="A187" s="3">
        <v>526</v>
      </c>
      <c r="B187" s="3">
        <v>183218</v>
      </c>
      <c r="C187" s="7">
        <v>93</v>
      </c>
      <c r="D187" s="7">
        <v>569</v>
      </c>
      <c r="E187" s="3">
        <v>322</v>
      </c>
      <c r="Q187">
        <f t="shared" si="6"/>
        <v>12.247925925925927</v>
      </c>
      <c r="S187">
        <f t="shared" si="7"/>
        <v>9.4833333333333325</v>
      </c>
      <c r="T187">
        <f t="shared" si="8"/>
        <v>116.15116419753086</v>
      </c>
    </row>
    <row r="188" spans="1:20" x14ac:dyDescent="0.2">
      <c r="A188" s="3">
        <v>626</v>
      </c>
      <c r="B188" s="3">
        <v>183218</v>
      </c>
      <c r="C188" s="7">
        <v>93.5</v>
      </c>
      <c r="D188" s="7">
        <v>569</v>
      </c>
      <c r="E188" s="3">
        <v>322</v>
      </c>
      <c r="Q188">
        <f t="shared" si="6"/>
        <v>12.247925925925927</v>
      </c>
      <c r="S188">
        <f t="shared" si="7"/>
        <v>9.4833333333333325</v>
      </c>
      <c r="T188">
        <f t="shared" si="8"/>
        <v>116.15116419753086</v>
      </c>
    </row>
    <row r="189" spans="1:20" x14ac:dyDescent="0.2">
      <c r="A189" s="3">
        <v>726</v>
      </c>
      <c r="B189" s="3">
        <v>184828</v>
      </c>
      <c r="C189" s="7">
        <v>94</v>
      </c>
      <c r="D189" s="7">
        <v>574</v>
      </c>
      <c r="E189" s="3">
        <v>322</v>
      </c>
      <c r="Q189">
        <f t="shared" si="6"/>
        <v>12.247925925925927</v>
      </c>
      <c r="S189">
        <f t="shared" si="7"/>
        <v>9.5666666666666664</v>
      </c>
      <c r="T189">
        <f t="shared" si="8"/>
        <v>117.17182469135803</v>
      </c>
    </row>
    <row r="190" spans="1:20" x14ac:dyDescent="0.2">
      <c r="A190" s="3">
        <v>826</v>
      </c>
      <c r="B190" s="3">
        <v>179352</v>
      </c>
      <c r="C190" s="7">
        <v>94.5</v>
      </c>
      <c r="D190" s="7">
        <v>564</v>
      </c>
      <c r="E190" s="3">
        <v>318</v>
      </c>
      <c r="Q190">
        <f t="shared" si="6"/>
        <v>12.095777777777778</v>
      </c>
      <c r="S190">
        <f t="shared" si="7"/>
        <v>9.4</v>
      </c>
      <c r="T190">
        <f t="shared" si="8"/>
        <v>113.70031111111112</v>
      </c>
    </row>
    <row r="191" spans="1:20" x14ac:dyDescent="0.2">
      <c r="A191" s="3">
        <v>926</v>
      </c>
      <c r="B191" s="3">
        <v>175770</v>
      </c>
      <c r="C191" s="7">
        <v>95</v>
      </c>
      <c r="D191" s="7">
        <v>558</v>
      </c>
      <c r="E191" s="3">
        <v>315</v>
      </c>
      <c r="Q191">
        <f t="shared" si="6"/>
        <v>11.981666666666667</v>
      </c>
      <c r="S191">
        <f t="shared" si="7"/>
        <v>9.3000000000000007</v>
      </c>
      <c r="T191">
        <f t="shared" si="8"/>
        <v>111.42950000000002</v>
      </c>
    </row>
    <row r="192" spans="1:20" x14ac:dyDescent="0.2">
      <c r="A192" s="3">
        <v>26</v>
      </c>
      <c r="B192" s="3">
        <v>175770</v>
      </c>
      <c r="C192" s="7">
        <v>95.5</v>
      </c>
      <c r="D192" s="7">
        <v>558</v>
      </c>
      <c r="E192" s="3">
        <v>315</v>
      </c>
      <c r="Q192">
        <f t="shared" si="6"/>
        <v>11.981666666666667</v>
      </c>
      <c r="S192">
        <f t="shared" si="7"/>
        <v>9.3000000000000007</v>
      </c>
      <c r="T192">
        <f t="shared" si="8"/>
        <v>111.42950000000002</v>
      </c>
    </row>
    <row r="193" spans="1:20" x14ac:dyDescent="0.2">
      <c r="A193" s="3">
        <v>126</v>
      </c>
      <c r="B193" s="3">
        <v>176960</v>
      </c>
      <c r="C193" s="7">
        <v>96</v>
      </c>
      <c r="D193" s="7">
        <v>560</v>
      </c>
      <c r="E193" s="3">
        <v>316</v>
      </c>
      <c r="Q193">
        <f t="shared" si="6"/>
        <v>12.019703703703703</v>
      </c>
      <c r="S193">
        <f t="shared" si="7"/>
        <v>9.3333333333333339</v>
      </c>
      <c r="T193">
        <f t="shared" si="8"/>
        <v>112.1839012345679</v>
      </c>
    </row>
    <row r="194" spans="1:20" x14ac:dyDescent="0.2">
      <c r="A194" s="3">
        <v>226</v>
      </c>
      <c r="B194" s="3">
        <v>173956</v>
      </c>
      <c r="C194" s="7">
        <v>96.5</v>
      </c>
      <c r="D194" s="7">
        <v>554</v>
      </c>
      <c r="E194" s="3">
        <v>314</v>
      </c>
      <c r="Q194">
        <f t="shared" si="6"/>
        <v>11.94362962962963</v>
      </c>
      <c r="S194">
        <f t="shared" si="7"/>
        <v>9.2333333333333325</v>
      </c>
      <c r="T194">
        <f t="shared" si="8"/>
        <v>110.2795135802469</v>
      </c>
    </row>
    <row r="195" spans="1:20" x14ac:dyDescent="0.2">
      <c r="A195" s="3">
        <v>326</v>
      </c>
      <c r="B195" s="3">
        <v>170385</v>
      </c>
      <c r="C195" s="7">
        <v>97</v>
      </c>
      <c r="D195" s="7">
        <v>555</v>
      </c>
      <c r="E195" s="3">
        <v>307</v>
      </c>
      <c r="Q195">
        <f t="shared" ref="Q195:Q200" si="9">(E195/1000)*($Q$1+$R$1)/$R$1</f>
        <v>11.677370370370369</v>
      </c>
      <c r="S195">
        <f t="shared" ref="S195:S200" si="10">D195/60</f>
        <v>9.25</v>
      </c>
      <c r="T195">
        <f t="shared" ref="T195:T200" si="11">S195*Q195</f>
        <v>108.0156759259259</v>
      </c>
    </row>
    <row r="196" spans="1:20" x14ac:dyDescent="0.2">
      <c r="A196" s="3">
        <v>426</v>
      </c>
      <c r="B196" s="3">
        <v>167994</v>
      </c>
      <c r="C196" s="7">
        <v>97.5</v>
      </c>
      <c r="D196" s="7">
        <v>549</v>
      </c>
      <c r="E196" s="3">
        <v>306</v>
      </c>
      <c r="Q196">
        <f t="shared" si="9"/>
        <v>11.639333333333333</v>
      </c>
      <c r="S196">
        <f t="shared" si="10"/>
        <v>9.15</v>
      </c>
      <c r="T196">
        <f t="shared" si="11"/>
        <v>106.4999</v>
      </c>
    </row>
    <row r="197" spans="1:20" x14ac:dyDescent="0.2">
      <c r="A197" s="3">
        <v>526</v>
      </c>
      <c r="B197" s="3">
        <v>164872</v>
      </c>
      <c r="C197" s="7">
        <v>98</v>
      </c>
      <c r="D197" s="7">
        <v>557</v>
      </c>
      <c r="E197" s="3">
        <v>296</v>
      </c>
      <c r="Q197">
        <f t="shared" si="9"/>
        <v>11.258962962962961</v>
      </c>
      <c r="S197">
        <f t="shared" si="10"/>
        <v>9.2833333333333332</v>
      </c>
      <c r="T197">
        <f t="shared" si="11"/>
        <v>104.5207061728395</v>
      </c>
    </row>
    <row r="198" spans="1:20" x14ac:dyDescent="0.2">
      <c r="A198" s="3">
        <v>626</v>
      </c>
      <c r="B198" s="3">
        <v>161955</v>
      </c>
      <c r="C198" s="7">
        <v>98.5</v>
      </c>
      <c r="D198" s="7">
        <v>549</v>
      </c>
      <c r="E198" s="3">
        <v>295</v>
      </c>
      <c r="Q198">
        <f t="shared" si="9"/>
        <v>11.220925925925926</v>
      </c>
      <c r="S198">
        <f t="shared" si="10"/>
        <v>9.15</v>
      </c>
      <c r="T198">
        <f t="shared" si="11"/>
        <v>102.67147222222222</v>
      </c>
    </row>
    <row r="199" spans="1:20" x14ac:dyDescent="0.2">
      <c r="A199" s="3">
        <v>726</v>
      </c>
      <c r="B199" s="3">
        <v>160677</v>
      </c>
      <c r="C199" s="7">
        <v>99</v>
      </c>
      <c r="D199" s="7">
        <v>541</v>
      </c>
      <c r="E199" s="3">
        <v>297</v>
      </c>
      <c r="Q199">
        <f t="shared" si="9"/>
        <v>11.296999999999999</v>
      </c>
      <c r="S199">
        <f t="shared" si="10"/>
        <v>9.0166666666666675</v>
      </c>
      <c r="T199">
        <f t="shared" si="11"/>
        <v>101.86128333333333</v>
      </c>
    </row>
    <row r="200" spans="1:20" x14ac:dyDescent="0.2">
      <c r="A200" s="8">
        <v>826</v>
      </c>
      <c r="B200" s="8">
        <v>160432</v>
      </c>
      <c r="C200" s="9">
        <v>99.5</v>
      </c>
      <c r="D200" s="9">
        <v>542</v>
      </c>
      <c r="E200" s="8">
        <v>296</v>
      </c>
      <c r="F200" s="10"/>
      <c r="G200" s="10"/>
      <c r="H200" s="10"/>
      <c r="I200" s="10"/>
      <c r="J200" s="10"/>
      <c r="K200" s="11"/>
      <c r="L200" s="10"/>
      <c r="M200" s="10"/>
      <c r="N200" s="10"/>
      <c r="O200" s="10"/>
      <c r="P200" s="10"/>
      <c r="Q200" s="10">
        <f t="shared" si="9"/>
        <v>11.258962962962961</v>
      </c>
      <c r="R200" s="10"/>
      <c r="S200" s="10">
        <f t="shared" si="10"/>
        <v>9.0333333333333332</v>
      </c>
      <c r="T200" s="10">
        <f t="shared" si="11"/>
        <v>101.70596543209875</v>
      </c>
    </row>
    <row r="201" spans="1:20" x14ac:dyDescent="0.2">
      <c r="A201" s="15">
        <v>131175</v>
      </c>
      <c r="B201" s="15">
        <v>265</v>
      </c>
      <c r="C201" s="16">
        <v>495</v>
      </c>
      <c r="D201" s="16">
        <v>60</v>
      </c>
      <c r="E201" s="15">
        <v>1120272384</v>
      </c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>
        <f>(E201/1000)*($Q$1+$R$1)/$R$1</f>
        <v>42611842.161777779</v>
      </c>
      <c r="R201" s="17"/>
      <c r="S201" s="17">
        <f>D201/60</f>
        <v>1</v>
      </c>
      <c r="T201" s="17">
        <f>S201*Q201</f>
        <v>42611842.161777779</v>
      </c>
    </row>
    <row r="202" spans="1:20" x14ac:dyDescent="0.2">
      <c r="A202" s="12">
        <v>58</v>
      </c>
      <c r="B202" s="12">
        <v>6816</v>
      </c>
      <c r="C202" s="13">
        <v>100.5</v>
      </c>
      <c r="D202" s="13">
        <v>48</v>
      </c>
      <c r="E202" s="12">
        <v>142</v>
      </c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>
        <f t="shared" ref="Q202:Q265" si="12">(E202/1000)*($Q$1+$R$1)/$R$1</f>
        <v>5.4012592592592581</v>
      </c>
      <c r="R202" s="14"/>
      <c r="S202" s="14">
        <f t="shared" ref="S202:S265" si="13">D202/60</f>
        <v>0.8</v>
      </c>
      <c r="T202" s="14">
        <f t="shared" ref="T202:T265" si="14">S202*Q202</f>
        <v>4.3210074074074063</v>
      </c>
    </row>
    <row r="203" spans="1:20" x14ac:dyDescent="0.2">
      <c r="A203" s="3">
        <v>158</v>
      </c>
      <c r="B203" s="3">
        <v>30530</v>
      </c>
      <c r="C203" s="7">
        <v>0</v>
      </c>
      <c r="D203" s="7">
        <v>215</v>
      </c>
      <c r="E203" s="3">
        <v>142</v>
      </c>
      <c r="H203" s="5"/>
      <c r="Q203">
        <f t="shared" si="12"/>
        <v>5.4012592592592581</v>
      </c>
      <c r="S203">
        <f t="shared" si="13"/>
        <v>3.5833333333333335</v>
      </c>
      <c r="T203">
        <f t="shared" si="14"/>
        <v>19.354512345679009</v>
      </c>
    </row>
    <row r="204" spans="1:20" x14ac:dyDescent="0.2">
      <c r="A204" s="3">
        <v>258</v>
      </c>
      <c r="B204" s="3">
        <v>6816</v>
      </c>
      <c r="C204" s="7">
        <v>0.5</v>
      </c>
      <c r="D204" s="7">
        <v>48</v>
      </c>
      <c r="E204" s="3">
        <v>142</v>
      </c>
      <c r="Q204">
        <f t="shared" si="12"/>
        <v>5.4012592592592581</v>
      </c>
      <c r="S204">
        <f t="shared" si="13"/>
        <v>0.8</v>
      </c>
      <c r="T204">
        <f t="shared" si="14"/>
        <v>4.3210074074074063</v>
      </c>
    </row>
    <row r="205" spans="1:20" x14ac:dyDescent="0.2">
      <c r="A205" s="3">
        <v>358</v>
      </c>
      <c r="B205" s="3">
        <v>6816</v>
      </c>
      <c r="C205" s="7">
        <v>1</v>
      </c>
      <c r="D205" s="7">
        <v>48</v>
      </c>
      <c r="E205" s="3">
        <v>142</v>
      </c>
      <c r="Q205">
        <f t="shared" si="12"/>
        <v>5.4012592592592581</v>
      </c>
      <c r="S205">
        <f t="shared" si="13"/>
        <v>0.8</v>
      </c>
      <c r="T205">
        <f t="shared" si="14"/>
        <v>4.3210074074074063</v>
      </c>
    </row>
    <row r="206" spans="1:20" x14ac:dyDescent="0.2">
      <c r="A206" s="3">
        <v>458</v>
      </c>
      <c r="B206" s="3">
        <v>6532</v>
      </c>
      <c r="C206" s="7">
        <v>1.5</v>
      </c>
      <c r="D206" s="7">
        <v>46</v>
      </c>
      <c r="E206" s="3">
        <v>142</v>
      </c>
      <c r="Q206">
        <f t="shared" si="12"/>
        <v>5.4012592592592581</v>
      </c>
      <c r="S206">
        <f t="shared" si="13"/>
        <v>0.76666666666666672</v>
      </c>
      <c r="T206">
        <f t="shared" si="14"/>
        <v>4.1409654320987652</v>
      </c>
    </row>
    <row r="207" spans="1:20" x14ac:dyDescent="0.2">
      <c r="A207" s="3">
        <v>558</v>
      </c>
      <c r="B207" s="3">
        <v>7242</v>
      </c>
      <c r="C207" s="7">
        <v>2</v>
      </c>
      <c r="D207" s="7">
        <v>51</v>
      </c>
      <c r="E207" s="3">
        <v>142</v>
      </c>
      <c r="Q207">
        <f t="shared" si="12"/>
        <v>5.4012592592592581</v>
      </c>
      <c r="S207">
        <f t="shared" si="13"/>
        <v>0.85</v>
      </c>
      <c r="T207">
        <f t="shared" si="14"/>
        <v>4.5910703703703692</v>
      </c>
    </row>
    <row r="208" spans="1:20" x14ac:dyDescent="0.2">
      <c r="A208" s="3">
        <v>658</v>
      </c>
      <c r="B208" s="3">
        <v>7526</v>
      </c>
      <c r="C208" s="7">
        <v>2.5</v>
      </c>
      <c r="D208" s="7">
        <v>53</v>
      </c>
      <c r="E208" s="3">
        <v>142</v>
      </c>
      <c r="Q208">
        <f t="shared" si="12"/>
        <v>5.4012592592592581</v>
      </c>
      <c r="S208">
        <f t="shared" si="13"/>
        <v>0.8833333333333333</v>
      </c>
      <c r="T208">
        <f t="shared" si="14"/>
        <v>4.7711123456790112</v>
      </c>
    </row>
    <row r="209" spans="1:20" x14ac:dyDescent="0.2">
      <c r="A209" s="3">
        <v>758</v>
      </c>
      <c r="B209" s="3">
        <v>6248</v>
      </c>
      <c r="C209" s="7">
        <v>3</v>
      </c>
      <c r="D209" s="7">
        <v>44</v>
      </c>
      <c r="E209" s="3">
        <v>142</v>
      </c>
      <c r="Q209">
        <f t="shared" si="12"/>
        <v>5.4012592592592581</v>
      </c>
      <c r="S209">
        <f t="shared" si="13"/>
        <v>0.73333333333333328</v>
      </c>
      <c r="T209">
        <f t="shared" si="14"/>
        <v>3.9609234567901224</v>
      </c>
    </row>
    <row r="210" spans="1:20" x14ac:dyDescent="0.2">
      <c r="A210" s="3">
        <v>858</v>
      </c>
      <c r="B210" s="3">
        <v>6816</v>
      </c>
      <c r="C210" s="7">
        <v>3.5</v>
      </c>
      <c r="D210" s="7">
        <v>48</v>
      </c>
      <c r="E210" s="3">
        <v>142</v>
      </c>
      <c r="Q210">
        <f t="shared" si="12"/>
        <v>5.4012592592592581</v>
      </c>
      <c r="S210">
        <f t="shared" si="13"/>
        <v>0.8</v>
      </c>
      <c r="T210">
        <f t="shared" si="14"/>
        <v>4.3210074074074063</v>
      </c>
    </row>
    <row r="211" spans="1:20" x14ac:dyDescent="0.2">
      <c r="A211" s="3">
        <v>958</v>
      </c>
      <c r="B211" s="3">
        <v>7810</v>
      </c>
      <c r="C211" s="7">
        <v>4</v>
      </c>
      <c r="D211" s="7">
        <v>55</v>
      </c>
      <c r="E211" s="3">
        <v>142</v>
      </c>
      <c r="Q211">
        <f t="shared" si="12"/>
        <v>5.4012592592592581</v>
      </c>
      <c r="S211">
        <f t="shared" si="13"/>
        <v>0.91666666666666663</v>
      </c>
      <c r="T211">
        <f t="shared" si="14"/>
        <v>4.9511543209876532</v>
      </c>
    </row>
    <row r="212" spans="1:20" x14ac:dyDescent="0.2">
      <c r="A212" s="3">
        <v>58</v>
      </c>
      <c r="B212" s="3">
        <v>8378</v>
      </c>
      <c r="C212" s="7">
        <v>4.5</v>
      </c>
      <c r="D212" s="7">
        <v>59</v>
      </c>
      <c r="E212" s="3">
        <v>142</v>
      </c>
      <c r="Q212">
        <f t="shared" si="12"/>
        <v>5.4012592592592581</v>
      </c>
      <c r="S212">
        <f t="shared" si="13"/>
        <v>0.98333333333333328</v>
      </c>
      <c r="T212">
        <f t="shared" si="14"/>
        <v>5.3112382716049371</v>
      </c>
    </row>
    <row r="213" spans="1:20" x14ac:dyDescent="0.2">
      <c r="A213" s="3">
        <v>158</v>
      </c>
      <c r="B213" s="3">
        <v>9230</v>
      </c>
      <c r="C213" s="7">
        <v>5</v>
      </c>
      <c r="D213" s="7">
        <v>65</v>
      </c>
      <c r="E213" s="3">
        <v>142</v>
      </c>
      <c r="Q213">
        <f t="shared" si="12"/>
        <v>5.4012592592592581</v>
      </c>
      <c r="S213">
        <f t="shared" si="13"/>
        <v>1.0833333333333333</v>
      </c>
      <c r="T213">
        <f t="shared" si="14"/>
        <v>5.8513641975308621</v>
      </c>
    </row>
    <row r="214" spans="1:20" x14ac:dyDescent="0.2">
      <c r="A214" s="3">
        <v>258</v>
      </c>
      <c r="B214" s="3">
        <v>10650</v>
      </c>
      <c r="C214" s="7">
        <v>5.5</v>
      </c>
      <c r="D214" s="7">
        <v>75</v>
      </c>
      <c r="E214" s="3">
        <v>142</v>
      </c>
      <c r="Q214">
        <f t="shared" si="12"/>
        <v>5.4012592592592581</v>
      </c>
      <c r="S214">
        <f t="shared" si="13"/>
        <v>1.25</v>
      </c>
      <c r="T214">
        <f t="shared" si="14"/>
        <v>6.7515740740740728</v>
      </c>
    </row>
    <row r="215" spans="1:20" x14ac:dyDescent="0.2">
      <c r="A215" s="3">
        <v>358</v>
      </c>
      <c r="B215" s="3">
        <v>9940</v>
      </c>
      <c r="C215" s="7">
        <v>6</v>
      </c>
      <c r="D215" s="7">
        <v>70</v>
      </c>
      <c r="E215" s="3">
        <v>142</v>
      </c>
      <c r="Q215">
        <f t="shared" si="12"/>
        <v>5.4012592592592581</v>
      </c>
      <c r="S215">
        <f t="shared" si="13"/>
        <v>1.1666666666666667</v>
      </c>
      <c r="T215">
        <f t="shared" si="14"/>
        <v>6.3014691358024679</v>
      </c>
    </row>
    <row r="216" spans="1:20" x14ac:dyDescent="0.2">
      <c r="A216" s="3">
        <v>458</v>
      </c>
      <c r="B216" s="3">
        <v>10934</v>
      </c>
      <c r="C216" s="7">
        <v>6.5</v>
      </c>
      <c r="D216" s="7">
        <v>77</v>
      </c>
      <c r="E216" s="3">
        <v>142</v>
      </c>
      <c r="Q216">
        <f t="shared" si="12"/>
        <v>5.4012592592592581</v>
      </c>
      <c r="S216">
        <f t="shared" si="13"/>
        <v>1.2833333333333334</v>
      </c>
      <c r="T216">
        <f t="shared" si="14"/>
        <v>6.9316160493827148</v>
      </c>
    </row>
    <row r="217" spans="1:20" x14ac:dyDescent="0.2">
      <c r="A217" s="3">
        <v>558</v>
      </c>
      <c r="B217" s="3">
        <v>10934</v>
      </c>
      <c r="C217" s="7">
        <v>7</v>
      </c>
      <c r="D217" s="7">
        <v>77</v>
      </c>
      <c r="E217" s="3">
        <v>142</v>
      </c>
      <c r="Q217">
        <f t="shared" si="12"/>
        <v>5.4012592592592581</v>
      </c>
      <c r="S217">
        <f t="shared" si="13"/>
        <v>1.2833333333333334</v>
      </c>
      <c r="T217">
        <f t="shared" si="14"/>
        <v>6.9316160493827148</v>
      </c>
    </row>
    <row r="218" spans="1:20" x14ac:dyDescent="0.2">
      <c r="A218" s="3">
        <v>658</v>
      </c>
      <c r="B218" s="3">
        <v>12354</v>
      </c>
      <c r="C218" s="7">
        <v>7.5</v>
      </c>
      <c r="D218" s="7">
        <v>87</v>
      </c>
      <c r="E218" s="3">
        <v>142</v>
      </c>
      <c r="Q218">
        <f t="shared" si="12"/>
        <v>5.4012592592592581</v>
      </c>
      <c r="S218">
        <f t="shared" si="13"/>
        <v>1.45</v>
      </c>
      <c r="T218">
        <f t="shared" si="14"/>
        <v>7.8318259259259237</v>
      </c>
    </row>
    <row r="219" spans="1:20" x14ac:dyDescent="0.2">
      <c r="A219" s="3">
        <v>758</v>
      </c>
      <c r="B219" s="3">
        <v>13490</v>
      </c>
      <c r="C219" s="7">
        <v>8</v>
      </c>
      <c r="D219" s="7">
        <v>95</v>
      </c>
      <c r="E219" s="3">
        <v>142</v>
      </c>
      <c r="Q219">
        <f t="shared" si="12"/>
        <v>5.4012592592592581</v>
      </c>
      <c r="S219">
        <f t="shared" si="13"/>
        <v>1.5833333333333333</v>
      </c>
      <c r="T219">
        <f t="shared" si="14"/>
        <v>8.5519938271604907</v>
      </c>
    </row>
    <row r="220" spans="1:20" x14ac:dyDescent="0.2">
      <c r="A220" s="3">
        <v>858</v>
      </c>
      <c r="B220" s="3">
        <v>13348</v>
      </c>
      <c r="C220" s="7">
        <v>8.5</v>
      </c>
      <c r="D220" s="7">
        <v>94</v>
      </c>
      <c r="E220" s="3">
        <v>142</v>
      </c>
      <c r="Q220">
        <f t="shared" si="12"/>
        <v>5.4012592592592581</v>
      </c>
      <c r="S220">
        <f t="shared" si="13"/>
        <v>1.5666666666666667</v>
      </c>
      <c r="T220">
        <f t="shared" si="14"/>
        <v>8.4619728395061706</v>
      </c>
    </row>
    <row r="221" spans="1:20" x14ac:dyDescent="0.2">
      <c r="A221" s="3">
        <v>958</v>
      </c>
      <c r="B221" s="3">
        <v>14484</v>
      </c>
      <c r="C221" s="7">
        <v>9</v>
      </c>
      <c r="D221" s="7">
        <v>102</v>
      </c>
      <c r="E221" s="3">
        <v>142</v>
      </c>
      <c r="Q221">
        <f t="shared" si="12"/>
        <v>5.4012592592592581</v>
      </c>
      <c r="S221">
        <f t="shared" si="13"/>
        <v>1.7</v>
      </c>
      <c r="T221">
        <f t="shared" si="14"/>
        <v>9.1821407407407385</v>
      </c>
    </row>
    <row r="222" spans="1:20" x14ac:dyDescent="0.2">
      <c r="A222" s="3">
        <v>58</v>
      </c>
      <c r="B222" s="3">
        <v>15904</v>
      </c>
      <c r="C222" s="7">
        <v>9.5</v>
      </c>
      <c r="D222" s="7">
        <v>112</v>
      </c>
      <c r="E222" s="3">
        <v>142</v>
      </c>
      <c r="Q222">
        <f t="shared" si="12"/>
        <v>5.4012592592592581</v>
      </c>
      <c r="S222">
        <f t="shared" si="13"/>
        <v>1.8666666666666667</v>
      </c>
      <c r="T222">
        <f t="shared" si="14"/>
        <v>10.082350617283948</v>
      </c>
    </row>
    <row r="223" spans="1:20" x14ac:dyDescent="0.2">
      <c r="A223" s="3">
        <v>158</v>
      </c>
      <c r="B223" s="3">
        <v>16330</v>
      </c>
      <c r="C223" s="7">
        <v>10</v>
      </c>
      <c r="D223" s="7">
        <v>115</v>
      </c>
      <c r="E223" s="3">
        <v>142</v>
      </c>
      <c r="Q223">
        <f t="shared" si="12"/>
        <v>5.4012592592592581</v>
      </c>
      <c r="S223">
        <f t="shared" si="13"/>
        <v>1.9166666666666667</v>
      </c>
      <c r="T223">
        <f t="shared" si="14"/>
        <v>10.352413580246912</v>
      </c>
    </row>
    <row r="224" spans="1:20" x14ac:dyDescent="0.2">
      <c r="A224" s="3">
        <v>258</v>
      </c>
      <c r="B224" s="3">
        <v>18886</v>
      </c>
      <c r="C224" s="7">
        <v>10.5</v>
      </c>
      <c r="D224" s="7">
        <v>133</v>
      </c>
      <c r="E224" s="3">
        <v>142</v>
      </c>
      <c r="Q224">
        <f t="shared" si="12"/>
        <v>5.4012592592592581</v>
      </c>
      <c r="S224">
        <f t="shared" si="13"/>
        <v>2.2166666666666668</v>
      </c>
      <c r="T224">
        <f t="shared" si="14"/>
        <v>11.97279135802469</v>
      </c>
    </row>
    <row r="225" spans="1:20" x14ac:dyDescent="0.2">
      <c r="A225" s="3">
        <v>358</v>
      </c>
      <c r="B225" s="3">
        <v>18602</v>
      </c>
      <c r="C225" s="7">
        <v>11</v>
      </c>
      <c r="D225" s="7">
        <v>131</v>
      </c>
      <c r="E225" s="3">
        <v>142</v>
      </c>
      <c r="Q225">
        <f t="shared" si="12"/>
        <v>5.4012592592592581</v>
      </c>
      <c r="S225">
        <f t="shared" si="13"/>
        <v>2.1833333333333331</v>
      </c>
      <c r="T225">
        <f t="shared" si="14"/>
        <v>11.792749382716046</v>
      </c>
    </row>
    <row r="226" spans="1:20" x14ac:dyDescent="0.2">
      <c r="A226" s="3">
        <v>458</v>
      </c>
      <c r="B226" s="3">
        <v>19880</v>
      </c>
      <c r="C226" s="7">
        <v>11.5</v>
      </c>
      <c r="D226" s="7">
        <v>140</v>
      </c>
      <c r="E226" s="3">
        <v>142</v>
      </c>
      <c r="Q226">
        <f t="shared" si="12"/>
        <v>5.4012592592592581</v>
      </c>
      <c r="S226">
        <f t="shared" si="13"/>
        <v>2.3333333333333335</v>
      </c>
      <c r="T226">
        <f t="shared" si="14"/>
        <v>12.602938271604936</v>
      </c>
    </row>
    <row r="227" spans="1:20" x14ac:dyDescent="0.2">
      <c r="A227" s="3">
        <v>558</v>
      </c>
      <c r="B227" s="3">
        <v>21016</v>
      </c>
      <c r="C227" s="7">
        <v>12</v>
      </c>
      <c r="D227" s="7">
        <v>148</v>
      </c>
      <c r="E227" s="3">
        <v>142</v>
      </c>
      <c r="Q227">
        <f t="shared" si="12"/>
        <v>5.4012592592592581</v>
      </c>
      <c r="S227">
        <f t="shared" si="13"/>
        <v>2.4666666666666668</v>
      </c>
      <c r="T227">
        <f t="shared" si="14"/>
        <v>13.323106172839504</v>
      </c>
    </row>
    <row r="228" spans="1:20" x14ac:dyDescent="0.2">
      <c r="A228" s="3">
        <v>658</v>
      </c>
      <c r="B228" s="3">
        <v>22436</v>
      </c>
      <c r="C228" s="7">
        <v>12.5</v>
      </c>
      <c r="D228" s="7">
        <v>158</v>
      </c>
      <c r="E228" s="3">
        <v>142</v>
      </c>
      <c r="Q228">
        <f t="shared" si="12"/>
        <v>5.4012592592592581</v>
      </c>
      <c r="S228">
        <f t="shared" si="13"/>
        <v>2.6333333333333333</v>
      </c>
      <c r="T228">
        <f t="shared" si="14"/>
        <v>14.223316049382714</v>
      </c>
    </row>
    <row r="229" spans="1:20" x14ac:dyDescent="0.2">
      <c r="A229" s="3">
        <v>758</v>
      </c>
      <c r="B229" s="3">
        <v>22152</v>
      </c>
      <c r="C229" s="7">
        <v>13</v>
      </c>
      <c r="D229" s="7">
        <v>156</v>
      </c>
      <c r="E229" s="3">
        <v>142</v>
      </c>
      <c r="Q229">
        <f t="shared" si="12"/>
        <v>5.4012592592592581</v>
      </c>
      <c r="S229">
        <f t="shared" si="13"/>
        <v>2.6</v>
      </c>
      <c r="T229">
        <f t="shared" si="14"/>
        <v>14.043274074074072</v>
      </c>
    </row>
    <row r="230" spans="1:20" x14ac:dyDescent="0.2">
      <c r="A230" s="3">
        <v>858</v>
      </c>
      <c r="B230" s="3">
        <v>21868</v>
      </c>
      <c r="C230" s="7">
        <v>13.5</v>
      </c>
      <c r="D230" s="7">
        <v>154</v>
      </c>
      <c r="E230" s="3">
        <v>142</v>
      </c>
      <c r="Q230">
        <f t="shared" si="12"/>
        <v>5.4012592592592581</v>
      </c>
      <c r="S230">
        <f t="shared" si="13"/>
        <v>2.5666666666666669</v>
      </c>
      <c r="T230">
        <f t="shared" si="14"/>
        <v>13.86323209876543</v>
      </c>
    </row>
    <row r="231" spans="1:20" x14ac:dyDescent="0.2">
      <c r="A231" s="3">
        <v>958</v>
      </c>
      <c r="B231" s="3">
        <v>22862</v>
      </c>
      <c r="C231" s="7">
        <v>14</v>
      </c>
      <c r="D231" s="7">
        <v>161</v>
      </c>
      <c r="E231" s="3">
        <v>142</v>
      </c>
      <c r="Q231">
        <f t="shared" si="12"/>
        <v>5.4012592592592581</v>
      </c>
      <c r="S231">
        <f t="shared" si="13"/>
        <v>2.6833333333333331</v>
      </c>
      <c r="T231">
        <f t="shared" si="14"/>
        <v>14.493379012345676</v>
      </c>
    </row>
    <row r="232" spans="1:20" x14ac:dyDescent="0.2">
      <c r="A232" s="3">
        <v>58</v>
      </c>
      <c r="B232" s="3">
        <v>24850</v>
      </c>
      <c r="C232" s="7">
        <v>14.5</v>
      </c>
      <c r="D232" s="7">
        <v>175</v>
      </c>
      <c r="E232" s="3">
        <v>142</v>
      </c>
      <c r="Q232">
        <f t="shared" si="12"/>
        <v>5.4012592592592581</v>
      </c>
      <c r="S232">
        <f t="shared" si="13"/>
        <v>2.9166666666666665</v>
      </c>
      <c r="T232">
        <f t="shared" si="14"/>
        <v>15.753672839506169</v>
      </c>
    </row>
    <row r="233" spans="1:20" x14ac:dyDescent="0.2">
      <c r="A233" s="3">
        <v>158</v>
      </c>
      <c r="B233" s="3">
        <v>24708</v>
      </c>
      <c r="C233" s="7">
        <v>15</v>
      </c>
      <c r="D233" s="7">
        <v>174</v>
      </c>
      <c r="E233" s="3">
        <v>142</v>
      </c>
      <c r="Q233">
        <f t="shared" si="12"/>
        <v>5.4012592592592581</v>
      </c>
      <c r="S233">
        <f t="shared" si="13"/>
        <v>2.9</v>
      </c>
      <c r="T233">
        <f t="shared" si="14"/>
        <v>15.663651851851847</v>
      </c>
    </row>
    <row r="234" spans="1:20" x14ac:dyDescent="0.2">
      <c r="A234" s="3">
        <v>258</v>
      </c>
      <c r="B234" s="3">
        <v>26838</v>
      </c>
      <c r="C234" s="7">
        <v>15.5</v>
      </c>
      <c r="D234" s="7">
        <v>189</v>
      </c>
      <c r="E234" s="3">
        <v>142</v>
      </c>
      <c r="Q234">
        <f t="shared" si="12"/>
        <v>5.4012592592592581</v>
      </c>
      <c r="S234">
        <f t="shared" si="13"/>
        <v>3.15</v>
      </c>
      <c r="T234">
        <f t="shared" si="14"/>
        <v>17.013966666666661</v>
      </c>
    </row>
    <row r="235" spans="1:20" x14ac:dyDescent="0.2">
      <c r="A235" s="3">
        <v>358</v>
      </c>
      <c r="B235" s="3">
        <v>27122</v>
      </c>
      <c r="C235" s="7">
        <v>16</v>
      </c>
      <c r="D235" s="7">
        <v>191</v>
      </c>
      <c r="E235" s="3">
        <v>142</v>
      </c>
      <c r="Q235">
        <f t="shared" si="12"/>
        <v>5.4012592592592581</v>
      </c>
      <c r="S235">
        <f t="shared" si="13"/>
        <v>3.1833333333333331</v>
      </c>
      <c r="T235">
        <f t="shared" si="14"/>
        <v>17.194008641975305</v>
      </c>
    </row>
    <row r="236" spans="1:20" x14ac:dyDescent="0.2">
      <c r="A236" s="3">
        <v>458</v>
      </c>
      <c r="B236" s="3">
        <v>28542</v>
      </c>
      <c r="C236" s="7">
        <v>16.5</v>
      </c>
      <c r="D236" s="7">
        <v>201</v>
      </c>
      <c r="E236" s="3">
        <v>142</v>
      </c>
      <c r="Q236">
        <f t="shared" si="12"/>
        <v>5.4012592592592581</v>
      </c>
      <c r="S236">
        <f t="shared" si="13"/>
        <v>3.35</v>
      </c>
      <c r="T236">
        <f t="shared" si="14"/>
        <v>18.094218518518517</v>
      </c>
    </row>
    <row r="237" spans="1:20" x14ac:dyDescent="0.2">
      <c r="A237" s="3">
        <v>558</v>
      </c>
      <c r="B237" s="3">
        <v>28400</v>
      </c>
      <c r="C237" s="7">
        <v>17</v>
      </c>
      <c r="D237" s="7">
        <v>200</v>
      </c>
      <c r="E237" s="3">
        <v>142</v>
      </c>
      <c r="Q237">
        <f t="shared" si="12"/>
        <v>5.4012592592592581</v>
      </c>
      <c r="S237">
        <f t="shared" si="13"/>
        <v>3.3333333333333335</v>
      </c>
      <c r="T237">
        <f t="shared" si="14"/>
        <v>18.004197530864193</v>
      </c>
    </row>
    <row r="238" spans="1:20" x14ac:dyDescent="0.2">
      <c r="A238" s="3">
        <v>658</v>
      </c>
      <c r="B238" s="3">
        <v>28968</v>
      </c>
      <c r="C238" s="7">
        <v>17.5</v>
      </c>
      <c r="D238" s="7">
        <v>204</v>
      </c>
      <c r="E238" s="3">
        <v>142</v>
      </c>
      <c r="Q238">
        <f t="shared" si="12"/>
        <v>5.4012592592592581</v>
      </c>
      <c r="S238">
        <f t="shared" si="13"/>
        <v>3.4</v>
      </c>
      <c r="T238">
        <f t="shared" si="14"/>
        <v>18.364281481481477</v>
      </c>
    </row>
    <row r="239" spans="1:20" x14ac:dyDescent="0.2">
      <c r="A239" s="3">
        <v>758</v>
      </c>
      <c r="B239" s="3">
        <v>30104</v>
      </c>
      <c r="C239" s="7">
        <v>18</v>
      </c>
      <c r="D239" s="7">
        <v>212</v>
      </c>
      <c r="E239" s="3">
        <v>142</v>
      </c>
      <c r="Q239">
        <f t="shared" si="12"/>
        <v>5.4012592592592581</v>
      </c>
      <c r="S239">
        <f t="shared" si="13"/>
        <v>3.5333333333333332</v>
      </c>
      <c r="T239">
        <f t="shared" si="14"/>
        <v>19.084449382716045</v>
      </c>
    </row>
    <row r="240" spans="1:20" x14ac:dyDescent="0.2">
      <c r="A240" s="3">
        <v>858</v>
      </c>
      <c r="B240" s="3">
        <v>31950</v>
      </c>
      <c r="C240" s="7">
        <v>18.5</v>
      </c>
      <c r="D240" s="7">
        <v>225</v>
      </c>
      <c r="E240" s="3">
        <v>142</v>
      </c>
      <c r="Q240">
        <f t="shared" si="12"/>
        <v>5.4012592592592581</v>
      </c>
      <c r="S240">
        <f t="shared" si="13"/>
        <v>3.75</v>
      </c>
      <c r="T240">
        <f t="shared" si="14"/>
        <v>20.254722222222217</v>
      </c>
    </row>
    <row r="241" spans="1:20" x14ac:dyDescent="0.2">
      <c r="A241" s="3">
        <v>958</v>
      </c>
      <c r="B241" s="3">
        <v>32376</v>
      </c>
      <c r="C241" s="7">
        <v>19</v>
      </c>
      <c r="D241" s="7">
        <v>228</v>
      </c>
      <c r="E241" s="3">
        <v>142</v>
      </c>
      <c r="Q241">
        <f t="shared" si="12"/>
        <v>5.4012592592592581</v>
      </c>
      <c r="S241">
        <f t="shared" si="13"/>
        <v>3.8</v>
      </c>
      <c r="T241">
        <f t="shared" si="14"/>
        <v>20.524785185185181</v>
      </c>
    </row>
    <row r="242" spans="1:20" x14ac:dyDescent="0.2">
      <c r="A242" s="3">
        <v>58</v>
      </c>
      <c r="B242" s="3">
        <v>32544</v>
      </c>
      <c r="C242" s="7">
        <v>19.5</v>
      </c>
      <c r="D242" s="7">
        <v>226</v>
      </c>
      <c r="E242" s="3">
        <v>144</v>
      </c>
      <c r="Q242">
        <f t="shared" si="12"/>
        <v>5.4773333333333332</v>
      </c>
      <c r="S242">
        <f t="shared" si="13"/>
        <v>3.7666666666666666</v>
      </c>
      <c r="T242">
        <f t="shared" si="14"/>
        <v>20.631288888888889</v>
      </c>
    </row>
    <row r="243" spans="1:20" x14ac:dyDescent="0.2">
      <c r="A243" s="3">
        <v>158</v>
      </c>
      <c r="B243" s="3">
        <v>34692</v>
      </c>
      <c r="C243" s="7">
        <v>20</v>
      </c>
      <c r="D243" s="7">
        <v>236</v>
      </c>
      <c r="E243" s="3">
        <v>147</v>
      </c>
      <c r="Q243">
        <f t="shared" si="12"/>
        <v>5.591444444444444</v>
      </c>
      <c r="S243">
        <f t="shared" si="13"/>
        <v>3.9333333333333331</v>
      </c>
      <c r="T243">
        <f t="shared" si="14"/>
        <v>21.993014814814813</v>
      </c>
    </row>
    <row r="244" spans="1:20" x14ac:dyDescent="0.2">
      <c r="A244" s="3">
        <v>258</v>
      </c>
      <c r="B244" s="3">
        <v>37297</v>
      </c>
      <c r="C244" s="7">
        <v>20.5</v>
      </c>
      <c r="D244" s="7">
        <v>247</v>
      </c>
      <c r="E244" s="3">
        <v>151</v>
      </c>
      <c r="Q244">
        <f t="shared" si="12"/>
        <v>5.7435925925925924</v>
      </c>
      <c r="S244">
        <f t="shared" si="13"/>
        <v>4.1166666666666663</v>
      </c>
      <c r="T244">
        <f t="shared" si="14"/>
        <v>23.644456172839504</v>
      </c>
    </row>
    <row r="245" spans="1:20" x14ac:dyDescent="0.2">
      <c r="A245" s="3">
        <v>358</v>
      </c>
      <c r="B245" s="3">
        <v>37638</v>
      </c>
      <c r="C245" s="7">
        <v>21</v>
      </c>
      <c r="D245" s="7">
        <v>246</v>
      </c>
      <c r="E245" s="3">
        <v>153</v>
      </c>
      <c r="Q245">
        <f t="shared" si="12"/>
        <v>5.8196666666666665</v>
      </c>
      <c r="S245">
        <f t="shared" si="13"/>
        <v>4.0999999999999996</v>
      </c>
      <c r="T245">
        <f t="shared" si="14"/>
        <v>23.860633333333332</v>
      </c>
    </row>
    <row r="246" spans="1:20" x14ac:dyDescent="0.2">
      <c r="A246" s="3">
        <v>458</v>
      </c>
      <c r="B246" s="3">
        <v>38936</v>
      </c>
      <c r="C246" s="7">
        <v>21.5</v>
      </c>
      <c r="D246" s="7">
        <v>248</v>
      </c>
      <c r="E246" s="3">
        <v>157</v>
      </c>
      <c r="Q246">
        <f t="shared" si="12"/>
        <v>5.9718148148148149</v>
      </c>
      <c r="S246">
        <f t="shared" si="13"/>
        <v>4.1333333333333337</v>
      </c>
      <c r="T246">
        <f t="shared" si="14"/>
        <v>24.683501234567903</v>
      </c>
    </row>
    <row r="247" spans="1:20" x14ac:dyDescent="0.2">
      <c r="A247" s="3">
        <v>559</v>
      </c>
      <c r="B247" s="3">
        <v>41891</v>
      </c>
      <c r="C247" s="7">
        <v>22</v>
      </c>
      <c r="D247" s="7">
        <v>257</v>
      </c>
      <c r="E247" s="3">
        <v>163</v>
      </c>
      <c r="Q247">
        <f t="shared" si="12"/>
        <v>6.2000370370370375</v>
      </c>
      <c r="S247">
        <f t="shared" si="13"/>
        <v>4.2833333333333332</v>
      </c>
      <c r="T247">
        <f t="shared" si="14"/>
        <v>26.556825308641976</v>
      </c>
    </row>
    <row r="248" spans="1:20" x14ac:dyDescent="0.2">
      <c r="A248" s="3">
        <v>659</v>
      </c>
      <c r="B248" s="3">
        <v>44220</v>
      </c>
      <c r="C248" s="7">
        <v>22.5</v>
      </c>
      <c r="D248" s="7">
        <v>268</v>
      </c>
      <c r="E248" s="3">
        <v>165</v>
      </c>
      <c r="Q248">
        <f t="shared" si="12"/>
        <v>6.2761111111111108</v>
      </c>
      <c r="S248">
        <f t="shared" si="13"/>
        <v>4.4666666666666668</v>
      </c>
      <c r="T248">
        <f t="shared" si="14"/>
        <v>28.033296296296296</v>
      </c>
    </row>
    <row r="249" spans="1:20" x14ac:dyDescent="0.2">
      <c r="A249" s="3">
        <v>759</v>
      </c>
      <c r="B249" s="3">
        <v>46475</v>
      </c>
      <c r="C249" s="7">
        <v>23</v>
      </c>
      <c r="D249" s="7">
        <v>275</v>
      </c>
      <c r="E249" s="3">
        <v>169</v>
      </c>
      <c r="Q249">
        <f t="shared" si="12"/>
        <v>6.42825925925926</v>
      </c>
      <c r="S249">
        <f t="shared" si="13"/>
        <v>4.583333333333333</v>
      </c>
      <c r="T249">
        <f t="shared" si="14"/>
        <v>29.462854938271608</v>
      </c>
    </row>
    <row r="250" spans="1:20" x14ac:dyDescent="0.2">
      <c r="A250" s="3">
        <v>859</v>
      </c>
      <c r="B250" s="3">
        <v>47090</v>
      </c>
      <c r="C250" s="7">
        <v>23.5</v>
      </c>
      <c r="D250" s="7">
        <v>277</v>
      </c>
      <c r="E250" s="3">
        <v>170</v>
      </c>
      <c r="Q250">
        <f t="shared" si="12"/>
        <v>6.4662962962962967</v>
      </c>
      <c r="S250">
        <f t="shared" si="13"/>
        <v>4.6166666666666663</v>
      </c>
      <c r="T250">
        <f t="shared" si="14"/>
        <v>29.852734567901233</v>
      </c>
    </row>
    <row r="251" spans="1:20" x14ac:dyDescent="0.2">
      <c r="A251" s="3">
        <v>959</v>
      </c>
      <c r="B251" s="3">
        <v>47988</v>
      </c>
      <c r="C251" s="7">
        <v>24</v>
      </c>
      <c r="D251" s="7">
        <v>279</v>
      </c>
      <c r="E251" s="3">
        <v>172</v>
      </c>
      <c r="Q251">
        <f t="shared" si="12"/>
        <v>6.5423703703703699</v>
      </c>
      <c r="S251">
        <f t="shared" si="13"/>
        <v>4.6500000000000004</v>
      </c>
      <c r="T251">
        <f t="shared" si="14"/>
        <v>30.422022222222221</v>
      </c>
    </row>
    <row r="252" spans="1:20" x14ac:dyDescent="0.2">
      <c r="A252" s="3">
        <v>59</v>
      </c>
      <c r="B252" s="3">
        <v>51015</v>
      </c>
      <c r="C252" s="7">
        <v>24.5</v>
      </c>
      <c r="D252" s="7">
        <v>285</v>
      </c>
      <c r="E252" s="3">
        <v>179</v>
      </c>
      <c r="Q252">
        <f t="shared" si="12"/>
        <v>6.8086296296296291</v>
      </c>
      <c r="S252">
        <f t="shared" si="13"/>
        <v>4.75</v>
      </c>
      <c r="T252">
        <f t="shared" si="14"/>
        <v>32.340990740740736</v>
      </c>
    </row>
    <row r="253" spans="1:20" x14ac:dyDescent="0.2">
      <c r="A253" s="3">
        <v>159</v>
      </c>
      <c r="B253" s="3">
        <v>53295</v>
      </c>
      <c r="C253" s="7">
        <v>25</v>
      </c>
      <c r="D253" s="7">
        <v>285</v>
      </c>
      <c r="E253" s="3">
        <v>187</v>
      </c>
      <c r="Q253">
        <f t="shared" si="12"/>
        <v>7.1129259259259268</v>
      </c>
      <c r="S253">
        <f t="shared" si="13"/>
        <v>4.75</v>
      </c>
      <c r="T253">
        <f t="shared" si="14"/>
        <v>33.786398148148152</v>
      </c>
    </row>
    <row r="254" spans="1:20" x14ac:dyDescent="0.2">
      <c r="A254" s="3">
        <v>259</v>
      </c>
      <c r="B254" s="3">
        <v>56240</v>
      </c>
      <c r="C254" s="7">
        <v>25.5</v>
      </c>
      <c r="D254" s="7">
        <v>296</v>
      </c>
      <c r="E254" s="3">
        <v>190</v>
      </c>
      <c r="Q254">
        <f t="shared" si="12"/>
        <v>7.2270370370370367</v>
      </c>
      <c r="S254">
        <f t="shared" si="13"/>
        <v>4.9333333333333336</v>
      </c>
      <c r="T254">
        <f t="shared" si="14"/>
        <v>35.653382716049386</v>
      </c>
    </row>
    <row r="255" spans="1:20" x14ac:dyDescent="0.2">
      <c r="A255" s="3">
        <v>359</v>
      </c>
      <c r="B255" s="3">
        <v>58016</v>
      </c>
      <c r="C255" s="7">
        <v>26</v>
      </c>
      <c r="D255" s="7">
        <v>296</v>
      </c>
      <c r="E255" s="3">
        <v>196</v>
      </c>
      <c r="Q255">
        <f t="shared" si="12"/>
        <v>7.4552592592592593</v>
      </c>
      <c r="S255">
        <f t="shared" si="13"/>
        <v>4.9333333333333336</v>
      </c>
      <c r="T255">
        <f t="shared" si="14"/>
        <v>36.779279012345683</v>
      </c>
    </row>
    <row r="256" spans="1:20" x14ac:dyDescent="0.2">
      <c r="A256" s="3">
        <v>459</v>
      </c>
      <c r="B256" s="3">
        <v>59475</v>
      </c>
      <c r="C256" s="7">
        <v>26.5</v>
      </c>
      <c r="D256" s="7">
        <v>305</v>
      </c>
      <c r="E256" s="3">
        <v>195</v>
      </c>
      <c r="Q256">
        <f t="shared" si="12"/>
        <v>7.4172222222222226</v>
      </c>
      <c r="S256">
        <f t="shared" si="13"/>
        <v>5.083333333333333</v>
      </c>
      <c r="T256">
        <f t="shared" si="14"/>
        <v>37.704212962962963</v>
      </c>
    </row>
    <row r="257" spans="1:20" x14ac:dyDescent="0.2">
      <c r="A257" s="3">
        <v>559</v>
      </c>
      <c r="B257" s="3">
        <v>58093</v>
      </c>
      <c r="C257" s="7">
        <v>27</v>
      </c>
      <c r="D257" s="7">
        <v>301</v>
      </c>
      <c r="E257" s="3">
        <v>193</v>
      </c>
      <c r="Q257">
        <f t="shared" si="12"/>
        <v>7.3411481481481493</v>
      </c>
      <c r="S257">
        <f t="shared" si="13"/>
        <v>5.0166666666666666</v>
      </c>
      <c r="T257">
        <f t="shared" si="14"/>
        <v>36.828093209876549</v>
      </c>
    </row>
    <row r="258" spans="1:20" x14ac:dyDescent="0.2">
      <c r="A258" s="3">
        <v>659</v>
      </c>
      <c r="B258" s="3">
        <v>56588</v>
      </c>
      <c r="C258" s="7">
        <v>27.5</v>
      </c>
      <c r="D258" s="7">
        <v>301</v>
      </c>
      <c r="E258" s="3">
        <v>188</v>
      </c>
      <c r="Q258">
        <f t="shared" si="12"/>
        <v>7.1509629629629625</v>
      </c>
      <c r="S258">
        <f t="shared" si="13"/>
        <v>5.0166666666666666</v>
      </c>
      <c r="T258">
        <f t="shared" si="14"/>
        <v>35.873997530864195</v>
      </c>
    </row>
    <row r="259" spans="1:20" x14ac:dyDescent="0.2">
      <c r="A259" s="3">
        <v>759</v>
      </c>
      <c r="B259" s="3">
        <v>55242</v>
      </c>
      <c r="C259" s="7">
        <v>28</v>
      </c>
      <c r="D259" s="7">
        <v>297</v>
      </c>
      <c r="E259" s="3">
        <v>186</v>
      </c>
      <c r="Q259">
        <f t="shared" si="12"/>
        <v>7.0748888888888892</v>
      </c>
      <c r="S259">
        <f t="shared" si="13"/>
        <v>4.95</v>
      </c>
      <c r="T259">
        <f t="shared" si="14"/>
        <v>35.020700000000005</v>
      </c>
    </row>
    <row r="260" spans="1:20" x14ac:dyDescent="0.2">
      <c r="A260" s="3">
        <v>859</v>
      </c>
      <c r="B260" s="3">
        <v>54621</v>
      </c>
      <c r="C260" s="7">
        <v>28.5</v>
      </c>
      <c r="D260" s="7">
        <v>289</v>
      </c>
      <c r="E260" s="3">
        <v>189</v>
      </c>
      <c r="Q260">
        <f t="shared" si="12"/>
        <v>7.1890000000000001</v>
      </c>
      <c r="S260">
        <f t="shared" si="13"/>
        <v>4.8166666666666664</v>
      </c>
      <c r="T260">
        <f t="shared" si="14"/>
        <v>34.627016666666663</v>
      </c>
    </row>
    <row r="261" spans="1:20" x14ac:dyDescent="0.2">
      <c r="A261" s="3">
        <v>959</v>
      </c>
      <c r="B261" s="3">
        <v>53856</v>
      </c>
      <c r="C261" s="7">
        <v>29</v>
      </c>
      <c r="D261" s="7">
        <v>288</v>
      </c>
      <c r="E261" s="3">
        <v>187</v>
      </c>
      <c r="Q261">
        <f t="shared" si="12"/>
        <v>7.1129259259259268</v>
      </c>
      <c r="S261">
        <f t="shared" si="13"/>
        <v>4.8</v>
      </c>
      <c r="T261">
        <f t="shared" si="14"/>
        <v>34.142044444444444</v>
      </c>
    </row>
    <row r="262" spans="1:20" x14ac:dyDescent="0.2">
      <c r="A262" s="3">
        <v>59</v>
      </c>
      <c r="B262" s="3">
        <v>52170</v>
      </c>
      <c r="C262" s="7">
        <v>29.5</v>
      </c>
      <c r="D262" s="7">
        <v>282</v>
      </c>
      <c r="E262" s="3">
        <v>185</v>
      </c>
      <c r="Q262">
        <f t="shared" si="12"/>
        <v>7.0368518518518517</v>
      </c>
      <c r="S262">
        <f t="shared" si="13"/>
        <v>4.7</v>
      </c>
      <c r="T262">
        <f t="shared" si="14"/>
        <v>33.073203703703705</v>
      </c>
    </row>
    <row r="263" spans="1:20" x14ac:dyDescent="0.2">
      <c r="A263" s="3">
        <v>159</v>
      </c>
      <c r="B263" s="3">
        <v>51152</v>
      </c>
      <c r="C263" s="7">
        <v>30</v>
      </c>
      <c r="D263" s="7">
        <v>278</v>
      </c>
      <c r="E263" s="3">
        <v>184</v>
      </c>
      <c r="F263" s="5">
        <v>0.47291666666666665</v>
      </c>
      <c r="Q263">
        <f t="shared" si="12"/>
        <v>6.9988148148148142</v>
      </c>
      <c r="S263">
        <f t="shared" si="13"/>
        <v>4.6333333333333337</v>
      </c>
      <c r="T263">
        <f t="shared" si="14"/>
        <v>32.427841975308645</v>
      </c>
    </row>
    <row r="264" spans="1:20" x14ac:dyDescent="0.2">
      <c r="A264" s="3">
        <v>259</v>
      </c>
      <c r="B264" s="3">
        <v>50499</v>
      </c>
      <c r="C264" s="7">
        <v>30.5</v>
      </c>
      <c r="D264" s="7">
        <v>279</v>
      </c>
      <c r="E264" s="3">
        <v>181</v>
      </c>
      <c r="Q264">
        <f t="shared" si="12"/>
        <v>6.8847037037037042</v>
      </c>
      <c r="S264">
        <f t="shared" si="13"/>
        <v>4.6500000000000004</v>
      </c>
      <c r="T264">
        <f t="shared" si="14"/>
        <v>32.013872222222226</v>
      </c>
    </row>
    <row r="265" spans="1:20" x14ac:dyDescent="0.2">
      <c r="A265" s="3">
        <v>359</v>
      </c>
      <c r="B265" s="3">
        <v>48498</v>
      </c>
      <c r="C265" s="7">
        <v>31</v>
      </c>
      <c r="D265" s="7">
        <v>274</v>
      </c>
      <c r="E265" s="3">
        <v>177</v>
      </c>
      <c r="Q265">
        <f t="shared" si="12"/>
        <v>6.732555555555555</v>
      </c>
      <c r="S265">
        <f t="shared" si="13"/>
        <v>4.5666666666666664</v>
      </c>
      <c r="T265">
        <f t="shared" si="14"/>
        <v>30.745337037037032</v>
      </c>
    </row>
    <row r="266" spans="1:20" x14ac:dyDescent="0.2">
      <c r="A266" s="3">
        <v>459</v>
      </c>
      <c r="B266" s="3">
        <v>48772</v>
      </c>
      <c r="C266" s="7">
        <v>31.5</v>
      </c>
      <c r="D266" s="7">
        <v>274</v>
      </c>
      <c r="E266" s="3">
        <v>178</v>
      </c>
      <c r="Q266">
        <f t="shared" ref="Q266:Q329" si="15">(E266/1000)*($Q$1+$R$1)/$R$1</f>
        <v>6.7705925925925925</v>
      </c>
      <c r="S266">
        <f t="shared" ref="S266:S329" si="16">D266/60</f>
        <v>4.5666666666666664</v>
      </c>
      <c r="T266">
        <f t="shared" ref="T266:T329" si="17">S266*Q266</f>
        <v>30.919039506172837</v>
      </c>
    </row>
    <row r="267" spans="1:20" x14ac:dyDescent="0.2">
      <c r="A267" s="3">
        <v>559</v>
      </c>
      <c r="B267" s="3">
        <v>47950</v>
      </c>
      <c r="C267" s="7">
        <v>32</v>
      </c>
      <c r="D267" s="7">
        <v>274</v>
      </c>
      <c r="E267" s="3">
        <v>175</v>
      </c>
      <c r="Q267">
        <f t="shared" si="15"/>
        <v>6.6564814814814817</v>
      </c>
      <c r="S267">
        <f t="shared" si="16"/>
        <v>4.5666666666666664</v>
      </c>
      <c r="T267">
        <f t="shared" si="17"/>
        <v>30.39793209876543</v>
      </c>
    </row>
    <row r="268" spans="1:20" x14ac:dyDescent="0.2">
      <c r="A268" s="3">
        <v>659</v>
      </c>
      <c r="B268" s="3">
        <v>46813</v>
      </c>
      <c r="C268" s="7">
        <v>32.5</v>
      </c>
      <c r="D268" s="7">
        <v>277</v>
      </c>
      <c r="E268" s="3">
        <v>169</v>
      </c>
      <c r="Q268">
        <f t="shared" si="15"/>
        <v>6.42825925925926</v>
      </c>
      <c r="S268">
        <f t="shared" si="16"/>
        <v>4.6166666666666663</v>
      </c>
      <c r="T268">
        <f t="shared" si="17"/>
        <v>29.677130246913581</v>
      </c>
    </row>
    <row r="269" spans="1:20" x14ac:dyDescent="0.2">
      <c r="A269" s="3">
        <v>759</v>
      </c>
      <c r="B269" s="3">
        <v>44880</v>
      </c>
      <c r="C269" s="7">
        <v>33</v>
      </c>
      <c r="D269" s="7">
        <v>264</v>
      </c>
      <c r="E269" s="3">
        <v>170</v>
      </c>
      <c r="Q269">
        <f t="shared" si="15"/>
        <v>6.4662962962962967</v>
      </c>
      <c r="S269">
        <f t="shared" si="16"/>
        <v>4.4000000000000004</v>
      </c>
      <c r="T269">
        <f t="shared" si="17"/>
        <v>28.451703703703707</v>
      </c>
    </row>
    <row r="270" spans="1:20" x14ac:dyDescent="0.2">
      <c r="A270" s="3">
        <v>859</v>
      </c>
      <c r="B270" s="3">
        <v>44954</v>
      </c>
      <c r="C270" s="7">
        <v>33.5</v>
      </c>
      <c r="D270" s="7">
        <v>266</v>
      </c>
      <c r="E270" s="3">
        <v>169</v>
      </c>
      <c r="Q270">
        <f t="shared" si="15"/>
        <v>6.42825925925926</v>
      </c>
      <c r="S270">
        <f t="shared" si="16"/>
        <v>4.4333333333333336</v>
      </c>
      <c r="T270">
        <f t="shared" si="17"/>
        <v>28.498616049382722</v>
      </c>
    </row>
    <row r="271" spans="1:20" x14ac:dyDescent="0.2">
      <c r="A271" s="3">
        <v>959</v>
      </c>
      <c r="B271" s="3">
        <v>44785</v>
      </c>
      <c r="C271" s="7">
        <v>34</v>
      </c>
      <c r="D271" s="7">
        <v>265</v>
      </c>
      <c r="E271" s="3">
        <v>169</v>
      </c>
      <c r="Q271">
        <f t="shared" si="15"/>
        <v>6.42825925925926</v>
      </c>
      <c r="S271">
        <f t="shared" si="16"/>
        <v>4.416666666666667</v>
      </c>
      <c r="T271">
        <f t="shared" si="17"/>
        <v>28.391478395061732</v>
      </c>
    </row>
    <row r="272" spans="1:20" x14ac:dyDescent="0.2">
      <c r="A272" s="3">
        <v>59</v>
      </c>
      <c r="B272" s="3">
        <v>44520</v>
      </c>
      <c r="C272" s="7">
        <v>34.5</v>
      </c>
      <c r="D272" s="7">
        <v>265</v>
      </c>
      <c r="E272" s="3">
        <v>168</v>
      </c>
      <c r="Q272">
        <f t="shared" si="15"/>
        <v>6.3902222222222234</v>
      </c>
      <c r="S272">
        <f t="shared" si="16"/>
        <v>4.416666666666667</v>
      </c>
      <c r="T272">
        <f t="shared" si="17"/>
        <v>28.223481481481489</v>
      </c>
    </row>
    <row r="273" spans="1:20" x14ac:dyDescent="0.2">
      <c r="A273" s="3">
        <v>159</v>
      </c>
      <c r="B273" s="3">
        <v>43740</v>
      </c>
      <c r="C273" s="7">
        <v>35</v>
      </c>
      <c r="D273" s="7">
        <v>270</v>
      </c>
      <c r="E273" s="3">
        <v>162</v>
      </c>
      <c r="Q273">
        <f t="shared" si="15"/>
        <v>6.1620000000000008</v>
      </c>
      <c r="S273">
        <f t="shared" si="16"/>
        <v>4.5</v>
      </c>
      <c r="T273">
        <f t="shared" si="17"/>
        <v>27.729000000000003</v>
      </c>
    </row>
    <row r="274" spans="1:20" x14ac:dyDescent="0.2">
      <c r="A274" s="3">
        <v>259</v>
      </c>
      <c r="B274" s="3">
        <v>41964</v>
      </c>
      <c r="C274" s="7">
        <v>35.5</v>
      </c>
      <c r="D274" s="7">
        <v>269</v>
      </c>
      <c r="E274" s="3">
        <v>156</v>
      </c>
      <c r="Q274">
        <f t="shared" si="15"/>
        <v>5.9337777777777783</v>
      </c>
      <c r="S274">
        <f t="shared" si="16"/>
        <v>4.4833333333333334</v>
      </c>
      <c r="T274">
        <f t="shared" si="17"/>
        <v>26.603103703703706</v>
      </c>
    </row>
    <row r="275" spans="1:20" x14ac:dyDescent="0.2">
      <c r="A275" s="3">
        <v>359</v>
      </c>
      <c r="B275" s="3">
        <v>41385</v>
      </c>
      <c r="C275" s="7">
        <v>36</v>
      </c>
      <c r="D275" s="7">
        <v>267</v>
      </c>
      <c r="E275" s="3">
        <v>155</v>
      </c>
      <c r="Q275">
        <f t="shared" si="15"/>
        <v>5.8957407407407407</v>
      </c>
      <c r="S275">
        <f t="shared" si="16"/>
        <v>4.45</v>
      </c>
      <c r="T275">
        <f t="shared" si="17"/>
        <v>26.236046296296298</v>
      </c>
    </row>
    <row r="276" spans="1:20" x14ac:dyDescent="0.2">
      <c r="A276" s="3">
        <v>459</v>
      </c>
      <c r="B276" s="3">
        <v>41310</v>
      </c>
      <c r="C276" s="7">
        <v>36.5</v>
      </c>
      <c r="D276" s="7">
        <v>270</v>
      </c>
      <c r="E276" s="3">
        <v>153</v>
      </c>
      <c r="Q276">
        <f t="shared" si="15"/>
        <v>5.8196666666666665</v>
      </c>
      <c r="S276">
        <f t="shared" si="16"/>
        <v>4.5</v>
      </c>
      <c r="T276">
        <f t="shared" si="17"/>
        <v>26.188499999999998</v>
      </c>
    </row>
    <row r="277" spans="1:20" x14ac:dyDescent="0.2">
      <c r="A277" s="3">
        <v>559</v>
      </c>
      <c r="B277" s="3">
        <v>40086</v>
      </c>
      <c r="C277" s="7">
        <v>37</v>
      </c>
      <c r="D277" s="7">
        <v>262</v>
      </c>
      <c r="E277" s="3">
        <v>153</v>
      </c>
      <c r="Q277">
        <f t="shared" si="15"/>
        <v>5.8196666666666665</v>
      </c>
      <c r="S277">
        <f t="shared" si="16"/>
        <v>4.3666666666666663</v>
      </c>
      <c r="T277">
        <f t="shared" si="17"/>
        <v>25.412544444444443</v>
      </c>
    </row>
    <row r="278" spans="1:20" x14ac:dyDescent="0.2">
      <c r="A278" s="3">
        <v>659</v>
      </c>
      <c r="B278" s="3">
        <v>39562</v>
      </c>
      <c r="C278" s="7">
        <v>37.5</v>
      </c>
      <c r="D278" s="7">
        <v>262</v>
      </c>
      <c r="E278" s="3">
        <v>151</v>
      </c>
      <c r="Q278">
        <f t="shared" si="15"/>
        <v>5.7435925925925924</v>
      </c>
      <c r="S278">
        <f t="shared" si="16"/>
        <v>4.3666666666666663</v>
      </c>
      <c r="T278">
        <f t="shared" si="17"/>
        <v>25.080354320987652</v>
      </c>
    </row>
    <row r="279" spans="1:20" x14ac:dyDescent="0.2">
      <c r="A279" s="3">
        <v>759</v>
      </c>
      <c r="B279" s="3">
        <v>39300</v>
      </c>
      <c r="C279" s="7">
        <v>38</v>
      </c>
      <c r="D279" s="7">
        <v>262</v>
      </c>
      <c r="E279" s="3">
        <v>150</v>
      </c>
      <c r="Q279">
        <f t="shared" si="15"/>
        <v>5.7055555555555557</v>
      </c>
      <c r="S279">
        <f t="shared" si="16"/>
        <v>4.3666666666666663</v>
      </c>
      <c r="T279">
        <f t="shared" si="17"/>
        <v>24.914259259259257</v>
      </c>
    </row>
    <row r="280" spans="1:20" x14ac:dyDescent="0.2">
      <c r="A280" s="3">
        <v>859</v>
      </c>
      <c r="B280" s="3">
        <v>38924</v>
      </c>
      <c r="C280" s="7">
        <v>38.5</v>
      </c>
      <c r="D280" s="7">
        <v>263</v>
      </c>
      <c r="E280" s="3">
        <v>148</v>
      </c>
      <c r="Q280">
        <f t="shared" si="15"/>
        <v>5.6294814814814806</v>
      </c>
      <c r="S280">
        <f t="shared" si="16"/>
        <v>4.3833333333333337</v>
      </c>
      <c r="T280">
        <f t="shared" si="17"/>
        <v>24.675893827160493</v>
      </c>
    </row>
    <row r="281" spans="1:20" x14ac:dyDescent="0.2">
      <c r="A281" s="3">
        <v>959</v>
      </c>
      <c r="B281" s="3">
        <v>37944</v>
      </c>
      <c r="C281" s="7">
        <v>39</v>
      </c>
      <c r="D281" s="7">
        <v>248</v>
      </c>
      <c r="E281" s="3">
        <v>153</v>
      </c>
      <c r="Q281">
        <f t="shared" si="15"/>
        <v>5.8196666666666665</v>
      </c>
      <c r="S281">
        <f t="shared" si="16"/>
        <v>4.1333333333333337</v>
      </c>
      <c r="T281">
        <f t="shared" si="17"/>
        <v>24.054622222222225</v>
      </c>
    </row>
    <row r="282" spans="1:20" x14ac:dyDescent="0.2">
      <c r="A282" s="3">
        <v>59</v>
      </c>
      <c r="B282" s="3">
        <v>37544</v>
      </c>
      <c r="C282" s="7">
        <v>39.5</v>
      </c>
      <c r="D282" s="7">
        <v>247</v>
      </c>
      <c r="E282" s="3">
        <v>152</v>
      </c>
      <c r="Q282">
        <f t="shared" si="15"/>
        <v>5.7816296296296299</v>
      </c>
      <c r="S282">
        <f t="shared" si="16"/>
        <v>4.1166666666666663</v>
      </c>
      <c r="T282">
        <f t="shared" si="17"/>
        <v>23.801041975308642</v>
      </c>
    </row>
    <row r="283" spans="1:20" x14ac:dyDescent="0.2">
      <c r="A283" s="3">
        <v>159</v>
      </c>
      <c r="B283" s="3">
        <v>38038</v>
      </c>
      <c r="C283" s="7">
        <v>40</v>
      </c>
      <c r="D283" s="7">
        <v>247</v>
      </c>
      <c r="E283" s="3">
        <v>154</v>
      </c>
      <c r="Q283">
        <f t="shared" si="15"/>
        <v>5.8577037037037032</v>
      </c>
      <c r="S283">
        <f t="shared" si="16"/>
        <v>4.1166666666666663</v>
      </c>
      <c r="T283">
        <f t="shared" si="17"/>
        <v>24.114213580246908</v>
      </c>
    </row>
    <row r="284" spans="1:20" x14ac:dyDescent="0.2">
      <c r="A284" s="3">
        <v>259</v>
      </c>
      <c r="B284" s="3">
        <v>39215</v>
      </c>
      <c r="C284" s="7">
        <v>40.5</v>
      </c>
      <c r="D284" s="7">
        <v>253</v>
      </c>
      <c r="E284" s="3">
        <v>155</v>
      </c>
      <c r="Q284">
        <f t="shared" si="15"/>
        <v>5.8957407407407407</v>
      </c>
      <c r="S284">
        <f t="shared" si="16"/>
        <v>4.2166666666666668</v>
      </c>
      <c r="T284">
        <f t="shared" si="17"/>
        <v>24.860373456790125</v>
      </c>
    </row>
    <row r="285" spans="1:20" x14ac:dyDescent="0.2">
      <c r="A285" s="3">
        <v>359</v>
      </c>
      <c r="B285" s="3">
        <v>38654</v>
      </c>
      <c r="C285" s="7">
        <v>41</v>
      </c>
      <c r="D285" s="7">
        <v>251</v>
      </c>
      <c r="E285" s="3">
        <v>154</v>
      </c>
      <c r="Q285">
        <f t="shared" si="15"/>
        <v>5.8577037037037032</v>
      </c>
      <c r="S285">
        <f t="shared" si="16"/>
        <v>4.1833333333333336</v>
      </c>
      <c r="T285">
        <f t="shared" si="17"/>
        <v>24.504727160493825</v>
      </c>
    </row>
    <row r="286" spans="1:20" x14ac:dyDescent="0.2">
      <c r="A286" s="3">
        <v>459</v>
      </c>
      <c r="B286" s="3">
        <v>39215</v>
      </c>
      <c r="C286" s="7">
        <v>41.5</v>
      </c>
      <c r="D286" s="7">
        <v>253</v>
      </c>
      <c r="E286" s="3">
        <v>155</v>
      </c>
      <c r="Q286">
        <f t="shared" si="15"/>
        <v>5.8957407407407407</v>
      </c>
      <c r="S286">
        <f t="shared" si="16"/>
        <v>4.2166666666666668</v>
      </c>
      <c r="T286">
        <f t="shared" si="17"/>
        <v>24.860373456790125</v>
      </c>
    </row>
    <row r="287" spans="1:20" x14ac:dyDescent="0.2">
      <c r="A287" s="3">
        <v>559</v>
      </c>
      <c r="B287" s="3">
        <v>40765</v>
      </c>
      <c r="C287" s="7">
        <v>42</v>
      </c>
      <c r="D287" s="7">
        <v>263</v>
      </c>
      <c r="E287" s="3">
        <v>155</v>
      </c>
      <c r="Q287">
        <f t="shared" si="15"/>
        <v>5.8957407407407407</v>
      </c>
      <c r="S287">
        <f t="shared" si="16"/>
        <v>4.3833333333333337</v>
      </c>
      <c r="T287">
        <f t="shared" si="17"/>
        <v>25.842996913580251</v>
      </c>
    </row>
    <row r="288" spans="1:20" x14ac:dyDescent="0.2">
      <c r="A288" s="3">
        <v>659</v>
      </c>
      <c r="B288" s="3">
        <v>40820</v>
      </c>
      <c r="C288" s="7">
        <v>42.5</v>
      </c>
      <c r="D288" s="7">
        <v>260</v>
      </c>
      <c r="E288" s="3">
        <v>157</v>
      </c>
      <c r="Q288">
        <f t="shared" si="15"/>
        <v>5.9718148148148149</v>
      </c>
      <c r="S288">
        <f t="shared" si="16"/>
        <v>4.333333333333333</v>
      </c>
      <c r="T288">
        <f t="shared" si="17"/>
        <v>25.877864197530862</v>
      </c>
    </row>
    <row r="289" spans="1:20" x14ac:dyDescent="0.2">
      <c r="A289" s="3">
        <v>759</v>
      </c>
      <c r="B289" s="3">
        <v>41496</v>
      </c>
      <c r="C289" s="7">
        <v>43</v>
      </c>
      <c r="D289" s="7">
        <v>266</v>
      </c>
      <c r="E289" s="3">
        <v>156</v>
      </c>
      <c r="Q289">
        <f t="shared" si="15"/>
        <v>5.9337777777777783</v>
      </c>
      <c r="S289">
        <f t="shared" si="16"/>
        <v>4.4333333333333336</v>
      </c>
      <c r="T289">
        <f t="shared" si="17"/>
        <v>26.306414814814818</v>
      </c>
    </row>
    <row r="290" spans="1:20" x14ac:dyDescent="0.2">
      <c r="A290" s="3">
        <v>859</v>
      </c>
      <c r="B290" s="3">
        <v>41496</v>
      </c>
      <c r="C290" s="7">
        <v>43.5</v>
      </c>
      <c r="D290" s="7">
        <v>266</v>
      </c>
      <c r="E290" s="3">
        <v>156</v>
      </c>
      <c r="Q290">
        <f t="shared" si="15"/>
        <v>5.9337777777777783</v>
      </c>
      <c r="S290">
        <f t="shared" si="16"/>
        <v>4.4333333333333336</v>
      </c>
      <c r="T290">
        <f t="shared" si="17"/>
        <v>26.306414814814818</v>
      </c>
    </row>
    <row r="291" spans="1:20" x14ac:dyDescent="0.2">
      <c r="A291" s="3">
        <v>959</v>
      </c>
      <c r="B291" s="3">
        <v>42502</v>
      </c>
      <c r="C291" s="7">
        <v>44</v>
      </c>
      <c r="D291" s="7">
        <v>269</v>
      </c>
      <c r="E291" s="3">
        <v>158</v>
      </c>
      <c r="Q291">
        <f t="shared" si="15"/>
        <v>6.0098518518518516</v>
      </c>
      <c r="S291">
        <f t="shared" si="16"/>
        <v>4.4833333333333334</v>
      </c>
      <c r="T291">
        <f t="shared" si="17"/>
        <v>26.944169135802468</v>
      </c>
    </row>
    <row r="292" spans="1:20" x14ac:dyDescent="0.2">
      <c r="A292" s="3">
        <v>59</v>
      </c>
      <c r="B292" s="3">
        <v>43470</v>
      </c>
      <c r="C292" s="7">
        <v>44.5</v>
      </c>
      <c r="D292" s="7">
        <v>270</v>
      </c>
      <c r="E292" s="3">
        <v>161</v>
      </c>
      <c r="Q292">
        <f t="shared" si="15"/>
        <v>6.1239629629629633</v>
      </c>
      <c r="S292">
        <f t="shared" si="16"/>
        <v>4.5</v>
      </c>
      <c r="T292">
        <f t="shared" si="17"/>
        <v>27.557833333333335</v>
      </c>
    </row>
    <row r="293" spans="1:20" x14ac:dyDescent="0.2">
      <c r="A293" s="3">
        <v>159</v>
      </c>
      <c r="B293" s="3">
        <v>44385</v>
      </c>
      <c r="C293" s="7">
        <v>45</v>
      </c>
      <c r="D293" s="7">
        <v>269</v>
      </c>
      <c r="E293" s="3">
        <v>165</v>
      </c>
      <c r="Q293">
        <f t="shared" si="15"/>
        <v>6.2761111111111108</v>
      </c>
      <c r="S293">
        <f t="shared" si="16"/>
        <v>4.4833333333333334</v>
      </c>
      <c r="T293">
        <f t="shared" si="17"/>
        <v>28.137898148148146</v>
      </c>
    </row>
    <row r="294" spans="1:20" x14ac:dyDescent="0.2">
      <c r="A294" s="3">
        <v>259</v>
      </c>
      <c r="B294" s="3">
        <v>46200</v>
      </c>
      <c r="C294" s="7">
        <v>45.5</v>
      </c>
      <c r="D294" s="7">
        <v>275</v>
      </c>
      <c r="E294" s="3">
        <v>168</v>
      </c>
      <c r="Q294">
        <f t="shared" si="15"/>
        <v>6.3902222222222234</v>
      </c>
      <c r="S294">
        <f t="shared" si="16"/>
        <v>4.583333333333333</v>
      </c>
      <c r="T294">
        <f t="shared" si="17"/>
        <v>29.288518518518522</v>
      </c>
    </row>
    <row r="295" spans="1:20" x14ac:dyDescent="0.2">
      <c r="A295" s="3">
        <v>359</v>
      </c>
      <c r="B295" s="3">
        <v>46240</v>
      </c>
      <c r="C295" s="7">
        <v>46</v>
      </c>
      <c r="D295" s="7">
        <v>272</v>
      </c>
      <c r="E295" s="3">
        <v>170</v>
      </c>
      <c r="Q295">
        <f t="shared" si="15"/>
        <v>6.4662962962962967</v>
      </c>
      <c r="S295">
        <f t="shared" si="16"/>
        <v>4.5333333333333332</v>
      </c>
      <c r="T295">
        <f t="shared" si="17"/>
        <v>29.313876543209876</v>
      </c>
    </row>
    <row r="296" spans="1:20" x14ac:dyDescent="0.2">
      <c r="A296" s="3">
        <v>459</v>
      </c>
      <c r="B296" s="3">
        <v>46259</v>
      </c>
      <c r="C296" s="7">
        <v>46.5</v>
      </c>
      <c r="D296" s="7">
        <v>277</v>
      </c>
      <c r="E296" s="3">
        <v>167</v>
      </c>
      <c r="Q296">
        <f t="shared" si="15"/>
        <v>6.3521851851851858</v>
      </c>
      <c r="S296">
        <f t="shared" si="16"/>
        <v>4.6166666666666663</v>
      </c>
      <c r="T296">
        <f t="shared" si="17"/>
        <v>29.325921604938273</v>
      </c>
    </row>
    <row r="297" spans="1:20" x14ac:dyDescent="0.2">
      <c r="A297" s="3">
        <v>559</v>
      </c>
      <c r="B297" s="3">
        <v>47709</v>
      </c>
      <c r="C297" s="7">
        <v>47</v>
      </c>
      <c r="D297" s="7">
        <v>279</v>
      </c>
      <c r="E297" s="3">
        <v>171</v>
      </c>
      <c r="Q297">
        <f t="shared" si="15"/>
        <v>6.5043333333333333</v>
      </c>
      <c r="S297">
        <f t="shared" si="16"/>
        <v>4.6500000000000004</v>
      </c>
      <c r="T297">
        <f t="shared" si="17"/>
        <v>30.245150000000002</v>
      </c>
    </row>
    <row r="298" spans="1:20" x14ac:dyDescent="0.2">
      <c r="A298" s="3">
        <v>659</v>
      </c>
      <c r="B298" s="3">
        <v>49280</v>
      </c>
      <c r="C298" s="7">
        <v>47.5</v>
      </c>
      <c r="D298" s="7">
        <v>280</v>
      </c>
      <c r="E298" s="3">
        <v>176</v>
      </c>
      <c r="Q298">
        <f t="shared" si="15"/>
        <v>6.6945185185185192</v>
      </c>
      <c r="S298">
        <f t="shared" si="16"/>
        <v>4.666666666666667</v>
      </c>
      <c r="T298">
        <f t="shared" si="17"/>
        <v>31.241086419753092</v>
      </c>
    </row>
    <row r="299" spans="1:20" x14ac:dyDescent="0.2">
      <c r="A299" s="3">
        <v>759</v>
      </c>
      <c r="B299" s="3">
        <v>50374</v>
      </c>
      <c r="C299" s="7">
        <v>48</v>
      </c>
      <c r="D299" s="7">
        <v>283</v>
      </c>
      <c r="E299" s="3">
        <v>178</v>
      </c>
      <c r="Q299">
        <f t="shared" si="15"/>
        <v>6.7705925925925925</v>
      </c>
      <c r="S299">
        <f t="shared" si="16"/>
        <v>4.7166666666666668</v>
      </c>
      <c r="T299">
        <f t="shared" si="17"/>
        <v>31.934628395061729</v>
      </c>
    </row>
    <row r="300" spans="1:20" x14ac:dyDescent="0.2">
      <c r="A300" s="3">
        <v>859</v>
      </c>
      <c r="B300" s="3">
        <v>50286</v>
      </c>
      <c r="C300" s="7">
        <v>48.5</v>
      </c>
      <c r="D300" s="7">
        <v>289</v>
      </c>
      <c r="E300" s="3">
        <v>174</v>
      </c>
      <c r="Q300">
        <f t="shared" si="15"/>
        <v>6.6184444444444441</v>
      </c>
      <c r="S300">
        <f t="shared" si="16"/>
        <v>4.8166666666666664</v>
      </c>
      <c r="T300">
        <f t="shared" si="17"/>
        <v>31.878840740740738</v>
      </c>
    </row>
    <row r="301" spans="1:20" x14ac:dyDescent="0.2">
      <c r="A301" s="3">
        <v>959</v>
      </c>
      <c r="B301" s="3">
        <v>50982</v>
      </c>
      <c r="C301" s="7">
        <v>49</v>
      </c>
      <c r="D301" s="7">
        <v>293</v>
      </c>
      <c r="E301" s="3">
        <v>174</v>
      </c>
      <c r="Q301">
        <f t="shared" si="15"/>
        <v>6.6184444444444441</v>
      </c>
      <c r="S301">
        <f t="shared" si="16"/>
        <v>4.8833333333333337</v>
      </c>
      <c r="T301">
        <f t="shared" si="17"/>
        <v>32.320070370370374</v>
      </c>
    </row>
    <row r="302" spans="1:20" x14ac:dyDescent="0.2">
      <c r="A302" s="3">
        <v>59</v>
      </c>
      <c r="B302" s="3">
        <v>50958</v>
      </c>
      <c r="C302" s="7">
        <v>49.5</v>
      </c>
      <c r="D302" s="7">
        <v>298</v>
      </c>
      <c r="E302" s="3">
        <v>171</v>
      </c>
      <c r="Q302">
        <f t="shared" si="15"/>
        <v>6.5043333333333333</v>
      </c>
      <c r="S302">
        <f t="shared" si="16"/>
        <v>4.9666666666666668</v>
      </c>
      <c r="T302">
        <f t="shared" si="17"/>
        <v>32.304855555555555</v>
      </c>
    </row>
    <row r="303" spans="1:20" x14ac:dyDescent="0.2">
      <c r="A303" s="3">
        <v>159</v>
      </c>
      <c r="B303" s="3">
        <v>51744</v>
      </c>
      <c r="C303" s="7">
        <v>50</v>
      </c>
      <c r="D303" s="7">
        <v>294</v>
      </c>
      <c r="E303" s="3">
        <v>176</v>
      </c>
      <c r="Q303">
        <f t="shared" si="15"/>
        <v>6.6945185185185192</v>
      </c>
      <c r="S303">
        <f t="shared" si="16"/>
        <v>4.9000000000000004</v>
      </c>
      <c r="T303">
        <f t="shared" si="17"/>
        <v>32.803140740740744</v>
      </c>
    </row>
    <row r="304" spans="1:20" x14ac:dyDescent="0.2">
      <c r="A304" s="3">
        <v>259</v>
      </c>
      <c r="B304" s="3">
        <v>52332</v>
      </c>
      <c r="C304" s="7">
        <v>50.5</v>
      </c>
      <c r="D304" s="7">
        <v>294</v>
      </c>
      <c r="E304" s="3">
        <v>178</v>
      </c>
      <c r="Q304">
        <f t="shared" si="15"/>
        <v>6.7705925925925925</v>
      </c>
      <c r="S304">
        <f t="shared" si="16"/>
        <v>4.9000000000000004</v>
      </c>
      <c r="T304">
        <f t="shared" si="17"/>
        <v>33.175903703703703</v>
      </c>
    </row>
    <row r="305" spans="1:20" x14ac:dyDescent="0.2">
      <c r="A305" s="3">
        <v>359</v>
      </c>
      <c r="B305" s="3">
        <v>54300</v>
      </c>
      <c r="C305" s="7">
        <v>51</v>
      </c>
      <c r="D305" s="7">
        <v>300</v>
      </c>
      <c r="E305" s="3">
        <v>181</v>
      </c>
      <c r="Q305">
        <f t="shared" si="15"/>
        <v>6.8847037037037042</v>
      </c>
      <c r="S305">
        <f t="shared" si="16"/>
        <v>5</v>
      </c>
      <c r="T305">
        <f t="shared" si="17"/>
        <v>34.42351851851852</v>
      </c>
    </row>
    <row r="306" spans="1:20" x14ac:dyDescent="0.2">
      <c r="A306" s="3">
        <v>459</v>
      </c>
      <c r="B306" s="3">
        <v>54237</v>
      </c>
      <c r="C306" s="7">
        <v>51.5</v>
      </c>
      <c r="D306" s="7">
        <v>303</v>
      </c>
      <c r="E306" s="3">
        <v>179</v>
      </c>
      <c r="Q306">
        <f t="shared" si="15"/>
        <v>6.8086296296296291</v>
      </c>
      <c r="S306">
        <f t="shared" si="16"/>
        <v>5.05</v>
      </c>
      <c r="T306">
        <f t="shared" si="17"/>
        <v>34.383579629629629</v>
      </c>
    </row>
    <row r="307" spans="1:20" x14ac:dyDescent="0.2">
      <c r="A307" s="3">
        <v>559</v>
      </c>
      <c r="B307" s="3">
        <v>55800</v>
      </c>
      <c r="C307" s="7">
        <v>52</v>
      </c>
      <c r="D307" s="7">
        <v>310</v>
      </c>
      <c r="E307" s="3">
        <v>180</v>
      </c>
      <c r="Q307">
        <f t="shared" si="15"/>
        <v>6.8466666666666667</v>
      </c>
      <c r="S307">
        <f t="shared" si="16"/>
        <v>5.166666666666667</v>
      </c>
      <c r="T307">
        <f t="shared" si="17"/>
        <v>35.37444444444445</v>
      </c>
    </row>
    <row r="308" spans="1:20" x14ac:dyDescent="0.2">
      <c r="A308" s="3">
        <v>659</v>
      </c>
      <c r="B308" s="3">
        <v>55800</v>
      </c>
      <c r="C308" s="7">
        <v>52.5</v>
      </c>
      <c r="D308" s="7">
        <v>310</v>
      </c>
      <c r="E308" s="3">
        <v>180</v>
      </c>
      <c r="Q308">
        <f t="shared" si="15"/>
        <v>6.8466666666666667</v>
      </c>
      <c r="S308">
        <f t="shared" si="16"/>
        <v>5.166666666666667</v>
      </c>
      <c r="T308">
        <f t="shared" si="17"/>
        <v>35.37444444444445</v>
      </c>
    </row>
    <row r="309" spans="1:20" x14ac:dyDescent="0.2">
      <c r="A309" s="3">
        <v>759</v>
      </c>
      <c r="B309" s="3">
        <v>57596</v>
      </c>
      <c r="C309" s="7">
        <v>53</v>
      </c>
      <c r="D309" s="7">
        <v>308</v>
      </c>
      <c r="E309" s="3">
        <v>187</v>
      </c>
      <c r="Q309">
        <f t="shared" si="15"/>
        <v>7.1129259259259268</v>
      </c>
      <c r="S309">
        <f t="shared" si="16"/>
        <v>5.1333333333333337</v>
      </c>
      <c r="T309">
        <f t="shared" si="17"/>
        <v>36.513019753086425</v>
      </c>
    </row>
    <row r="310" spans="1:20" x14ac:dyDescent="0.2">
      <c r="A310" s="3">
        <v>859</v>
      </c>
      <c r="B310" s="3">
        <v>57720</v>
      </c>
      <c r="C310" s="7">
        <v>53.5</v>
      </c>
      <c r="D310" s="7">
        <v>312</v>
      </c>
      <c r="E310" s="3">
        <v>185</v>
      </c>
      <c r="Q310">
        <f t="shared" si="15"/>
        <v>7.0368518518518517</v>
      </c>
      <c r="S310">
        <f t="shared" si="16"/>
        <v>5.2</v>
      </c>
      <c r="T310">
        <f t="shared" si="17"/>
        <v>36.59162962962963</v>
      </c>
    </row>
    <row r="311" spans="1:20" x14ac:dyDescent="0.2">
      <c r="A311" s="3">
        <v>959</v>
      </c>
      <c r="B311" s="3">
        <v>59784</v>
      </c>
      <c r="C311" s="7">
        <v>54</v>
      </c>
      <c r="D311" s="7">
        <v>318</v>
      </c>
      <c r="E311" s="3">
        <v>188</v>
      </c>
      <c r="Q311">
        <f t="shared" si="15"/>
        <v>7.1509629629629625</v>
      </c>
      <c r="S311">
        <f t="shared" si="16"/>
        <v>5.3</v>
      </c>
      <c r="T311">
        <f t="shared" si="17"/>
        <v>37.900103703703699</v>
      </c>
    </row>
    <row r="312" spans="1:20" x14ac:dyDescent="0.2">
      <c r="A312" s="3">
        <v>59</v>
      </c>
      <c r="B312" s="3">
        <v>60988</v>
      </c>
      <c r="C312" s="7">
        <v>54.5</v>
      </c>
      <c r="D312" s="7">
        <v>316</v>
      </c>
      <c r="E312" s="3">
        <v>193</v>
      </c>
      <c r="Q312">
        <f t="shared" si="15"/>
        <v>7.3411481481481493</v>
      </c>
      <c r="S312">
        <f t="shared" si="16"/>
        <v>5.2666666666666666</v>
      </c>
      <c r="T312">
        <f t="shared" si="17"/>
        <v>38.663380246913583</v>
      </c>
    </row>
    <row r="313" spans="1:20" x14ac:dyDescent="0.2">
      <c r="A313" s="3">
        <v>159</v>
      </c>
      <c r="B313" s="3">
        <v>61940</v>
      </c>
      <c r="C313" s="7">
        <v>55</v>
      </c>
      <c r="D313" s="7">
        <v>326</v>
      </c>
      <c r="E313" s="3">
        <v>190</v>
      </c>
      <c r="Q313">
        <f t="shared" si="15"/>
        <v>7.2270370370370367</v>
      </c>
      <c r="S313">
        <f t="shared" si="16"/>
        <v>5.4333333333333336</v>
      </c>
      <c r="T313">
        <f t="shared" si="17"/>
        <v>39.266901234567904</v>
      </c>
    </row>
    <row r="314" spans="1:20" x14ac:dyDescent="0.2">
      <c r="A314" s="3">
        <v>259</v>
      </c>
      <c r="B314" s="3">
        <v>62181</v>
      </c>
      <c r="C314" s="7">
        <v>55.5</v>
      </c>
      <c r="D314" s="7">
        <v>329</v>
      </c>
      <c r="E314" s="3">
        <v>189</v>
      </c>
      <c r="Q314">
        <f t="shared" si="15"/>
        <v>7.1890000000000001</v>
      </c>
      <c r="S314">
        <f t="shared" si="16"/>
        <v>5.4833333333333334</v>
      </c>
      <c r="T314">
        <f t="shared" si="17"/>
        <v>39.419683333333332</v>
      </c>
    </row>
    <row r="315" spans="1:20" x14ac:dyDescent="0.2">
      <c r="A315" s="3">
        <v>359</v>
      </c>
      <c r="B315" s="3">
        <v>61693</v>
      </c>
      <c r="C315" s="7">
        <v>56</v>
      </c>
      <c r="D315" s="7">
        <v>323</v>
      </c>
      <c r="E315" s="3">
        <v>191</v>
      </c>
      <c r="Q315">
        <f t="shared" si="15"/>
        <v>7.2650740740740742</v>
      </c>
      <c r="S315">
        <f t="shared" si="16"/>
        <v>5.3833333333333337</v>
      </c>
      <c r="T315">
        <f t="shared" si="17"/>
        <v>39.110315432098773</v>
      </c>
    </row>
    <row r="316" spans="1:20" x14ac:dyDescent="0.2">
      <c r="A316" s="3">
        <v>459</v>
      </c>
      <c r="B316" s="3">
        <v>64408</v>
      </c>
      <c r="C316" s="7">
        <v>56.5</v>
      </c>
      <c r="D316" s="7">
        <v>332</v>
      </c>
      <c r="E316" s="3">
        <v>194</v>
      </c>
      <c r="Q316">
        <f t="shared" si="15"/>
        <v>7.3791851851851851</v>
      </c>
      <c r="S316">
        <f t="shared" si="16"/>
        <v>5.5333333333333332</v>
      </c>
      <c r="T316">
        <f t="shared" si="17"/>
        <v>40.831491358024692</v>
      </c>
    </row>
    <row r="317" spans="1:20" x14ac:dyDescent="0.2">
      <c r="A317" s="3">
        <v>559</v>
      </c>
      <c r="B317" s="3">
        <v>65184</v>
      </c>
      <c r="C317" s="7">
        <v>57</v>
      </c>
      <c r="D317" s="7">
        <v>336</v>
      </c>
      <c r="E317" s="3">
        <v>194</v>
      </c>
      <c r="Q317">
        <f t="shared" si="15"/>
        <v>7.3791851851851851</v>
      </c>
      <c r="S317">
        <f t="shared" si="16"/>
        <v>5.6</v>
      </c>
      <c r="T317">
        <f t="shared" si="17"/>
        <v>41.323437037037031</v>
      </c>
    </row>
    <row r="318" spans="1:20" x14ac:dyDescent="0.2">
      <c r="A318" s="3">
        <v>659</v>
      </c>
      <c r="B318" s="3">
        <v>64558</v>
      </c>
      <c r="C318" s="7">
        <v>57.5</v>
      </c>
      <c r="D318" s="7">
        <v>338</v>
      </c>
      <c r="E318" s="3">
        <v>191</v>
      </c>
      <c r="Q318">
        <f t="shared" si="15"/>
        <v>7.2650740740740742</v>
      </c>
      <c r="S318">
        <f t="shared" si="16"/>
        <v>5.6333333333333337</v>
      </c>
      <c r="T318">
        <f t="shared" si="17"/>
        <v>40.926583950617285</v>
      </c>
    </row>
    <row r="319" spans="1:20" x14ac:dyDescent="0.2">
      <c r="A319" s="3">
        <v>759</v>
      </c>
      <c r="B319" s="3">
        <v>66933</v>
      </c>
      <c r="C319" s="7">
        <v>58</v>
      </c>
      <c r="D319" s="7">
        <v>333</v>
      </c>
      <c r="E319" s="3">
        <v>201</v>
      </c>
      <c r="Q319">
        <f t="shared" si="15"/>
        <v>7.6454444444444452</v>
      </c>
      <c r="S319">
        <f t="shared" si="16"/>
        <v>5.55</v>
      </c>
      <c r="T319">
        <f t="shared" si="17"/>
        <v>42.432216666666669</v>
      </c>
    </row>
    <row r="320" spans="1:20" x14ac:dyDescent="0.2">
      <c r="A320" s="3">
        <v>859</v>
      </c>
      <c r="B320" s="3">
        <v>68139</v>
      </c>
      <c r="C320" s="7">
        <v>58.5</v>
      </c>
      <c r="D320" s="7">
        <v>339</v>
      </c>
      <c r="E320" s="3">
        <v>201</v>
      </c>
      <c r="Q320">
        <f t="shared" si="15"/>
        <v>7.6454444444444452</v>
      </c>
      <c r="S320">
        <f t="shared" si="16"/>
        <v>5.65</v>
      </c>
      <c r="T320">
        <f t="shared" si="17"/>
        <v>43.196761111111115</v>
      </c>
    </row>
    <row r="321" spans="1:20" x14ac:dyDescent="0.2">
      <c r="A321" s="3">
        <v>959</v>
      </c>
      <c r="B321" s="3">
        <v>69564</v>
      </c>
      <c r="C321" s="7">
        <v>59</v>
      </c>
      <c r="D321" s="7">
        <v>341</v>
      </c>
      <c r="E321" s="3">
        <v>204</v>
      </c>
      <c r="Q321">
        <f t="shared" si="15"/>
        <v>7.7595555555555551</v>
      </c>
      <c r="S321">
        <f t="shared" si="16"/>
        <v>5.6833333333333336</v>
      </c>
      <c r="T321">
        <f t="shared" si="17"/>
        <v>44.100140740740741</v>
      </c>
    </row>
    <row r="322" spans="1:20" x14ac:dyDescent="0.2">
      <c r="A322" s="3">
        <v>59</v>
      </c>
      <c r="B322" s="3">
        <v>69495</v>
      </c>
      <c r="C322" s="7">
        <v>59.5</v>
      </c>
      <c r="D322" s="7">
        <v>339</v>
      </c>
      <c r="E322" s="3">
        <v>205</v>
      </c>
      <c r="Q322">
        <f t="shared" si="15"/>
        <v>7.7975925925925926</v>
      </c>
      <c r="S322">
        <f t="shared" si="16"/>
        <v>5.65</v>
      </c>
      <c r="T322">
        <f t="shared" si="17"/>
        <v>44.056398148148148</v>
      </c>
    </row>
    <row r="323" spans="1:20" x14ac:dyDescent="0.2">
      <c r="A323" s="3">
        <v>159</v>
      </c>
      <c r="B323" s="3">
        <v>72864</v>
      </c>
      <c r="C323" s="7">
        <v>60</v>
      </c>
      <c r="D323" s="7">
        <v>352</v>
      </c>
      <c r="E323" s="3">
        <v>207</v>
      </c>
      <c r="Q323">
        <f t="shared" si="15"/>
        <v>7.8736666666666659</v>
      </c>
      <c r="S323">
        <f t="shared" si="16"/>
        <v>5.8666666666666663</v>
      </c>
      <c r="T323">
        <f t="shared" si="17"/>
        <v>46.192177777777772</v>
      </c>
    </row>
    <row r="324" spans="1:20" x14ac:dyDescent="0.2">
      <c r="A324" s="3">
        <v>259</v>
      </c>
      <c r="B324" s="3">
        <v>72268</v>
      </c>
      <c r="C324" s="7">
        <v>60.5</v>
      </c>
      <c r="D324" s="7">
        <v>356</v>
      </c>
      <c r="E324" s="3">
        <v>203</v>
      </c>
      <c r="Q324">
        <f t="shared" si="15"/>
        <v>7.7215185185185193</v>
      </c>
      <c r="S324">
        <f t="shared" si="16"/>
        <v>5.9333333333333336</v>
      </c>
      <c r="T324">
        <f t="shared" si="17"/>
        <v>45.814343209876547</v>
      </c>
    </row>
    <row r="325" spans="1:20" x14ac:dyDescent="0.2">
      <c r="A325" s="3">
        <v>359</v>
      </c>
      <c r="B325" s="3">
        <v>73542</v>
      </c>
      <c r="C325" s="7">
        <v>61</v>
      </c>
      <c r="D325" s="7">
        <v>357</v>
      </c>
      <c r="E325" s="3">
        <v>206</v>
      </c>
      <c r="Q325">
        <f t="shared" si="15"/>
        <v>7.8356296296296284</v>
      </c>
      <c r="S325">
        <f t="shared" si="16"/>
        <v>5.95</v>
      </c>
      <c r="T325">
        <f t="shared" si="17"/>
        <v>46.621996296296288</v>
      </c>
    </row>
    <row r="326" spans="1:20" x14ac:dyDescent="0.2">
      <c r="A326" s="3">
        <v>459</v>
      </c>
      <c r="B326" s="3">
        <v>73008</v>
      </c>
      <c r="C326" s="7">
        <v>61.5</v>
      </c>
      <c r="D326" s="7">
        <v>351</v>
      </c>
      <c r="E326" s="3">
        <v>208</v>
      </c>
      <c r="Q326">
        <f t="shared" si="15"/>
        <v>7.9117037037037035</v>
      </c>
      <c r="S326">
        <f t="shared" si="16"/>
        <v>5.85</v>
      </c>
      <c r="T326">
        <f t="shared" si="17"/>
        <v>46.283466666666662</v>
      </c>
    </row>
    <row r="327" spans="1:20" x14ac:dyDescent="0.2">
      <c r="A327" s="3">
        <v>559</v>
      </c>
      <c r="B327" s="3">
        <v>76041</v>
      </c>
      <c r="C327" s="7">
        <v>62</v>
      </c>
      <c r="D327" s="7">
        <v>357</v>
      </c>
      <c r="E327" s="3">
        <v>213</v>
      </c>
      <c r="Q327">
        <f t="shared" si="15"/>
        <v>8.1018888888888885</v>
      </c>
      <c r="S327">
        <f t="shared" si="16"/>
        <v>5.95</v>
      </c>
      <c r="T327">
        <f t="shared" si="17"/>
        <v>48.20623888888889</v>
      </c>
    </row>
    <row r="328" spans="1:20" x14ac:dyDescent="0.2">
      <c r="A328" s="3">
        <v>659</v>
      </c>
      <c r="B328" s="3">
        <v>77400</v>
      </c>
      <c r="C328" s="7">
        <v>62.5</v>
      </c>
      <c r="D328" s="7">
        <v>360</v>
      </c>
      <c r="E328" s="3">
        <v>215</v>
      </c>
      <c r="Q328">
        <f t="shared" si="15"/>
        <v>8.1779629629629635</v>
      </c>
      <c r="S328">
        <f t="shared" si="16"/>
        <v>6</v>
      </c>
      <c r="T328">
        <f t="shared" si="17"/>
        <v>49.067777777777778</v>
      </c>
    </row>
    <row r="329" spans="1:20" x14ac:dyDescent="0.2">
      <c r="A329" s="3">
        <v>759</v>
      </c>
      <c r="B329" s="3">
        <v>78171</v>
      </c>
      <c r="C329" s="7">
        <v>63</v>
      </c>
      <c r="D329" s="7">
        <v>367</v>
      </c>
      <c r="E329" s="3">
        <v>213</v>
      </c>
      <c r="Q329">
        <f t="shared" si="15"/>
        <v>8.1018888888888885</v>
      </c>
      <c r="S329">
        <f t="shared" si="16"/>
        <v>6.1166666666666663</v>
      </c>
      <c r="T329">
        <f t="shared" si="17"/>
        <v>49.556553703703699</v>
      </c>
    </row>
    <row r="330" spans="1:20" x14ac:dyDescent="0.2">
      <c r="A330" s="3">
        <v>859</v>
      </c>
      <c r="B330" s="3">
        <v>78260</v>
      </c>
      <c r="C330" s="7">
        <v>63.5</v>
      </c>
      <c r="D330" s="7">
        <v>364</v>
      </c>
      <c r="E330" s="3">
        <v>215</v>
      </c>
      <c r="Q330">
        <f t="shared" ref="Q330:Q393" si="18">(E330/1000)*($Q$1+$R$1)/$R$1</f>
        <v>8.1779629629629635</v>
      </c>
      <c r="S330">
        <f t="shared" ref="S330:S393" si="19">D330/60</f>
        <v>6.0666666666666664</v>
      </c>
      <c r="T330">
        <f t="shared" ref="T330:T393" si="20">S330*Q330</f>
        <v>49.612975308641978</v>
      </c>
    </row>
    <row r="331" spans="1:20" x14ac:dyDescent="0.2">
      <c r="A331" s="3">
        <v>959</v>
      </c>
      <c r="B331" s="3">
        <v>77958</v>
      </c>
      <c r="C331" s="7">
        <v>64</v>
      </c>
      <c r="D331" s="7">
        <v>366</v>
      </c>
      <c r="E331" s="3">
        <v>213</v>
      </c>
      <c r="Q331">
        <f t="shared" si="18"/>
        <v>8.1018888888888885</v>
      </c>
      <c r="S331">
        <f t="shared" si="19"/>
        <v>6.1</v>
      </c>
      <c r="T331">
        <f t="shared" si="20"/>
        <v>49.421522222222215</v>
      </c>
    </row>
    <row r="332" spans="1:20" x14ac:dyDescent="0.2">
      <c r="A332" s="3">
        <v>60</v>
      </c>
      <c r="B332" s="3">
        <v>80442</v>
      </c>
      <c r="C332" s="7">
        <v>64.5</v>
      </c>
      <c r="D332" s="7">
        <v>369</v>
      </c>
      <c r="E332" s="3">
        <v>218</v>
      </c>
      <c r="Q332">
        <f t="shared" si="18"/>
        <v>8.2920740740740744</v>
      </c>
      <c r="S332">
        <f t="shared" si="19"/>
        <v>6.15</v>
      </c>
      <c r="T332">
        <f t="shared" si="20"/>
        <v>50.996255555555564</v>
      </c>
    </row>
    <row r="333" spans="1:20" x14ac:dyDescent="0.2">
      <c r="A333" s="3">
        <v>160</v>
      </c>
      <c r="B333" s="3">
        <v>81918</v>
      </c>
      <c r="C333" s="7">
        <v>65</v>
      </c>
      <c r="D333" s="7">
        <v>369</v>
      </c>
      <c r="E333" s="3">
        <v>222</v>
      </c>
      <c r="Q333">
        <f t="shared" si="18"/>
        <v>8.4442222222222227</v>
      </c>
      <c r="S333">
        <f t="shared" si="19"/>
        <v>6.15</v>
      </c>
      <c r="T333">
        <f t="shared" si="20"/>
        <v>51.931966666666675</v>
      </c>
    </row>
    <row r="334" spans="1:20" x14ac:dyDescent="0.2">
      <c r="A334" s="3">
        <v>260</v>
      </c>
      <c r="B334" s="3">
        <v>84600</v>
      </c>
      <c r="C334" s="7">
        <v>65.5</v>
      </c>
      <c r="D334" s="7">
        <v>376</v>
      </c>
      <c r="E334" s="3">
        <v>225</v>
      </c>
      <c r="Q334">
        <f t="shared" si="18"/>
        <v>8.5583333333333336</v>
      </c>
      <c r="S334">
        <f t="shared" si="19"/>
        <v>6.2666666666666666</v>
      </c>
      <c r="T334">
        <f t="shared" si="20"/>
        <v>53.632222222222225</v>
      </c>
    </row>
    <row r="335" spans="1:20" x14ac:dyDescent="0.2">
      <c r="A335" s="3">
        <v>360</v>
      </c>
      <c r="B335" s="3">
        <v>84298</v>
      </c>
      <c r="C335" s="7">
        <v>66</v>
      </c>
      <c r="D335" s="7">
        <v>373</v>
      </c>
      <c r="E335" s="3">
        <v>226</v>
      </c>
      <c r="Q335">
        <f t="shared" si="18"/>
        <v>8.5963703703703711</v>
      </c>
      <c r="S335">
        <f t="shared" si="19"/>
        <v>6.2166666666666668</v>
      </c>
      <c r="T335">
        <f t="shared" si="20"/>
        <v>53.440769135802476</v>
      </c>
    </row>
    <row r="336" spans="1:20" x14ac:dyDescent="0.2">
      <c r="A336" s="3">
        <v>460</v>
      </c>
      <c r="B336" s="3">
        <v>85500</v>
      </c>
      <c r="C336" s="7">
        <v>66.5</v>
      </c>
      <c r="D336" s="7">
        <v>380</v>
      </c>
      <c r="E336" s="3">
        <v>225</v>
      </c>
      <c r="Q336">
        <f t="shared" si="18"/>
        <v>8.5583333333333336</v>
      </c>
      <c r="S336">
        <f t="shared" si="19"/>
        <v>6.333333333333333</v>
      </c>
      <c r="T336">
        <f t="shared" si="20"/>
        <v>54.202777777777776</v>
      </c>
    </row>
    <row r="337" spans="1:20" x14ac:dyDescent="0.2">
      <c r="A337" s="3">
        <v>560</v>
      </c>
      <c r="B337" s="3">
        <v>84448</v>
      </c>
      <c r="C337" s="7">
        <v>67</v>
      </c>
      <c r="D337" s="7">
        <v>377</v>
      </c>
      <c r="E337" s="3">
        <v>224</v>
      </c>
      <c r="Q337">
        <f t="shared" si="18"/>
        <v>8.520296296296296</v>
      </c>
      <c r="S337">
        <f t="shared" si="19"/>
        <v>6.2833333333333332</v>
      </c>
      <c r="T337">
        <f t="shared" si="20"/>
        <v>53.535861728395062</v>
      </c>
    </row>
    <row r="338" spans="1:20" x14ac:dyDescent="0.2">
      <c r="A338" s="3">
        <v>660</v>
      </c>
      <c r="B338" s="3">
        <v>86940</v>
      </c>
      <c r="C338" s="7">
        <v>67.5</v>
      </c>
      <c r="D338" s="7">
        <v>378</v>
      </c>
      <c r="E338" s="3">
        <v>230</v>
      </c>
      <c r="Q338">
        <f t="shared" si="18"/>
        <v>8.7485185185185177</v>
      </c>
      <c r="S338">
        <f t="shared" si="19"/>
        <v>6.3</v>
      </c>
      <c r="T338">
        <f t="shared" si="20"/>
        <v>55.115666666666662</v>
      </c>
    </row>
    <row r="339" spans="1:20" x14ac:dyDescent="0.2">
      <c r="A339" s="3">
        <v>760</v>
      </c>
      <c r="B339" s="3">
        <v>87780</v>
      </c>
      <c r="C339" s="7">
        <v>68</v>
      </c>
      <c r="D339" s="7">
        <v>380</v>
      </c>
      <c r="E339" s="3">
        <v>231</v>
      </c>
      <c r="Q339">
        <f t="shared" si="18"/>
        <v>8.7865555555555552</v>
      </c>
      <c r="S339">
        <f t="shared" si="19"/>
        <v>6.333333333333333</v>
      </c>
      <c r="T339">
        <f t="shared" si="20"/>
        <v>55.648185185185177</v>
      </c>
    </row>
    <row r="340" spans="1:20" x14ac:dyDescent="0.2">
      <c r="A340" s="3">
        <v>860</v>
      </c>
      <c r="B340" s="3">
        <v>88935</v>
      </c>
      <c r="C340" s="7">
        <v>68.5</v>
      </c>
      <c r="D340" s="7">
        <v>385</v>
      </c>
      <c r="E340" s="3">
        <v>231</v>
      </c>
      <c r="Q340">
        <f t="shared" si="18"/>
        <v>8.7865555555555552</v>
      </c>
      <c r="S340">
        <f t="shared" si="19"/>
        <v>6.416666666666667</v>
      </c>
      <c r="T340">
        <f t="shared" si="20"/>
        <v>56.380398148148146</v>
      </c>
    </row>
    <row r="341" spans="1:20" x14ac:dyDescent="0.2">
      <c r="A341" s="3">
        <v>960</v>
      </c>
      <c r="B341" s="3">
        <v>88856</v>
      </c>
      <c r="C341" s="7">
        <v>69</v>
      </c>
      <c r="D341" s="7">
        <v>383</v>
      </c>
      <c r="E341" s="3">
        <v>232</v>
      </c>
      <c r="Q341">
        <f t="shared" si="18"/>
        <v>8.8245925925925928</v>
      </c>
      <c r="S341">
        <f t="shared" si="19"/>
        <v>6.3833333333333337</v>
      </c>
      <c r="T341">
        <f t="shared" si="20"/>
        <v>56.330316049382724</v>
      </c>
    </row>
    <row r="342" spans="1:20" x14ac:dyDescent="0.2">
      <c r="A342" s="3">
        <v>60</v>
      </c>
      <c r="B342" s="3">
        <v>90870</v>
      </c>
      <c r="C342" s="7">
        <v>69.5</v>
      </c>
      <c r="D342" s="7">
        <v>390</v>
      </c>
      <c r="E342" s="3">
        <v>233</v>
      </c>
      <c r="Q342">
        <f t="shared" si="18"/>
        <v>8.8626296296296303</v>
      </c>
      <c r="S342">
        <f t="shared" si="19"/>
        <v>6.5</v>
      </c>
      <c r="T342">
        <f t="shared" si="20"/>
        <v>57.607092592592593</v>
      </c>
    </row>
    <row r="343" spans="1:20" x14ac:dyDescent="0.2">
      <c r="A343" s="3">
        <v>160</v>
      </c>
      <c r="B343" s="3">
        <v>92276</v>
      </c>
      <c r="C343" s="7">
        <v>70</v>
      </c>
      <c r="D343" s="7">
        <v>391</v>
      </c>
      <c r="E343" s="3">
        <v>236</v>
      </c>
      <c r="Q343">
        <f t="shared" si="18"/>
        <v>8.9767407407407394</v>
      </c>
      <c r="S343">
        <f t="shared" si="19"/>
        <v>6.5166666666666666</v>
      </c>
      <c r="T343">
        <f t="shared" si="20"/>
        <v>58.498427160493819</v>
      </c>
    </row>
    <row r="344" spans="1:20" x14ac:dyDescent="0.2">
      <c r="A344" s="3">
        <v>260</v>
      </c>
      <c r="B344" s="3">
        <v>94380</v>
      </c>
      <c r="C344" s="7">
        <v>70.5</v>
      </c>
      <c r="D344" s="7">
        <v>390</v>
      </c>
      <c r="E344" s="3">
        <v>242</v>
      </c>
      <c r="Q344">
        <f t="shared" si="18"/>
        <v>9.2049629629629628</v>
      </c>
      <c r="S344">
        <f t="shared" si="19"/>
        <v>6.5</v>
      </c>
      <c r="T344">
        <f t="shared" si="20"/>
        <v>59.83225925925926</v>
      </c>
    </row>
    <row r="345" spans="1:20" x14ac:dyDescent="0.2">
      <c r="A345" s="3">
        <v>360</v>
      </c>
      <c r="B345" s="3">
        <v>94080</v>
      </c>
      <c r="C345" s="7">
        <v>71</v>
      </c>
      <c r="D345" s="7">
        <v>392</v>
      </c>
      <c r="E345" s="3">
        <v>240</v>
      </c>
      <c r="Q345">
        <f t="shared" si="18"/>
        <v>9.1288888888888895</v>
      </c>
      <c r="S345">
        <f t="shared" si="19"/>
        <v>6.5333333333333332</v>
      </c>
      <c r="T345">
        <f t="shared" si="20"/>
        <v>59.642074074074074</v>
      </c>
    </row>
    <row r="346" spans="1:20" x14ac:dyDescent="0.2">
      <c r="A346" s="3">
        <v>460</v>
      </c>
      <c r="B346" s="3">
        <v>95195</v>
      </c>
      <c r="C346" s="7">
        <v>71.5</v>
      </c>
      <c r="D346" s="7">
        <v>395</v>
      </c>
      <c r="E346" s="3">
        <v>241</v>
      </c>
      <c r="Q346">
        <f t="shared" si="18"/>
        <v>9.166925925925927</v>
      </c>
      <c r="S346">
        <f t="shared" si="19"/>
        <v>6.583333333333333</v>
      </c>
      <c r="T346">
        <f t="shared" si="20"/>
        <v>60.348929012345685</v>
      </c>
    </row>
    <row r="347" spans="1:20" x14ac:dyDescent="0.2">
      <c r="A347" s="3">
        <v>560</v>
      </c>
      <c r="B347" s="3">
        <v>95985</v>
      </c>
      <c r="C347" s="7">
        <v>72</v>
      </c>
      <c r="D347" s="7">
        <v>405</v>
      </c>
      <c r="E347" s="3">
        <v>237</v>
      </c>
      <c r="Q347">
        <f t="shared" si="18"/>
        <v>9.0147777777777769</v>
      </c>
      <c r="S347">
        <f t="shared" si="19"/>
        <v>6.75</v>
      </c>
      <c r="T347">
        <f t="shared" si="20"/>
        <v>60.849749999999993</v>
      </c>
    </row>
    <row r="348" spans="1:20" x14ac:dyDescent="0.2">
      <c r="A348" s="3">
        <v>660</v>
      </c>
      <c r="B348" s="3">
        <v>95410</v>
      </c>
      <c r="C348" s="7">
        <v>72.5</v>
      </c>
      <c r="D348" s="7">
        <v>406</v>
      </c>
      <c r="E348" s="3">
        <v>235</v>
      </c>
      <c r="Q348">
        <f t="shared" si="18"/>
        <v>8.9387037037037036</v>
      </c>
      <c r="S348">
        <f t="shared" si="19"/>
        <v>6.7666666666666666</v>
      </c>
      <c r="T348">
        <f t="shared" si="20"/>
        <v>60.485228395061725</v>
      </c>
    </row>
    <row r="349" spans="1:20" x14ac:dyDescent="0.2">
      <c r="A349" s="3">
        <v>760</v>
      </c>
      <c r="B349" s="3">
        <v>97468</v>
      </c>
      <c r="C349" s="7">
        <v>73</v>
      </c>
      <c r="D349" s="7">
        <v>413</v>
      </c>
      <c r="E349" s="3">
        <v>236</v>
      </c>
      <c r="Q349">
        <f t="shared" si="18"/>
        <v>8.9767407407407394</v>
      </c>
      <c r="S349">
        <f t="shared" si="19"/>
        <v>6.8833333333333337</v>
      </c>
      <c r="T349">
        <f t="shared" si="20"/>
        <v>61.789898765432092</v>
      </c>
    </row>
    <row r="350" spans="1:20" x14ac:dyDescent="0.2">
      <c r="A350" s="3">
        <v>860</v>
      </c>
      <c r="B350" s="3">
        <v>96280</v>
      </c>
      <c r="C350" s="7">
        <v>73.5</v>
      </c>
      <c r="D350" s="7">
        <v>415</v>
      </c>
      <c r="E350" s="3">
        <v>232</v>
      </c>
      <c r="Q350">
        <f t="shared" si="18"/>
        <v>8.8245925925925928</v>
      </c>
      <c r="S350">
        <f t="shared" si="19"/>
        <v>6.916666666666667</v>
      </c>
      <c r="T350">
        <f t="shared" si="20"/>
        <v>61.036765432098768</v>
      </c>
    </row>
    <row r="351" spans="1:20" x14ac:dyDescent="0.2">
      <c r="A351" s="3">
        <v>960</v>
      </c>
      <c r="B351" s="3">
        <v>96229</v>
      </c>
      <c r="C351" s="7">
        <v>74</v>
      </c>
      <c r="D351" s="7">
        <v>413</v>
      </c>
      <c r="E351" s="3">
        <v>233</v>
      </c>
      <c r="Q351">
        <f t="shared" si="18"/>
        <v>8.8626296296296303</v>
      </c>
      <c r="S351">
        <f t="shared" si="19"/>
        <v>6.8833333333333337</v>
      </c>
      <c r="T351">
        <f t="shared" si="20"/>
        <v>61.00443395061729</v>
      </c>
    </row>
    <row r="352" spans="1:20" x14ac:dyDescent="0.2">
      <c r="A352" s="3">
        <v>60</v>
      </c>
      <c r="B352" s="3">
        <v>98569</v>
      </c>
      <c r="C352" s="7">
        <v>74.5</v>
      </c>
      <c r="D352" s="7">
        <v>409</v>
      </c>
      <c r="E352" s="3">
        <v>241</v>
      </c>
      <c r="Q352">
        <f t="shared" si="18"/>
        <v>9.166925925925927</v>
      </c>
      <c r="S352">
        <f t="shared" si="19"/>
        <v>6.8166666666666664</v>
      </c>
      <c r="T352">
        <f t="shared" si="20"/>
        <v>62.487878395061735</v>
      </c>
    </row>
    <row r="353" spans="1:20" x14ac:dyDescent="0.2">
      <c r="A353" s="3">
        <v>160</v>
      </c>
      <c r="B353" s="3">
        <v>100116</v>
      </c>
      <c r="C353" s="7">
        <v>75</v>
      </c>
      <c r="D353" s="7">
        <v>412</v>
      </c>
      <c r="E353" s="3">
        <v>243</v>
      </c>
      <c r="Q353">
        <f t="shared" si="18"/>
        <v>9.2430000000000003</v>
      </c>
      <c r="S353">
        <f t="shared" si="19"/>
        <v>6.8666666666666663</v>
      </c>
      <c r="T353">
        <f t="shared" si="20"/>
        <v>63.468599999999995</v>
      </c>
    </row>
    <row r="354" spans="1:20" x14ac:dyDescent="0.2">
      <c r="A354" s="3">
        <v>260</v>
      </c>
      <c r="B354" s="3">
        <v>105664</v>
      </c>
      <c r="C354" s="7">
        <v>75.5</v>
      </c>
      <c r="D354" s="7">
        <v>416</v>
      </c>
      <c r="E354" s="3">
        <v>254</v>
      </c>
      <c r="Q354">
        <f t="shared" si="18"/>
        <v>9.6614074074074079</v>
      </c>
      <c r="S354">
        <f t="shared" si="19"/>
        <v>6.9333333333333336</v>
      </c>
      <c r="T354">
        <f t="shared" si="20"/>
        <v>66.985758024691364</v>
      </c>
    </row>
    <row r="355" spans="1:20" x14ac:dyDescent="0.2">
      <c r="A355" s="3">
        <v>360</v>
      </c>
      <c r="B355" s="3">
        <v>103500</v>
      </c>
      <c r="C355" s="7">
        <v>76</v>
      </c>
      <c r="D355" s="7">
        <v>414</v>
      </c>
      <c r="E355" s="3">
        <v>250</v>
      </c>
      <c r="Q355">
        <f t="shared" si="18"/>
        <v>9.5092592592592595</v>
      </c>
      <c r="S355">
        <f t="shared" si="19"/>
        <v>6.9</v>
      </c>
      <c r="T355">
        <f t="shared" si="20"/>
        <v>65.613888888888894</v>
      </c>
    </row>
    <row r="356" spans="1:20" x14ac:dyDescent="0.2">
      <c r="A356" s="3">
        <v>460</v>
      </c>
      <c r="B356" s="3">
        <v>104667</v>
      </c>
      <c r="C356" s="7">
        <v>76.5</v>
      </c>
      <c r="D356" s="7">
        <v>417</v>
      </c>
      <c r="E356" s="3">
        <v>251</v>
      </c>
      <c r="Q356">
        <f t="shared" si="18"/>
        <v>9.5472962962962971</v>
      </c>
      <c r="S356">
        <f t="shared" si="19"/>
        <v>6.95</v>
      </c>
      <c r="T356">
        <f t="shared" si="20"/>
        <v>66.353709259259261</v>
      </c>
    </row>
    <row r="357" spans="1:20" x14ac:dyDescent="0.2">
      <c r="A357" s="3">
        <v>560</v>
      </c>
      <c r="B357" s="3">
        <v>104500</v>
      </c>
      <c r="C357" s="7">
        <v>77</v>
      </c>
      <c r="D357" s="7">
        <v>418</v>
      </c>
      <c r="E357" s="3">
        <v>250</v>
      </c>
      <c r="Q357">
        <f t="shared" si="18"/>
        <v>9.5092592592592595</v>
      </c>
      <c r="S357">
        <f t="shared" si="19"/>
        <v>6.9666666666666668</v>
      </c>
      <c r="T357">
        <f t="shared" si="20"/>
        <v>66.247839506172838</v>
      </c>
    </row>
    <row r="358" spans="1:20" x14ac:dyDescent="0.2">
      <c r="A358" s="3">
        <v>660</v>
      </c>
      <c r="B358" s="3">
        <v>105420</v>
      </c>
      <c r="C358" s="7">
        <v>77.5</v>
      </c>
      <c r="D358" s="7">
        <v>420</v>
      </c>
      <c r="E358" s="3">
        <v>251</v>
      </c>
      <c r="Q358">
        <f t="shared" si="18"/>
        <v>9.5472962962962971</v>
      </c>
      <c r="S358">
        <f t="shared" si="19"/>
        <v>7</v>
      </c>
      <c r="T358">
        <f t="shared" si="20"/>
        <v>66.831074074074081</v>
      </c>
    </row>
    <row r="359" spans="1:20" x14ac:dyDescent="0.2">
      <c r="A359" s="3">
        <v>760</v>
      </c>
      <c r="B359" s="3">
        <v>107525</v>
      </c>
      <c r="C359" s="7">
        <v>78</v>
      </c>
      <c r="D359" s="7">
        <v>425</v>
      </c>
      <c r="E359" s="3">
        <v>253</v>
      </c>
      <c r="Q359">
        <f t="shared" si="18"/>
        <v>9.6233703703703704</v>
      </c>
      <c r="S359">
        <f t="shared" si="19"/>
        <v>7.083333333333333</v>
      </c>
      <c r="T359">
        <f t="shared" si="20"/>
        <v>68.165540123456793</v>
      </c>
    </row>
    <row r="360" spans="1:20" x14ac:dyDescent="0.2">
      <c r="A360" s="3">
        <v>860</v>
      </c>
      <c r="B360" s="3">
        <v>104656</v>
      </c>
      <c r="C360" s="7">
        <v>78.5</v>
      </c>
      <c r="D360" s="7">
        <v>422</v>
      </c>
      <c r="E360" s="3">
        <v>248</v>
      </c>
      <c r="Q360">
        <f t="shared" si="18"/>
        <v>9.4331851851851845</v>
      </c>
      <c r="S360">
        <f t="shared" si="19"/>
        <v>7.0333333333333332</v>
      </c>
      <c r="T360">
        <f t="shared" si="20"/>
        <v>66.346735802469126</v>
      </c>
    </row>
    <row r="361" spans="1:20" x14ac:dyDescent="0.2">
      <c r="A361" s="3">
        <v>960</v>
      </c>
      <c r="B361" s="3">
        <v>109225</v>
      </c>
      <c r="C361" s="7">
        <v>79</v>
      </c>
      <c r="D361" s="7">
        <v>425</v>
      </c>
      <c r="E361" s="3">
        <v>257</v>
      </c>
      <c r="Q361">
        <f t="shared" si="18"/>
        <v>9.7755185185185187</v>
      </c>
      <c r="S361">
        <f t="shared" si="19"/>
        <v>7.083333333333333</v>
      </c>
      <c r="T361">
        <f t="shared" si="20"/>
        <v>69.243256172839509</v>
      </c>
    </row>
    <row r="362" spans="1:20" x14ac:dyDescent="0.2">
      <c r="A362" s="3">
        <v>60</v>
      </c>
      <c r="B362" s="3">
        <v>108458</v>
      </c>
      <c r="C362" s="7">
        <v>79.5</v>
      </c>
      <c r="D362" s="7">
        <v>427</v>
      </c>
      <c r="E362" s="3">
        <v>254</v>
      </c>
      <c r="Q362">
        <f t="shared" si="18"/>
        <v>9.6614074074074079</v>
      </c>
      <c r="S362">
        <f t="shared" si="19"/>
        <v>7.1166666666666663</v>
      </c>
      <c r="T362">
        <f t="shared" si="20"/>
        <v>68.757016049382713</v>
      </c>
    </row>
    <row r="363" spans="1:20" x14ac:dyDescent="0.2">
      <c r="A363" s="3">
        <v>160</v>
      </c>
      <c r="B363" s="3">
        <v>109395</v>
      </c>
      <c r="C363" s="7">
        <v>80</v>
      </c>
      <c r="D363" s="7">
        <v>429</v>
      </c>
      <c r="E363" s="3">
        <v>255</v>
      </c>
      <c r="Q363">
        <f t="shared" si="18"/>
        <v>9.6994444444444436</v>
      </c>
      <c r="S363">
        <f t="shared" si="19"/>
        <v>7.15</v>
      </c>
      <c r="T363">
        <f t="shared" si="20"/>
        <v>69.351027777777773</v>
      </c>
    </row>
    <row r="364" spans="1:20" x14ac:dyDescent="0.2">
      <c r="A364" s="3">
        <v>260</v>
      </c>
      <c r="B364" s="3">
        <v>111538</v>
      </c>
      <c r="C364" s="7">
        <v>80.5</v>
      </c>
      <c r="D364" s="7">
        <v>434</v>
      </c>
      <c r="E364" s="3">
        <v>257</v>
      </c>
      <c r="Q364">
        <f t="shared" si="18"/>
        <v>9.7755185185185187</v>
      </c>
      <c r="S364">
        <f t="shared" si="19"/>
        <v>7.2333333333333334</v>
      </c>
      <c r="T364">
        <f t="shared" si="20"/>
        <v>70.709583950617287</v>
      </c>
    </row>
    <row r="365" spans="1:20" x14ac:dyDescent="0.2">
      <c r="A365" s="3">
        <v>360</v>
      </c>
      <c r="B365" s="3">
        <v>109864</v>
      </c>
      <c r="C365" s="7">
        <v>81</v>
      </c>
      <c r="D365" s="7">
        <v>443</v>
      </c>
      <c r="E365" s="3">
        <v>248</v>
      </c>
      <c r="Q365">
        <f t="shared" si="18"/>
        <v>9.4331851851851845</v>
      </c>
      <c r="S365">
        <f t="shared" si="19"/>
        <v>7.3833333333333337</v>
      </c>
      <c r="T365">
        <f t="shared" si="20"/>
        <v>69.648350617283953</v>
      </c>
    </row>
    <row r="366" spans="1:20" x14ac:dyDescent="0.2">
      <c r="A366" s="3">
        <v>460</v>
      </c>
      <c r="B366" s="3">
        <v>110189</v>
      </c>
      <c r="C366" s="7">
        <v>81.5</v>
      </c>
      <c r="D366" s="7">
        <v>439</v>
      </c>
      <c r="E366" s="3">
        <v>251</v>
      </c>
      <c r="Q366">
        <f t="shared" si="18"/>
        <v>9.5472962962962971</v>
      </c>
      <c r="S366">
        <f t="shared" si="19"/>
        <v>7.3166666666666664</v>
      </c>
      <c r="T366">
        <f t="shared" si="20"/>
        <v>69.854384567901235</v>
      </c>
    </row>
    <row r="367" spans="1:20" x14ac:dyDescent="0.2">
      <c r="A367" s="3">
        <v>560</v>
      </c>
      <c r="B367" s="3">
        <v>110360</v>
      </c>
      <c r="C367" s="7">
        <v>82</v>
      </c>
      <c r="D367" s="7">
        <v>445</v>
      </c>
      <c r="E367" s="3">
        <v>248</v>
      </c>
      <c r="Q367">
        <f t="shared" si="18"/>
        <v>9.4331851851851845</v>
      </c>
      <c r="S367">
        <f t="shared" si="19"/>
        <v>7.416666666666667</v>
      </c>
      <c r="T367">
        <f t="shared" si="20"/>
        <v>69.962790123456784</v>
      </c>
    </row>
    <row r="368" spans="1:20" x14ac:dyDescent="0.2">
      <c r="A368" s="3">
        <v>660</v>
      </c>
      <c r="B368" s="3">
        <v>111444</v>
      </c>
      <c r="C368" s="7">
        <v>82.5</v>
      </c>
      <c r="D368" s="7">
        <v>444</v>
      </c>
      <c r="E368" s="3">
        <v>251</v>
      </c>
      <c r="Q368">
        <f t="shared" si="18"/>
        <v>9.5472962962962971</v>
      </c>
      <c r="S368">
        <f t="shared" si="19"/>
        <v>7.4</v>
      </c>
      <c r="T368">
        <f t="shared" si="20"/>
        <v>70.649992592592596</v>
      </c>
    </row>
    <row r="369" spans="1:20" x14ac:dyDescent="0.2">
      <c r="A369" s="3">
        <v>760</v>
      </c>
      <c r="B369" s="3">
        <v>113730</v>
      </c>
      <c r="C369" s="7">
        <v>83</v>
      </c>
      <c r="D369" s="7">
        <v>446</v>
      </c>
      <c r="E369" s="3">
        <v>255</v>
      </c>
      <c r="Q369">
        <f t="shared" si="18"/>
        <v>9.6994444444444436</v>
      </c>
      <c r="S369">
        <f t="shared" si="19"/>
        <v>7.4333333333333336</v>
      </c>
      <c r="T369">
        <f t="shared" si="20"/>
        <v>72.099203703703694</v>
      </c>
    </row>
    <row r="370" spans="1:20" x14ac:dyDescent="0.2">
      <c r="A370" s="3">
        <v>860</v>
      </c>
      <c r="B370" s="3">
        <v>112384</v>
      </c>
      <c r="C370" s="7">
        <v>83.5</v>
      </c>
      <c r="D370" s="7">
        <v>439</v>
      </c>
      <c r="E370" s="3">
        <v>256</v>
      </c>
      <c r="Q370">
        <f t="shared" si="18"/>
        <v>9.7374814814814812</v>
      </c>
      <c r="S370">
        <f t="shared" si="19"/>
        <v>7.3166666666666664</v>
      </c>
      <c r="T370">
        <f t="shared" si="20"/>
        <v>71.245906172839497</v>
      </c>
    </row>
    <row r="371" spans="1:20" x14ac:dyDescent="0.2">
      <c r="A371" s="3">
        <v>960</v>
      </c>
      <c r="B371" s="3">
        <v>114810</v>
      </c>
      <c r="C371" s="7">
        <v>84</v>
      </c>
      <c r="D371" s="7">
        <v>445</v>
      </c>
      <c r="E371" s="3">
        <v>258</v>
      </c>
      <c r="Q371">
        <f t="shared" si="18"/>
        <v>9.8135555555555563</v>
      </c>
      <c r="S371">
        <f t="shared" si="19"/>
        <v>7.416666666666667</v>
      </c>
      <c r="T371">
        <f t="shared" si="20"/>
        <v>72.78387037037038</v>
      </c>
    </row>
    <row r="372" spans="1:20" x14ac:dyDescent="0.2">
      <c r="A372" s="3">
        <v>60</v>
      </c>
      <c r="B372" s="3">
        <v>115180</v>
      </c>
      <c r="C372" s="7">
        <v>84.5</v>
      </c>
      <c r="D372" s="7">
        <v>443</v>
      </c>
      <c r="E372" s="3">
        <v>260</v>
      </c>
      <c r="Q372">
        <f t="shared" si="18"/>
        <v>9.8896296296296295</v>
      </c>
      <c r="S372">
        <f t="shared" si="19"/>
        <v>7.3833333333333337</v>
      </c>
      <c r="T372">
        <f t="shared" si="20"/>
        <v>73.01843209876543</v>
      </c>
    </row>
    <row r="373" spans="1:20" x14ac:dyDescent="0.2">
      <c r="A373" s="3">
        <v>160</v>
      </c>
      <c r="B373" s="3">
        <v>115255</v>
      </c>
      <c r="C373" s="7">
        <v>85</v>
      </c>
      <c r="D373" s="7">
        <v>445</v>
      </c>
      <c r="E373" s="3">
        <v>259</v>
      </c>
      <c r="Q373">
        <f t="shared" si="18"/>
        <v>9.851592592592592</v>
      </c>
      <c r="S373">
        <f t="shared" si="19"/>
        <v>7.416666666666667</v>
      </c>
      <c r="T373">
        <f t="shared" si="20"/>
        <v>73.065978395061734</v>
      </c>
    </row>
    <row r="374" spans="1:20" x14ac:dyDescent="0.2">
      <c r="A374" s="3">
        <v>260</v>
      </c>
      <c r="B374" s="3">
        <v>118008</v>
      </c>
      <c r="C374" s="7">
        <v>85.5</v>
      </c>
      <c r="D374" s="7">
        <v>447</v>
      </c>
      <c r="E374" s="3">
        <v>264</v>
      </c>
      <c r="Q374">
        <f t="shared" si="18"/>
        <v>10.04177777777778</v>
      </c>
      <c r="S374">
        <f t="shared" si="19"/>
        <v>7.45</v>
      </c>
      <c r="T374">
        <f t="shared" si="20"/>
        <v>74.811244444444455</v>
      </c>
    </row>
    <row r="375" spans="1:20" x14ac:dyDescent="0.2">
      <c r="A375" s="3">
        <v>360</v>
      </c>
      <c r="B375" s="3">
        <v>118985</v>
      </c>
      <c r="C375" s="7">
        <v>86</v>
      </c>
      <c r="D375" s="7">
        <v>449</v>
      </c>
      <c r="E375" s="3">
        <v>265</v>
      </c>
      <c r="Q375">
        <f t="shared" si="18"/>
        <v>10.079814814814815</v>
      </c>
      <c r="S375">
        <f t="shared" si="19"/>
        <v>7.4833333333333334</v>
      </c>
      <c r="T375">
        <f t="shared" si="20"/>
        <v>75.430614197530872</v>
      </c>
    </row>
    <row r="376" spans="1:20" x14ac:dyDescent="0.2">
      <c r="A376" s="3">
        <v>460</v>
      </c>
      <c r="B376" s="3">
        <v>118680</v>
      </c>
      <c r="C376" s="7">
        <v>86.5</v>
      </c>
      <c r="D376" s="7">
        <v>460</v>
      </c>
      <c r="E376" s="3">
        <v>258</v>
      </c>
      <c r="Q376">
        <f t="shared" si="18"/>
        <v>9.8135555555555563</v>
      </c>
      <c r="S376">
        <f t="shared" si="19"/>
        <v>7.666666666666667</v>
      </c>
      <c r="T376">
        <f t="shared" si="20"/>
        <v>75.237259259259261</v>
      </c>
    </row>
    <row r="377" spans="1:20" x14ac:dyDescent="0.2">
      <c r="A377" s="3">
        <v>560</v>
      </c>
      <c r="B377" s="3">
        <v>118734</v>
      </c>
      <c r="C377" s="7">
        <v>87</v>
      </c>
      <c r="D377" s="7">
        <v>462</v>
      </c>
      <c r="E377" s="3">
        <v>257</v>
      </c>
      <c r="Q377">
        <f t="shared" si="18"/>
        <v>9.7755185185185187</v>
      </c>
      <c r="S377">
        <f t="shared" si="19"/>
        <v>7.7</v>
      </c>
      <c r="T377">
        <f t="shared" si="20"/>
        <v>75.271492592592594</v>
      </c>
    </row>
    <row r="378" spans="1:20" x14ac:dyDescent="0.2">
      <c r="A378" s="3">
        <v>660</v>
      </c>
      <c r="B378" s="3">
        <v>119472</v>
      </c>
      <c r="C378" s="7">
        <v>87.5</v>
      </c>
      <c r="D378" s="7">
        <v>456</v>
      </c>
      <c r="E378" s="3">
        <v>262</v>
      </c>
      <c r="Q378">
        <f t="shared" si="18"/>
        <v>9.9657037037037046</v>
      </c>
      <c r="S378">
        <f t="shared" si="19"/>
        <v>7.6</v>
      </c>
      <c r="T378">
        <f t="shared" si="20"/>
        <v>75.739348148148153</v>
      </c>
    </row>
    <row r="379" spans="1:20" x14ac:dyDescent="0.2">
      <c r="A379" s="3">
        <v>760</v>
      </c>
      <c r="B379" s="3">
        <v>119856</v>
      </c>
      <c r="C379" s="7">
        <v>88</v>
      </c>
      <c r="D379" s="7">
        <v>454</v>
      </c>
      <c r="E379" s="3">
        <v>264</v>
      </c>
      <c r="Q379">
        <f t="shared" si="18"/>
        <v>10.04177777777778</v>
      </c>
      <c r="S379">
        <f t="shared" si="19"/>
        <v>7.5666666666666664</v>
      </c>
      <c r="T379">
        <f t="shared" si="20"/>
        <v>75.982785185185193</v>
      </c>
    </row>
    <row r="380" spans="1:20" x14ac:dyDescent="0.2">
      <c r="A380" s="3">
        <v>860</v>
      </c>
      <c r="B380" s="3">
        <v>121506</v>
      </c>
      <c r="C380" s="7">
        <v>88.5</v>
      </c>
      <c r="D380" s="7">
        <v>462</v>
      </c>
      <c r="E380" s="3">
        <v>263</v>
      </c>
      <c r="Q380">
        <f t="shared" si="18"/>
        <v>10.003740740740742</v>
      </c>
      <c r="S380">
        <f t="shared" si="19"/>
        <v>7.7</v>
      </c>
      <c r="T380">
        <f t="shared" si="20"/>
        <v>77.028803703703716</v>
      </c>
    </row>
    <row r="381" spans="1:20" x14ac:dyDescent="0.2">
      <c r="A381" s="3">
        <v>960</v>
      </c>
      <c r="B381" s="3">
        <v>121680</v>
      </c>
      <c r="C381" s="7">
        <v>89</v>
      </c>
      <c r="D381" s="7">
        <v>468</v>
      </c>
      <c r="E381" s="3">
        <v>260</v>
      </c>
      <c r="Q381">
        <f t="shared" si="18"/>
        <v>9.8896296296296295</v>
      </c>
      <c r="S381">
        <f t="shared" si="19"/>
        <v>7.8</v>
      </c>
      <c r="T381">
        <f t="shared" si="20"/>
        <v>77.139111111111106</v>
      </c>
    </row>
    <row r="382" spans="1:20" x14ac:dyDescent="0.2">
      <c r="A382" s="3">
        <v>60</v>
      </c>
      <c r="B382" s="3">
        <v>120064</v>
      </c>
      <c r="C382" s="7">
        <v>89.5</v>
      </c>
      <c r="D382" s="7">
        <v>469</v>
      </c>
      <c r="E382" s="3">
        <v>256</v>
      </c>
      <c r="Q382">
        <f t="shared" si="18"/>
        <v>9.7374814814814812</v>
      </c>
      <c r="S382">
        <f t="shared" si="19"/>
        <v>7.8166666666666664</v>
      </c>
      <c r="T382">
        <f t="shared" si="20"/>
        <v>76.114646913580245</v>
      </c>
    </row>
    <row r="383" spans="1:20" x14ac:dyDescent="0.2">
      <c r="A383" s="3">
        <v>160</v>
      </c>
      <c r="B383" s="3">
        <v>122960</v>
      </c>
      <c r="C383" s="7">
        <v>90</v>
      </c>
      <c r="D383" s="7">
        <v>464</v>
      </c>
      <c r="E383" s="3">
        <v>265</v>
      </c>
      <c r="Q383">
        <f t="shared" si="18"/>
        <v>10.079814814814815</v>
      </c>
      <c r="S383">
        <f t="shared" si="19"/>
        <v>7.7333333333333334</v>
      </c>
      <c r="T383">
        <f t="shared" si="20"/>
        <v>77.950567901234578</v>
      </c>
    </row>
    <row r="384" spans="1:20" x14ac:dyDescent="0.2">
      <c r="A384" s="3">
        <v>260</v>
      </c>
      <c r="B384" s="3">
        <v>123084</v>
      </c>
      <c r="C384" s="7">
        <v>90.5</v>
      </c>
      <c r="D384" s="7">
        <v>468</v>
      </c>
      <c r="E384" s="3">
        <v>263</v>
      </c>
      <c r="Q384">
        <f t="shared" si="18"/>
        <v>10.003740740740742</v>
      </c>
      <c r="S384">
        <f t="shared" si="19"/>
        <v>7.8</v>
      </c>
      <c r="T384">
        <f t="shared" si="20"/>
        <v>78.02917777777779</v>
      </c>
    </row>
    <row r="385" spans="1:20" x14ac:dyDescent="0.2">
      <c r="A385" s="3">
        <v>360</v>
      </c>
      <c r="B385" s="3">
        <v>123956</v>
      </c>
      <c r="C385" s="7">
        <v>91</v>
      </c>
      <c r="D385" s="7">
        <v>466</v>
      </c>
      <c r="E385" s="3">
        <v>266</v>
      </c>
      <c r="Q385">
        <f t="shared" si="18"/>
        <v>10.117851851851853</v>
      </c>
      <c r="S385">
        <f t="shared" si="19"/>
        <v>7.7666666666666666</v>
      </c>
      <c r="T385">
        <f t="shared" si="20"/>
        <v>78.581982716049396</v>
      </c>
    </row>
    <row r="386" spans="1:20" x14ac:dyDescent="0.2">
      <c r="A386" s="3">
        <v>460</v>
      </c>
      <c r="B386" s="3">
        <v>123500</v>
      </c>
      <c r="C386" s="7">
        <v>91.5</v>
      </c>
      <c r="D386" s="7">
        <v>475</v>
      </c>
      <c r="E386" s="3">
        <v>260</v>
      </c>
      <c r="Q386">
        <f t="shared" si="18"/>
        <v>9.8896296296296295</v>
      </c>
      <c r="S386">
        <f t="shared" si="19"/>
        <v>7.916666666666667</v>
      </c>
      <c r="T386">
        <f t="shared" si="20"/>
        <v>78.292901234567907</v>
      </c>
    </row>
    <row r="387" spans="1:20" x14ac:dyDescent="0.2">
      <c r="A387" s="3">
        <v>560</v>
      </c>
      <c r="B387" s="3">
        <v>125892</v>
      </c>
      <c r="C387" s="7">
        <v>92</v>
      </c>
      <c r="D387" s="7">
        <v>468</v>
      </c>
      <c r="E387" s="3">
        <v>269</v>
      </c>
      <c r="Q387">
        <f t="shared" si="18"/>
        <v>10.231962962962964</v>
      </c>
      <c r="S387">
        <f t="shared" si="19"/>
        <v>7.8</v>
      </c>
      <c r="T387">
        <f t="shared" si="20"/>
        <v>79.809311111111114</v>
      </c>
    </row>
    <row r="388" spans="1:20" x14ac:dyDescent="0.2">
      <c r="A388" s="3">
        <v>660</v>
      </c>
      <c r="B388" s="3">
        <v>126968</v>
      </c>
      <c r="C388" s="7">
        <v>92.5</v>
      </c>
      <c r="D388" s="7">
        <v>472</v>
      </c>
      <c r="E388" s="3">
        <v>269</v>
      </c>
      <c r="Q388">
        <f t="shared" si="18"/>
        <v>10.231962962962964</v>
      </c>
      <c r="S388">
        <f t="shared" si="19"/>
        <v>7.8666666666666663</v>
      </c>
      <c r="T388">
        <f t="shared" si="20"/>
        <v>80.491441975308646</v>
      </c>
    </row>
    <row r="389" spans="1:20" x14ac:dyDescent="0.2">
      <c r="A389" s="3">
        <v>760</v>
      </c>
      <c r="B389" s="3">
        <v>128160</v>
      </c>
      <c r="C389" s="7">
        <v>93</v>
      </c>
      <c r="D389" s="7">
        <v>480</v>
      </c>
      <c r="E389" s="3">
        <v>267</v>
      </c>
      <c r="Q389">
        <f t="shared" si="18"/>
        <v>10.155888888888889</v>
      </c>
      <c r="S389">
        <f t="shared" si="19"/>
        <v>8</v>
      </c>
      <c r="T389">
        <f t="shared" si="20"/>
        <v>81.24711111111111</v>
      </c>
    </row>
    <row r="390" spans="1:20" x14ac:dyDescent="0.2">
      <c r="A390" s="3">
        <v>860</v>
      </c>
      <c r="B390" s="3">
        <v>125188</v>
      </c>
      <c r="C390" s="7">
        <v>93.5</v>
      </c>
      <c r="D390" s="7">
        <v>476</v>
      </c>
      <c r="E390" s="3">
        <v>263</v>
      </c>
      <c r="Q390">
        <f t="shared" si="18"/>
        <v>10.003740740740742</v>
      </c>
      <c r="S390">
        <f t="shared" si="19"/>
        <v>7.9333333333333336</v>
      </c>
      <c r="T390">
        <f t="shared" si="20"/>
        <v>79.363009876543217</v>
      </c>
    </row>
    <row r="391" spans="1:20" x14ac:dyDescent="0.2">
      <c r="A391" s="3">
        <v>960</v>
      </c>
      <c r="B391" s="3">
        <v>127836</v>
      </c>
      <c r="C391" s="7">
        <v>94</v>
      </c>
      <c r="D391" s="7">
        <v>477</v>
      </c>
      <c r="E391" s="3">
        <v>268</v>
      </c>
      <c r="F391" s="5">
        <v>0.47916666666666669</v>
      </c>
      <c r="Q391">
        <f t="shared" si="18"/>
        <v>10.193925925925926</v>
      </c>
      <c r="S391">
        <f t="shared" si="19"/>
        <v>7.95</v>
      </c>
      <c r="T391">
        <f t="shared" si="20"/>
        <v>81.041711111111113</v>
      </c>
    </row>
    <row r="392" spans="1:20" x14ac:dyDescent="0.2">
      <c r="A392" s="3">
        <v>60</v>
      </c>
      <c r="B392" s="3">
        <v>127836</v>
      </c>
      <c r="C392" s="7">
        <v>94.5</v>
      </c>
      <c r="D392" s="7">
        <v>477</v>
      </c>
      <c r="E392" s="3">
        <v>268</v>
      </c>
      <c r="F392" s="5">
        <v>0.48055555555555557</v>
      </c>
      <c r="Q392">
        <f t="shared" si="18"/>
        <v>10.193925925925926</v>
      </c>
      <c r="S392">
        <f t="shared" si="19"/>
        <v>7.95</v>
      </c>
      <c r="T392">
        <f t="shared" si="20"/>
        <v>81.041711111111113</v>
      </c>
    </row>
    <row r="393" spans="1:20" x14ac:dyDescent="0.2">
      <c r="A393" s="3">
        <v>160</v>
      </c>
      <c r="B393" s="3">
        <v>129809</v>
      </c>
      <c r="C393" s="7">
        <v>95</v>
      </c>
      <c r="D393" s="7">
        <v>479</v>
      </c>
      <c r="E393" s="3">
        <v>271</v>
      </c>
      <c r="Q393">
        <f t="shared" si="18"/>
        <v>10.308037037037037</v>
      </c>
      <c r="S393">
        <f t="shared" si="19"/>
        <v>7.9833333333333334</v>
      </c>
      <c r="T393">
        <f t="shared" si="20"/>
        <v>82.292495679012347</v>
      </c>
    </row>
    <row r="394" spans="1:20" x14ac:dyDescent="0.2">
      <c r="A394" s="3">
        <v>260</v>
      </c>
      <c r="B394" s="3">
        <v>131003</v>
      </c>
      <c r="C394" s="7">
        <v>95.5</v>
      </c>
      <c r="D394" s="7">
        <v>487</v>
      </c>
      <c r="E394" s="3">
        <v>269</v>
      </c>
      <c r="Q394">
        <f t="shared" ref="Q394:Q400" si="21">(E394/1000)*($Q$1+$R$1)/$R$1</f>
        <v>10.231962962962964</v>
      </c>
      <c r="S394">
        <f t="shared" ref="S394:S399" si="22">D394/60</f>
        <v>8.1166666666666671</v>
      </c>
      <c r="T394">
        <f t="shared" ref="T394:T400" si="23">S394*Q394</f>
        <v>83.049432716049395</v>
      </c>
    </row>
    <row r="395" spans="1:20" x14ac:dyDescent="0.2">
      <c r="A395" s="3">
        <v>360</v>
      </c>
      <c r="B395" s="3">
        <v>129600</v>
      </c>
      <c r="C395" s="7">
        <v>96</v>
      </c>
      <c r="D395" s="7">
        <v>480</v>
      </c>
      <c r="E395" s="3">
        <v>270</v>
      </c>
      <c r="Q395">
        <f t="shared" si="21"/>
        <v>10.270000000000001</v>
      </c>
      <c r="S395">
        <f t="shared" si="22"/>
        <v>8</v>
      </c>
      <c r="T395">
        <f t="shared" si="23"/>
        <v>82.160000000000011</v>
      </c>
    </row>
    <row r="396" spans="1:20" x14ac:dyDescent="0.2">
      <c r="A396" s="3">
        <v>460</v>
      </c>
      <c r="B396" s="3">
        <v>131040</v>
      </c>
      <c r="C396" s="7">
        <v>96.5</v>
      </c>
      <c r="D396" s="7">
        <v>480</v>
      </c>
      <c r="E396" s="3">
        <v>273</v>
      </c>
      <c r="Q396">
        <f t="shared" si="21"/>
        <v>10.384111111111112</v>
      </c>
      <c r="S396">
        <f t="shared" si="22"/>
        <v>8</v>
      </c>
      <c r="T396">
        <f t="shared" si="23"/>
        <v>83.072888888888897</v>
      </c>
    </row>
    <row r="397" spans="1:20" x14ac:dyDescent="0.2">
      <c r="A397" s="3">
        <v>560</v>
      </c>
      <c r="B397" s="3">
        <v>133100</v>
      </c>
      <c r="C397" s="7">
        <v>97</v>
      </c>
      <c r="D397" s="7">
        <v>484</v>
      </c>
      <c r="E397" s="3">
        <v>275</v>
      </c>
      <c r="Q397">
        <f t="shared" si="21"/>
        <v>10.460185185185187</v>
      </c>
      <c r="S397">
        <f t="shared" si="22"/>
        <v>8.0666666666666664</v>
      </c>
      <c r="T397">
        <f t="shared" si="23"/>
        <v>84.378827160493842</v>
      </c>
    </row>
    <row r="398" spans="1:20" x14ac:dyDescent="0.2">
      <c r="A398" s="3">
        <v>660</v>
      </c>
      <c r="B398" s="3">
        <v>133770</v>
      </c>
      <c r="C398" s="7">
        <v>97.5</v>
      </c>
      <c r="D398" s="7">
        <v>490</v>
      </c>
      <c r="E398" s="3">
        <v>273</v>
      </c>
      <c r="Q398">
        <f t="shared" si="21"/>
        <v>10.384111111111112</v>
      </c>
      <c r="S398">
        <f t="shared" si="22"/>
        <v>8.1666666666666661</v>
      </c>
      <c r="T398">
        <f t="shared" si="23"/>
        <v>84.803574074074078</v>
      </c>
    </row>
    <row r="399" spans="1:20" x14ac:dyDescent="0.2">
      <c r="A399" s="3">
        <v>760</v>
      </c>
      <c r="B399" s="3">
        <v>130784</v>
      </c>
      <c r="C399" s="7">
        <v>98</v>
      </c>
      <c r="D399" s="7">
        <v>488</v>
      </c>
      <c r="E399" s="3">
        <v>268</v>
      </c>
      <c r="F399" s="5">
        <v>0.48125000000000001</v>
      </c>
      <c r="G399" s="5">
        <v>0.48402777777777778</v>
      </c>
      <c r="H399" s="3" t="s">
        <v>7</v>
      </c>
      <c r="J399" s="5">
        <v>0.49236111111111114</v>
      </c>
      <c r="K399" s="3" t="s">
        <v>8</v>
      </c>
      <c r="L399" s="5">
        <v>0.50416666666666665</v>
      </c>
      <c r="M399" s="3" t="s">
        <v>9</v>
      </c>
      <c r="Q399">
        <f t="shared" si="21"/>
        <v>10.193925925925926</v>
      </c>
      <c r="S399">
        <f t="shared" si="22"/>
        <v>8.1333333333333329</v>
      </c>
      <c r="T399">
        <f t="shared" si="23"/>
        <v>82.910597530864194</v>
      </c>
    </row>
    <row r="400" spans="1:20" x14ac:dyDescent="0.2">
      <c r="A400" s="3">
        <v>31</v>
      </c>
      <c r="B400" s="3">
        <v>154280</v>
      </c>
      <c r="C400" s="7">
        <v>50</v>
      </c>
      <c r="D400" s="7">
        <v>0</v>
      </c>
      <c r="E400" s="3">
        <v>280</v>
      </c>
      <c r="G400" s="3">
        <v>1</v>
      </c>
      <c r="H400" s="3" t="s">
        <v>10</v>
      </c>
      <c r="Q400">
        <f t="shared" si="21"/>
        <v>10.650370370370371</v>
      </c>
      <c r="R400">
        <f>B400/E400</f>
        <v>551</v>
      </c>
      <c r="S400">
        <f>R400/60</f>
        <v>9.1833333333333336</v>
      </c>
      <c r="T400">
        <f t="shared" si="23"/>
        <v>97.805901234567912</v>
      </c>
    </row>
    <row r="401" spans="1:20" x14ac:dyDescent="0.2">
      <c r="A401" s="3">
        <v>131</v>
      </c>
      <c r="B401" s="3">
        <v>192299</v>
      </c>
      <c r="C401" s="7">
        <v>55</v>
      </c>
      <c r="D401" s="7">
        <v>0</v>
      </c>
      <c r="E401" s="3">
        <v>349</v>
      </c>
      <c r="G401" s="3">
        <v>2</v>
      </c>
      <c r="Q401">
        <f t="shared" ref="Q401:Q417" si="24">(E401/1000)*($Q$1+$R$1)/$R$1</f>
        <v>13.274925925925924</v>
      </c>
      <c r="R401">
        <f t="shared" ref="R401:R417" si="25">B401/E401</f>
        <v>551</v>
      </c>
      <c r="S401">
        <f t="shared" ref="S401:S464" si="26">R401/60</f>
        <v>9.1833333333333336</v>
      </c>
      <c r="T401">
        <f t="shared" ref="T401:T417" si="27">S401*Q401</f>
        <v>121.90806975308641</v>
      </c>
    </row>
    <row r="402" spans="1:20" x14ac:dyDescent="0.2">
      <c r="A402" s="3">
        <v>231</v>
      </c>
      <c r="B402" s="3">
        <v>223720</v>
      </c>
      <c r="C402" s="7">
        <v>60</v>
      </c>
      <c r="D402" s="7">
        <v>0</v>
      </c>
      <c r="E402" s="3">
        <v>376</v>
      </c>
      <c r="G402" s="3">
        <v>3</v>
      </c>
      <c r="Q402">
        <f t="shared" si="24"/>
        <v>14.301925925925925</v>
      </c>
      <c r="R402">
        <f t="shared" si="25"/>
        <v>595</v>
      </c>
      <c r="S402">
        <f t="shared" si="26"/>
        <v>9.9166666666666661</v>
      </c>
      <c r="T402">
        <f t="shared" si="27"/>
        <v>141.82743209876543</v>
      </c>
    </row>
    <row r="403" spans="1:20" x14ac:dyDescent="0.2">
      <c r="A403" s="3">
        <v>331</v>
      </c>
      <c r="B403" s="3">
        <v>252010</v>
      </c>
      <c r="C403" s="7">
        <v>60</v>
      </c>
      <c r="D403" s="7">
        <v>0</v>
      </c>
      <c r="E403" s="3">
        <v>395</v>
      </c>
      <c r="G403" s="3">
        <v>4</v>
      </c>
      <c r="Q403">
        <f t="shared" si="24"/>
        <v>15.024629629629629</v>
      </c>
      <c r="R403">
        <f t="shared" si="25"/>
        <v>638</v>
      </c>
      <c r="S403">
        <f t="shared" si="26"/>
        <v>10.633333333333333</v>
      </c>
      <c r="T403">
        <f t="shared" si="27"/>
        <v>159.76189506172838</v>
      </c>
    </row>
    <row r="404" spans="1:20" x14ac:dyDescent="0.2">
      <c r="A404" s="3">
        <v>431</v>
      </c>
      <c r="B404" s="3">
        <v>257670</v>
      </c>
      <c r="C404" s="7">
        <v>60</v>
      </c>
      <c r="D404" s="7">
        <v>0</v>
      </c>
      <c r="E404" s="3">
        <v>409</v>
      </c>
      <c r="G404" s="3">
        <v>5</v>
      </c>
      <c r="N404" s="5"/>
      <c r="Q404">
        <f t="shared" si="24"/>
        <v>15.557148148148146</v>
      </c>
      <c r="R404">
        <f t="shared" si="25"/>
        <v>630</v>
      </c>
      <c r="S404">
        <f t="shared" si="26"/>
        <v>10.5</v>
      </c>
      <c r="T404">
        <f t="shared" si="27"/>
        <v>163.35005555555554</v>
      </c>
    </row>
    <row r="405" spans="1:20" x14ac:dyDescent="0.2">
      <c r="A405" s="3">
        <v>531</v>
      </c>
      <c r="B405" s="3">
        <v>260796</v>
      </c>
      <c r="C405" s="7">
        <v>65</v>
      </c>
      <c r="D405" s="7">
        <v>0</v>
      </c>
      <c r="E405" s="3">
        <v>412</v>
      </c>
      <c r="G405" s="3">
        <v>6</v>
      </c>
      <c r="Q405">
        <f t="shared" si="24"/>
        <v>15.671259259259257</v>
      </c>
      <c r="R405">
        <f t="shared" si="25"/>
        <v>633</v>
      </c>
      <c r="S405">
        <f t="shared" si="26"/>
        <v>10.55</v>
      </c>
      <c r="T405">
        <f t="shared" si="27"/>
        <v>165.33178518518517</v>
      </c>
    </row>
    <row r="406" spans="1:20" x14ac:dyDescent="0.2">
      <c r="A406" s="3">
        <v>631</v>
      </c>
      <c r="B406" s="3">
        <v>276640</v>
      </c>
      <c r="C406" s="7">
        <v>70</v>
      </c>
      <c r="D406" s="7">
        <v>0</v>
      </c>
      <c r="E406" s="3">
        <v>416</v>
      </c>
      <c r="G406" s="3">
        <v>7</v>
      </c>
      <c r="Q406">
        <f t="shared" si="24"/>
        <v>15.823407407407407</v>
      </c>
      <c r="R406">
        <f t="shared" si="25"/>
        <v>665</v>
      </c>
      <c r="S406">
        <f t="shared" si="26"/>
        <v>11.083333333333334</v>
      </c>
      <c r="T406">
        <f t="shared" si="27"/>
        <v>175.37609876543209</v>
      </c>
    </row>
    <row r="407" spans="1:20" x14ac:dyDescent="0.2">
      <c r="A407" s="3">
        <v>731</v>
      </c>
      <c r="B407" s="3">
        <v>296700</v>
      </c>
      <c r="C407" s="7">
        <v>70</v>
      </c>
      <c r="D407" s="7">
        <v>0</v>
      </c>
      <c r="E407" s="3">
        <v>430</v>
      </c>
      <c r="G407" s="3">
        <v>8</v>
      </c>
      <c r="Q407">
        <f t="shared" si="24"/>
        <v>16.355925925925927</v>
      </c>
      <c r="R407">
        <f t="shared" si="25"/>
        <v>690</v>
      </c>
      <c r="S407">
        <f t="shared" si="26"/>
        <v>11.5</v>
      </c>
      <c r="T407">
        <f t="shared" si="27"/>
        <v>188.09314814814817</v>
      </c>
    </row>
    <row r="408" spans="1:20" x14ac:dyDescent="0.2">
      <c r="A408" s="3">
        <v>831</v>
      </c>
      <c r="B408" s="3">
        <v>299203</v>
      </c>
      <c r="C408" s="7">
        <v>70</v>
      </c>
      <c r="D408" s="7">
        <v>70</v>
      </c>
      <c r="E408" s="3">
        <v>433</v>
      </c>
      <c r="G408" s="3">
        <v>9</v>
      </c>
      <c r="Q408">
        <f t="shared" si="24"/>
        <v>16.470037037037038</v>
      </c>
      <c r="R408">
        <f t="shared" si="25"/>
        <v>691</v>
      </c>
      <c r="S408">
        <f t="shared" si="26"/>
        <v>11.516666666666667</v>
      </c>
      <c r="T408">
        <f t="shared" si="27"/>
        <v>189.67992654320989</v>
      </c>
    </row>
    <row r="409" spans="1:20" x14ac:dyDescent="0.2">
      <c r="A409" s="3">
        <v>931</v>
      </c>
      <c r="B409" s="3">
        <v>300219</v>
      </c>
      <c r="C409" s="7">
        <v>40</v>
      </c>
      <c r="D409" s="7">
        <v>70</v>
      </c>
      <c r="E409" s="3">
        <v>437</v>
      </c>
      <c r="G409" s="3">
        <v>10</v>
      </c>
      <c r="Q409">
        <f t="shared" si="24"/>
        <v>16.622185185185185</v>
      </c>
      <c r="R409">
        <f t="shared" si="25"/>
        <v>687</v>
      </c>
      <c r="S409">
        <f t="shared" si="26"/>
        <v>11.45</v>
      </c>
      <c r="T409">
        <f t="shared" si="27"/>
        <v>190.32402037037036</v>
      </c>
    </row>
    <row r="410" spans="1:20" x14ac:dyDescent="0.2">
      <c r="A410" s="3">
        <v>31</v>
      </c>
      <c r="B410" s="3">
        <v>175945</v>
      </c>
      <c r="C410" s="7">
        <v>45</v>
      </c>
      <c r="D410" s="7">
        <v>70</v>
      </c>
      <c r="E410" s="3">
        <v>385</v>
      </c>
      <c r="G410" s="3">
        <v>11</v>
      </c>
      <c r="Q410">
        <f t="shared" si="24"/>
        <v>14.644259259259259</v>
      </c>
      <c r="R410">
        <f t="shared" si="25"/>
        <v>457</v>
      </c>
      <c r="S410">
        <f t="shared" si="26"/>
        <v>7.6166666666666663</v>
      </c>
      <c r="T410">
        <f t="shared" si="27"/>
        <v>111.54044135802468</v>
      </c>
    </row>
    <row r="411" spans="1:20" x14ac:dyDescent="0.2">
      <c r="A411" s="3">
        <v>131</v>
      </c>
      <c r="B411" s="3">
        <v>176594</v>
      </c>
      <c r="C411" s="7">
        <v>50</v>
      </c>
      <c r="D411" s="7">
        <v>70</v>
      </c>
      <c r="E411" s="3">
        <v>349</v>
      </c>
      <c r="G411" s="3">
        <v>12</v>
      </c>
      <c r="Q411">
        <f t="shared" si="24"/>
        <v>13.274925925925924</v>
      </c>
      <c r="R411">
        <f t="shared" si="25"/>
        <v>506</v>
      </c>
      <c r="S411">
        <f t="shared" si="26"/>
        <v>8.4333333333333336</v>
      </c>
      <c r="T411">
        <f t="shared" si="27"/>
        <v>111.95187530864196</v>
      </c>
    </row>
    <row r="412" spans="1:20" x14ac:dyDescent="0.2">
      <c r="A412" s="3">
        <v>231</v>
      </c>
      <c r="B412" s="3">
        <v>197580</v>
      </c>
      <c r="C412" s="7">
        <v>50</v>
      </c>
      <c r="D412" s="7">
        <v>70</v>
      </c>
      <c r="E412" s="3">
        <v>356</v>
      </c>
      <c r="G412" s="3">
        <v>13</v>
      </c>
      <c r="Q412">
        <f t="shared" si="24"/>
        <v>13.541185185185185</v>
      </c>
      <c r="R412">
        <f t="shared" si="25"/>
        <v>555</v>
      </c>
      <c r="S412">
        <f t="shared" si="26"/>
        <v>9.25</v>
      </c>
      <c r="T412">
        <f t="shared" si="27"/>
        <v>125.25596296296297</v>
      </c>
    </row>
    <row r="413" spans="1:20" x14ac:dyDescent="0.2">
      <c r="A413" s="3">
        <v>331</v>
      </c>
      <c r="B413" s="3">
        <v>202032</v>
      </c>
      <c r="C413" s="7">
        <v>35</v>
      </c>
      <c r="D413" s="7">
        <v>70</v>
      </c>
      <c r="E413" s="3">
        <v>368</v>
      </c>
      <c r="G413" s="3">
        <v>14</v>
      </c>
      <c r="Q413">
        <f t="shared" si="24"/>
        <v>13.997629629629628</v>
      </c>
      <c r="R413">
        <f t="shared" si="25"/>
        <v>549</v>
      </c>
      <c r="S413">
        <f t="shared" si="26"/>
        <v>9.15</v>
      </c>
      <c r="T413">
        <f t="shared" si="27"/>
        <v>128.07831111111111</v>
      </c>
    </row>
    <row r="414" spans="1:20" x14ac:dyDescent="0.2">
      <c r="A414" s="3">
        <v>431</v>
      </c>
      <c r="B414" s="3">
        <v>134561</v>
      </c>
      <c r="C414" s="7">
        <v>40</v>
      </c>
      <c r="D414" s="7">
        <v>70</v>
      </c>
      <c r="E414" s="3">
        <v>329</v>
      </c>
      <c r="G414" s="3">
        <v>15</v>
      </c>
      <c r="Q414">
        <f t="shared" si="24"/>
        <v>12.514185185185186</v>
      </c>
      <c r="R414">
        <f t="shared" si="25"/>
        <v>409</v>
      </c>
      <c r="S414">
        <f t="shared" si="26"/>
        <v>6.8166666666666664</v>
      </c>
      <c r="T414">
        <f t="shared" si="27"/>
        <v>85.305029012345685</v>
      </c>
    </row>
    <row r="415" spans="1:20" x14ac:dyDescent="0.2">
      <c r="A415" s="3">
        <v>532</v>
      </c>
      <c r="B415" s="3">
        <v>140448</v>
      </c>
      <c r="C415" s="7">
        <v>45</v>
      </c>
      <c r="D415" s="7">
        <v>70</v>
      </c>
      <c r="E415" s="3">
        <v>308</v>
      </c>
      <c r="G415" s="3">
        <v>16</v>
      </c>
      <c r="Q415">
        <f t="shared" si="24"/>
        <v>11.715407407407406</v>
      </c>
      <c r="R415">
        <f t="shared" si="25"/>
        <v>456</v>
      </c>
      <c r="S415">
        <f t="shared" si="26"/>
        <v>7.6</v>
      </c>
      <c r="T415">
        <f t="shared" si="27"/>
        <v>89.037096296296284</v>
      </c>
    </row>
    <row r="416" spans="1:20" x14ac:dyDescent="0.2">
      <c r="A416" s="3">
        <v>632</v>
      </c>
      <c r="B416" s="3">
        <v>162972</v>
      </c>
      <c r="C416" s="7">
        <v>45</v>
      </c>
      <c r="D416" s="7">
        <v>70</v>
      </c>
      <c r="E416" s="3">
        <v>324</v>
      </c>
      <c r="G416" s="3">
        <v>17</v>
      </c>
      <c r="Q416">
        <f t="shared" si="24"/>
        <v>12.324000000000002</v>
      </c>
      <c r="R416">
        <f t="shared" si="25"/>
        <v>503</v>
      </c>
      <c r="S416">
        <f t="shared" si="26"/>
        <v>8.3833333333333329</v>
      </c>
      <c r="T416">
        <f t="shared" si="27"/>
        <v>103.31620000000001</v>
      </c>
    </row>
    <row r="417" spans="1:20" x14ac:dyDescent="0.2">
      <c r="A417" s="3">
        <v>732</v>
      </c>
      <c r="B417" s="3">
        <v>171028</v>
      </c>
      <c r="C417" s="7">
        <v>30</v>
      </c>
      <c r="D417" s="7">
        <v>70</v>
      </c>
      <c r="E417" s="3">
        <v>338</v>
      </c>
      <c r="G417" s="3">
        <v>18</v>
      </c>
      <c r="Q417">
        <f t="shared" si="24"/>
        <v>12.85651851851852</v>
      </c>
      <c r="R417">
        <f t="shared" si="25"/>
        <v>506</v>
      </c>
      <c r="S417">
        <f t="shared" si="26"/>
        <v>8.4333333333333336</v>
      </c>
      <c r="T417">
        <f t="shared" si="27"/>
        <v>108.42330617283952</v>
      </c>
    </row>
    <row r="418" spans="1:20" x14ac:dyDescent="0.2">
      <c r="A418" s="3">
        <v>832</v>
      </c>
      <c r="B418" s="3">
        <v>106855</v>
      </c>
      <c r="C418" s="7">
        <v>35</v>
      </c>
      <c r="D418" s="7">
        <v>70</v>
      </c>
      <c r="E418" s="3">
        <v>301</v>
      </c>
      <c r="G418" s="3">
        <v>19</v>
      </c>
      <c r="Q418">
        <f t="shared" ref="Q418:Q481" si="28">(E418/1000)*($Q$1+$R$1)/$R$1</f>
        <v>11.449148148148149</v>
      </c>
      <c r="R418">
        <f t="shared" ref="R418:R481" si="29">B418/E418</f>
        <v>355</v>
      </c>
      <c r="S418">
        <f t="shared" si="26"/>
        <v>5.916666666666667</v>
      </c>
      <c r="T418">
        <f t="shared" ref="T418:T481" si="30">S418*Q418</f>
        <v>67.740793209876557</v>
      </c>
    </row>
    <row r="419" spans="1:20" x14ac:dyDescent="0.2">
      <c r="A419" s="3">
        <v>932</v>
      </c>
      <c r="B419" s="3">
        <v>111375</v>
      </c>
      <c r="C419" s="7">
        <v>40</v>
      </c>
      <c r="D419" s="7">
        <v>70</v>
      </c>
      <c r="E419" s="3">
        <v>275</v>
      </c>
      <c r="G419" s="3">
        <v>20</v>
      </c>
      <c r="Q419">
        <f t="shared" si="28"/>
        <v>10.460185185185187</v>
      </c>
      <c r="R419">
        <f t="shared" si="29"/>
        <v>405</v>
      </c>
      <c r="S419">
        <f t="shared" si="26"/>
        <v>6.75</v>
      </c>
      <c r="T419">
        <f t="shared" si="30"/>
        <v>70.606250000000017</v>
      </c>
    </row>
    <row r="420" spans="1:20" x14ac:dyDescent="0.2">
      <c r="A420" s="3">
        <v>32</v>
      </c>
      <c r="B420" s="3">
        <v>133901</v>
      </c>
      <c r="C420" s="7">
        <v>40</v>
      </c>
      <c r="D420" s="7">
        <v>70</v>
      </c>
      <c r="E420" s="3">
        <v>293</v>
      </c>
      <c r="G420" s="3">
        <v>21</v>
      </c>
      <c r="Q420">
        <f t="shared" si="28"/>
        <v>11.14485185185185</v>
      </c>
      <c r="R420">
        <f t="shared" si="29"/>
        <v>457</v>
      </c>
      <c r="S420">
        <f t="shared" si="26"/>
        <v>7.6166666666666663</v>
      </c>
      <c r="T420">
        <f t="shared" si="30"/>
        <v>84.886621604938256</v>
      </c>
    </row>
    <row r="421" spans="1:20" x14ac:dyDescent="0.2">
      <c r="A421" s="3">
        <v>132</v>
      </c>
      <c r="B421" s="3">
        <v>139080</v>
      </c>
      <c r="C421" s="7">
        <v>25</v>
      </c>
      <c r="D421" s="7">
        <v>70</v>
      </c>
      <c r="E421" s="3">
        <v>305</v>
      </c>
      <c r="G421" s="3">
        <v>22</v>
      </c>
      <c r="Q421">
        <f t="shared" si="28"/>
        <v>11.601296296296296</v>
      </c>
      <c r="R421">
        <f t="shared" si="29"/>
        <v>456</v>
      </c>
      <c r="S421">
        <f t="shared" si="26"/>
        <v>7.6</v>
      </c>
      <c r="T421">
        <f t="shared" si="30"/>
        <v>88.169851851851845</v>
      </c>
    </row>
    <row r="422" spans="1:20" x14ac:dyDescent="0.2">
      <c r="A422" s="3">
        <v>232</v>
      </c>
      <c r="B422" s="3">
        <v>78076</v>
      </c>
      <c r="C422" s="7">
        <v>30</v>
      </c>
      <c r="D422" s="7">
        <v>70</v>
      </c>
      <c r="E422" s="3">
        <v>262</v>
      </c>
      <c r="G422" s="3">
        <v>23</v>
      </c>
      <c r="Q422">
        <f t="shared" si="28"/>
        <v>9.9657037037037046</v>
      </c>
      <c r="R422">
        <f t="shared" si="29"/>
        <v>298</v>
      </c>
      <c r="S422">
        <f t="shared" si="26"/>
        <v>4.9666666666666668</v>
      </c>
      <c r="T422">
        <f t="shared" si="30"/>
        <v>49.496328395061731</v>
      </c>
    </row>
    <row r="423" spans="1:20" x14ac:dyDescent="0.2">
      <c r="A423" s="3">
        <v>332</v>
      </c>
      <c r="B423" s="3">
        <v>80837</v>
      </c>
      <c r="C423" s="7">
        <v>35</v>
      </c>
      <c r="D423" s="7">
        <v>70</v>
      </c>
      <c r="E423" s="3">
        <v>229</v>
      </c>
      <c r="G423" s="3">
        <v>24</v>
      </c>
      <c r="Q423">
        <f t="shared" si="28"/>
        <v>8.7104814814814819</v>
      </c>
      <c r="R423">
        <f t="shared" si="29"/>
        <v>353</v>
      </c>
      <c r="S423">
        <f t="shared" si="26"/>
        <v>5.8833333333333337</v>
      </c>
      <c r="T423">
        <f t="shared" si="30"/>
        <v>51.246666049382725</v>
      </c>
    </row>
    <row r="424" spans="1:20" x14ac:dyDescent="0.2">
      <c r="A424" s="3">
        <v>432</v>
      </c>
      <c r="B424" s="3">
        <v>103477</v>
      </c>
      <c r="C424" s="7">
        <v>35</v>
      </c>
      <c r="D424" s="7">
        <v>70</v>
      </c>
      <c r="E424" s="3">
        <v>253</v>
      </c>
      <c r="G424" s="3">
        <v>25</v>
      </c>
      <c r="Q424">
        <f t="shared" si="28"/>
        <v>9.6233703703703704</v>
      </c>
      <c r="R424">
        <f t="shared" si="29"/>
        <v>409</v>
      </c>
      <c r="S424">
        <f t="shared" si="26"/>
        <v>6.8166666666666664</v>
      </c>
      <c r="T424">
        <f t="shared" si="30"/>
        <v>65.599308024691354</v>
      </c>
    </row>
    <row r="425" spans="1:20" x14ac:dyDescent="0.2">
      <c r="A425" s="3">
        <v>532</v>
      </c>
      <c r="B425" s="3">
        <v>109203</v>
      </c>
      <c r="C425" s="7">
        <v>20</v>
      </c>
      <c r="D425" s="7">
        <v>70</v>
      </c>
      <c r="E425" s="3">
        <v>267</v>
      </c>
      <c r="G425" s="3">
        <v>26</v>
      </c>
      <c r="Q425">
        <f t="shared" si="28"/>
        <v>10.155888888888889</v>
      </c>
      <c r="R425">
        <f t="shared" si="29"/>
        <v>409</v>
      </c>
      <c r="S425">
        <f t="shared" si="26"/>
        <v>6.8166666666666664</v>
      </c>
      <c r="T425">
        <f t="shared" si="30"/>
        <v>69.229309259259253</v>
      </c>
    </row>
    <row r="426" spans="1:20" x14ac:dyDescent="0.2">
      <c r="A426" s="3">
        <v>632</v>
      </c>
      <c r="B426" s="3">
        <v>53040</v>
      </c>
      <c r="C426" s="7">
        <v>25</v>
      </c>
      <c r="D426" s="7">
        <v>70</v>
      </c>
      <c r="E426" s="3">
        <v>221</v>
      </c>
      <c r="G426" s="3">
        <v>27</v>
      </c>
      <c r="Q426">
        <f t="shared" si="28"/>
        <v>8.4061851851851852</v>
      </c>
      <c r="R426">
        <f t="shared" si="29"/>
        <v>240</v>
      </c>
      <c r="S426">
        <f t="shared" si="26"/>
        <v>4</v>
      </c>
      <c r="T426">
        <f t="shared" si="30"/>
        <v>33.624740740740741</v>
      </c>
    </row>
    <row r="427" spans="1:20" x14ac:dyDescent="0.2">
      <c r="A427" s="3">
        <v>732</v>
      </c>
      <c r="B427" s="3">
        <v>56448</v>
      </c>
      <c r="C427" s="7">
        <v>30</v>
      </c>
      <c r="D427" s="7">
        <v>70</v>
      </c>
      <c r="E427" s="3">
        <v>192</v>
      </c>
      <c r="G427" s="3">
        <v>28</v>
      </c>
      <c r="Q427">
        <f t="shared" si="28"/>
        <v>7.3031111111111118</v>
      </c>
      <c r="R427">
        <f t="shared" si="29"/>
        <v>294</v>
      </c>
      <c r="S427">
        <f t="shared" si="26"/>
        <v>4.9000000000000004</v>
      </c>
      <c r="T427">
        <f t="shared" si="30"/>
        <v>35.785244444444452</v>
      </c>
    </row>
    <row r="428" spans="1:20" x14ac:dyDescent="0.2">
      <c r="A428" s="3">
        <v>832</v>
      </c>
      <c r="B428" s="3">
        <v>74412</v>
      </c>
      <c r="C428" s="7">
        <v>30</v>
      </c>
      <c r="D428" s="7">
        <v>70</v>
      </c>
      <c r="E428" s="3">
        <v>212</v>
      </c>
      <c r="G428" s="3">
        <v>29</v>
      </c>
      <c r="Q428">
        <f t="shared" si="28"/>
        <v>8.0638518518518509</v>
      </c>
      <c r="R428">
        <f t="shared" si="29"/>
        <v>351</v>
      </c>
      <c r="S428">
        <f t="shared" si="26"/>
        <v>5.85</v>
      </c>
      <c r="T428">
        <f t="shared" si="30"/>
        <v>47.173533333333324</v>
      </c>
    </row>
    <row r="429" spans="1:20" x14ac:dyDescent="0.2">
      <c r="A429" s="3">
        <v>932</v>
      </c>
      <c r="B429" s="3">
        <v>79904</v>
      </c>
      <c r="C429" s="7">
        <v>15</v>
      </c>
      <c r="D429" s="7">
        <v>70</v>
      </c>
      <c r="E429" s="3">
        <v>227</v>
      </c>
      <c r="G429" s="3">
        <v>30</v>
      </c>
      <c r="Q429">
        <f t="shared" si="28"/>
        <v>8.6344074074074086</v>
      </c>
      <c r="R429">
        <f t="shared" si="29"/>
        <v>352</v>
      </c>
      <c r="S429">
        <f t="shared" si="26"/>
        <v>5.8666666666666663</v>
      </c>
      <c r="T429">
        <f t="shared" si="30"/>
        <v>50.655190123456791</v>
      </c>
    </row>
    <row r="430" spans="1:20" x14ac:dyDescent="0.2">
      <c r="A430" s="3">
        <v>32</v>
      </c>
      <c r="B430" s="3">
        <v>32574</v>
      </c>
      <c r="C430" s="7">
        <v>20</v>
      </c>
      <c r="D430" s="7">
        <v>70</v>
      </c>
      <c r="E430" s="3">
        <v>183</v>
      </c>
      <c r="G430" s="3">
        <v>31</v>
      </c>
      <c r="Q430">
        <f t="shared" si="28"/>
        <v>6.9607777777777775</v>
      </c>
      <c r="R430">
        <f t="shared" si="29"/>
        <v>178</v>
      </c>
      <c r="S430">
        <f t="shared" si="26"/>
        <v>2.9666666666666668</v>
      </c>
      <c r="T430">
        <f t="shared" si="30"/>
        <v>20.650307407407407</v>
      </c>
    </row>
    <row r="431" spans="1:20" x14ac:dyDescent="0.2">
      <c r="A431" s="3">
        <v>132</v>
      </c>
      <c r="B431" s="3">
        <v>37422</v>
      </c>
      <c r="C431" s="7">
        <v>25</v>
      </c>
      <c r="D431" s="7">
        <v>70</v>
      </c>
      <c r="E431" s="3">
        <v>154</v>
      </c>
      <c r="G431" s="3">
        <v>32</v>
      </c>
      <c r="Q431">
        <f t="shared" si="28"/>
        <v>5.8577037037037032</v>
      </c>
      <c r="R431">
        <f t="shared" si="29"/>
        <v>243</v>
      </c>
      <c r="S431">
        <f t="shared" si="26"/>
        <v>4.05</v>
      </c>
      <c r="T431">
        <f t="shared" si="30"/>
        <v>23.723699999999997</v>
      </c>
    </row>
    <row r="432" spans="1:20" x14ac:dyDescent="0.2">
      <c r="A432" s="3">
        <v>232</v>
      </c>
      <c r="B432" s="3">
        <v>50689</v>
      </c>
      <c r="C432" s="7">
        <v>25</v>
      </c>
      <c r="D432" s="7">
        <v>70</v>
      </c>
      <c r="E432" s="3">
        <v>173</v>
      </c>
      <c r="G432" s="3">
        <v>33</v>
      </c>
      <c r="Q432">
        <f t="shared" si="28"/>
        <v>6.5804074074074066</v>
      </c>
      <c r="R432">
        <f t="shared" si="29"/>
        <v>293</v>
      </c>
      <c r="S432">
        <f t="shared" si="26"/>
        <v>4.8833333333333337</v>
      </c>
      <c r="T432">
        <f t="shared" si="30"/>
        <v>32.134322839506169</v>
      </c>
    </row>
    <row r="433" spans="1:20" x14ac:dyDescent="0.2">
      <c r="A433" s="3">
        <v>332</v>
      </c>
      <c r="B433" s="3">
        <v>55188</v>
      </c>
      <c r="C433" s="7">
        <v>10</v>
      </c>
      <c r="D433" s="7">
        <v>70</v>
      </c>
      <c r="E433" s="3">
        <v>189</v>
      </c>
      <c r="G433" s="3">
        <v>34</v>
      </c>
      <c r="Q433">
        <f t="shared" si="28"/>
        <v>7.1890000000000001</v>
      </c>
      <c r="R433">
        <f t="shared" si="29"/>
        <v>292</v>
      </c>
      <c r="S433">
        <f t="shared" si="26"/>
        <v>4.8666666666666663</v>
      </c>
      <c r="T433">
        <f t="shared" si="30"/>
        <v>34.986466666666665</v>
      </c>
    </row>
    <row r="434" spans="1:20" x14ac:dyDescent="0.2">
      <c r="A434" s="3">
        <v>432</v>
      </c>
      <c r="B434" s="3">
        <v>18172</v>
      </c>
      <c r="C434" s="7">
        <v>15</v>
      </c>
      <c r="D434" s="7">
        <v>70</v>
      </c>
      <c r="E434" s="3">
        <v>154</v>
      </c>
      <c r="G434" s="3">
        <v>35</v>
      </c>
      <c r="Q434">
        <f t="shared" si="28"/>
        <v>5.8577037037037032</v>
      </c>
      <c r="R434">
        <f t="shared" si="29"/>
        <v>118</v>
      </c>
      <c r="S434">
        <f t="shared" si="26"/>
        <v>1.9666666666666666</v>
      </c>
      <c r="T434">
        <f t="shared" si="30"/>
        <v>11.520150617283949</v>
      </c>
    </row>
    <row r="435" spans="1:20" x14ac:dyDescent="0.2">
      <c r="A435" s="3">
        <v>532</v>
      </c>
      <c r="B435" s="3">
        <v>25418</v>
      </c>
      <c r="C435" s="7">
        <v>20</v>
      </c>
      <c r="D435" s="7">
        <v>70</v>
      </c>
      <c r="E435" s="3">
        <v>142</v>
      </c>
      <c r="G435" s="3">
        <v>36</v>
      </c>
      <c r="Q435">
        <f t="shared" si="28"/>
        <v>5.4012592592592581</v>
      </c>
      <c r="R435">
        <f t="shared" si="29"/>
        <v>179</v>
      </c>
      <c r="S435">
        <f t="shared" si="26"/>
        <v>2.9833333333333334</v>
      </c>
      <c r="T435">
        <f t="shared" si="30"/>
        <v>16.113756790123453</v>
      </c>
    </row>
    <row r="436" spans="1:20" x14ac:dyDescent="0.2">
      <c r="A436" s="3">
        <v>632</v>
      </c>
      <c r="B436" s="3">
        <v>34080</v>
      </c>
      <c r="C436" s="7">
        <v>20</v>
      </c>
      <c r="D436" s="7">
        <v>70</v>
      </c>
      <c r="E436" s="3">
        <v>142</v>
      </c>
      <c r="G436" s="3">
        <v>37</v>
      </c>
      <c r="Q436">
        <f t="shared" si="28"/>
        <v>5.4012592592592581</v>
      </c>
      <c r="R436">
        <f t="shared" si="29"/>
        <v>240</v>
      </c>
      <c r="S436">
        <f t="shared" si="26"/>
        <v>4</v>
      </c>
      <c r="T436">
        <f t="shared" si="30"/>
        <v>21.605037037037032</v>
      </c>
    </row>
    <row r="437" spans="1:20" x14ac:dyDescent="0.2">
      <c r="A437" s="3">
        <v>732</v>
      </c>
      <c r="B437" s="3">
        <v>36089</v>
      </c>
      <c r="C437" s="7">
        <v>5</v>
      </c>
      <c r="D437" s="7">
        <v>70</v>
      </c>
      <c r="E437" s="3">
        <v>151</v>
      </c>
      <c r="G437" s="3">
        <v>38</v>
      </c>
      <c r="Q437">
        <f t="shared" si="28"/>
        <v>5.7435925925925924</v>
      </c>
      <c r="R437">
        <f t="shared" si="29"/>
        <v>239</v>
      </c>
      <c r="S437">
        <f t="shared" si="26"/>
        <v>3.9833333333333334</v>
      </c>
      <c r="T437">
        <f t="shared" si="30"/>
        <v>22.878643827160491</v>
      </c>
    </row>
    <row r="438" spans="1:20" x14ac:dyDescent="0.2">
      <c r="A438" s="3">
        <v>832</v>
      </c>
      <c r="B438" s="3">
        <v>8520</v>
      </c>
      <c r="C438" s="7">
        <v>10</v>
      </c>
      <c r="D438" s="7">
        <v>70</v>
      </c>
      <c r="E438" s="3">
        <v>142</v>
      </c>
      <c r="G438" s="3">
        <v>39</v>
      </c>
      <c r="Q438">
        <f t="shared" si="28"/>
        <v>5.4012592592592581</v>
      </c>
      <c r="R438">
        <f t="shared" si="29"/>
        <v>60</v>
      </c>
      <c r="S438">
        <f t="shared" si="26"/>
        <v>1</v>
      </c>
      <c r="T438">
        <f t="shared" si="30"/>
        <v>5.4012592592592581</v>
      </c>
    </row>
    <row r="439" spans="1:20" x14ac:dyDescent="0.2">
      <c r="A439" s="3">
        <v>932</v>
      </c>
      <c r="B439" s="3">
        <v>16898</v>
      </c>
      <c r="C439" s="7">
        <v>15</v>
      </c>
      <c r="D439" s="7">
        <v>70</v>
      </c>
      <c r="E439" s="3">
        <v>142</v>
      </c>
      <c r="G439" s="3">
        <v>40</v>
      </c>
      <c r="Q439">
        <f t="shared" si="28"/>
        <v>5.4012592592592581</v>
      </c>
      <c r="R439">
        <f t="shared" si="29"/>
        <v>119</v>
      </c>
      <c r="S439">
        <f t="shared" si="26"/>
        <v>1.9833333333333334</v>
      </c>
      <c r="T439">
        <f t="shared" si="30"/>
        <v>10.712497530864196</v>
      </c>
    </row>
    <row r="440" spans="1:20" x14ac:dyDescent="0.2">
      <c r="A440" s="3">
        <v>32</v>
      </c>
      <c r="B440" s="3">
        <v>25702</v>
      </c>
      <c r="C440" s="7">
        <v>15</v>
      </c>
      <c r="D440" s="7">
        <v>70</v>
      </c>
      <c r="E440" s="3">
        <v>142</v>
      </c>
      <c r="G440" s="3">
        <v>41</v>
      </c>
      <c r="Q440">
        <f t="shared" si="28"/>
        <v>5.4012592592592581</v>
      </c>
      <c r="R440">
        <f t="shared" si="29"/>
        <v>181</v>
      </c>
      <c r="S440">
        <f t="shared" si="26"/>
        <v>3.0166666666666666</v>
      </c>
      <c r="T440">
        <f t="shared" si="30"/>
        <v>16.293798765432093</v>
      </c>
    </row>
    <row r="441" spans="1:20" x14ac:dyDescent="0.2">
      <c r="A441" s="3">
        <v>132</v>
      </c>
      <c r="B441" s="3">
        <v>25560</v>
      </c>
      <c r="C441" s="7">
        <v>0</v>
      </c>
      <c r="D441" s="7">
        <v>70</v>
      </c>
      <c r="E441" s="3">
        <v>142</v>
      </c>
      <c r="G441" s="3">
        <v>42</v>
      </c>
      <c r="Q441">
        <f t="shared" si="28"/>
        <v>5.4012592592592581</v>
      </c>
      <c r="R441">
        <f t="shared" si="29"/>
        <v>180</v>
      </c>
      <c r="S441">
        <f t="shared" si="26"/>
        <v>3</v>
      </c>
      <c r="T441">
        <f t="shared" si="30"/>
        <v>16.203777777777773</v>
      </c>
    </row>
    <row r="442" spans="1:20" x14ac:dyDescent="0.2">
      <c r="A442" s="3">
        <v>232</v>
      </c>
      <c r="B442" s="3">
        <v>5396</v>
      </c>
      <c r="C442" s="7">
        <v>5</v>
      </c>
      <c r="D442" s="7">
        <v>70</v>
      </c>
      <c r="E442" s="3">
        <v>142</v>
      </c>
      <c r="G442" s="3">
        <v>43</v>
      </c>
      <c r="Q442">
        <f t="shared" si="28"/>
        <v>5.4012592592592581</v>
      </c>
      <c r="R442">
        <f t="shared" si="29"/>
        <v>38</v>
      </c>
      <c r="S442">
        <f t="shared" si="26"/>
        <v>0.6333333333333333</v>
      </c>
      <c r="T442">
        <f t="shared" si="30"/>
        <v>3.4207975308641965</v>
      </c>
    </row>
    <row r="443" spans="1:20" x14ac:dyDescent="0.2">
      <c r="A443" s="3">
        <v>332</v>
      </c>
      <c r="B443" s="3">
        <v>9230</v>
      </c>
      <c r="C443" s="7">
        <v>10</v>
      </c>
      <c r="D443" s="7">
        <v>70</v>
      </c>
      <c r="E443" s="3">
        <v>142</v>
      </c>
      <c r="G443" s="3">
        <v>44</v>
      </c>
      <c r="Q443">
        <f t="shared" si="28"/>
        <v>5.4012592592592581</v>
      </c>
      <c r="R443">
        <f t="shared" si="29"/>
        <v>65</v>
      </c>
      <c r="S443">
        <f t="shared" si="26"/>
        <v>1.0833333333333333</v>
      </c>
      <c r="T443">
        <f t="shared" si="30"/>
        <v>5.8513641975308621</v>
      </c>
    </row>
    <row r="444" spans="1:20" x14ac:dyDescent="0.2">
      <c r="A444" s="3">
        <v>432</v>
      </c>
      <c r="B444" s="3">
        <v>16898</v>
      </c>
      <c r="C444" s="7">
        <v>10</v>
      </c>
      <c r="D444" s="7">
        <v>70</v>
      </c>
      <c r="E444" s="3">
        <v>142</v>
      </c>
      <c r="G444" s="3">
        <v>45</v>
      </c>
      <c r="Q444">
        <f t="shared" si="28"/>
        <v>5.4012592592592581</v>
      </c>
      <c r="R444">
        <f t="shared" si="29"/>
        <v>119</v>
      </c>
      <c r="S444">
        <f t="shared" si="26"/>
        <v>1.9833333333333334</v>
      </c>
      <c r="T444">
        <f t="shared" si="30"/>
        <v>10.712497530864196</v>
      </c>
    </row>
    <row r="445" spans="1:20" x14ac:dyDescent="0.2">
      <c r="A445" s="3">
        <v>532</v>
      </c>
      <c r="B445" s="3">
        <v>16330</v>
      </c>
      <c r="C445" s="7">
        <v>-5</v>
      </c>
      <c r="D445" s="7">
        <v>70</v>
      </c>
      <c r="E445" s="3">
        <v>142</v>
      </c>
      <c r="G445" s="3">
        <v>46</v>
      </c>
      <c r="Q445">
        <f t="shared" si="28"/>
        <v>5.4012592592592581</v>
      </c>
      <c r="R445">
        <f t="shared" si="29"/>
        <v>115</v>
      </c>
      <c r="S445">
        <f t="shared" si="26"/>
        <v>1.9166666666666667</v>
      </c>
      <c r="T445">
        <f t="shared" si="30"/>
        <v>10.352413580246912</v>
      </c>
    </row>
    <row r="446" spans="1:20" x14ac:dyDescent="0.2">
      <c r="A446" s="3">
        <v>632</v>
      </c>
      <c r="B446" s="3">
        <v>38836</v>
      </c>
      <c r="C446" s="7">
        <v>0</v>
      </c>
      <c r="D446" s="7">
        <v>70</v>
      </c>
      <c r="E446" s="3">
        <v>146</v>
      </c>
      <c r="G446" s="3">
        <v>47</v>
      </c>
      <c r="Q446">
        <f t="shared" si="28"/>
        <v>5.5534074074074073</v>
      </c>
      <c r="R446">
        <f t="shared" si="29"/>
        <v>266</v>
      </c>
      <c r="S446">
        <f t="shared" si="26"/>
        <v>4.4333333333333336</v>
      </c>
      <c r="T446">
        <f t="shared" si="30"/>
        <v>24.620106172839506</v>
      </c>
    </row>
    <row r="447" spans="1:20" x14ac:dyDescent="0.2">
      <c r="A447" s="3">
        <v>732</v>
      </c>
      <c r="B447" s="3">
        <v>5538</v>
      </c>
      <c r="C447" s="7">
        <v>5</v>
      </c>
      <c r="D447" s="7">
        <v>70</v>
      </c>
      <c r="E447" s="3">
        <v>142</v>
      </c>
      <c r="G447" s="3">
        <v>48</v>
      </c>
      <c r="Q447">
        <f t="shared" si="28"/>
        <v>5.4012592592592581</v>
      </c>
      <c r="R447">
        <f t="shared" si="29"/>
        <v>39</v>
      </c>
      <c r="S447">
        <f t="shared" si="26"/>
        <v>0.65</v>
      </c>
      <c r="T447">
        <f t="shared" si="30"/>
        <v>3.5108185185185179</v>
      </c>
    </row>
    <row r="448" spans="1:20" x14ac:dyDescent="0.2">
      <c r="A448" s="3">
        <v>832</v>
      </c>
      <c r="B448" s="3">
        <v>8804</v>
      </c>
      <c r="C448" s="7">
        <v>5</v>
      </c>
      <c r="D448" s="7">
        <v>70</v>
      </c>
      <c r="E448" s="3">
        <v>142</v>
      </c>
      <c r="G448" s="3">
        <v>49</v>
      </c>
      <c r="Q448">
        <f t="shared" si="28"/>
        <v>5.4012592592592581</v>
      </c>
      <c r="R448">
        <f t="shared" si="29"/>
        <v>62</v>
      </c>
      <c r="S448">
        <f t="shared" si="26"/>
        <v>1.0333333333333334</v>
      </c>
      <c r="T448">
        <f t="shared" si="30"/>
        <v>5.5813012345679009</v>
      </c>
    </row>
    <row r="449" spans="1:20" x14ac:dyDescent="0.2">
      <c r="A449" s="3">
        <v>932</v>
      </c>
      <c r="B449" s="3">
        <v>8804</v>
      </c>
      <c r="C449" s="7">
        <v>0</v>
      </c>
      <c r="D449" s="7">
        <v>70</v>
      </c>
      <c r="E449" s="3">
        <v>142</v>
      </c>
      <c r="G449" s="3">
        <v>50</v>
      </c>
      <c r="Q449">
        <f t="shared" si="28"/>
        <v>5.4012592592592581</v>
      </c>
      <c r="R449">
        <f t="shared" si="29"/>
        <v>62</v>
      </c>
      <c r="S449">
        <f t="shared" si="26"/>
        <v>1.0333333333333334</v>
      </c>
      <c r="T449">
        <f t="shared" si="30"/>
        <v>5.5813012345679009</v>
      </c>
    </row>
    <row r="450" spans="1:20" x14ac:dyDescent="0.2">
      <c r="A450" s="3">
        <v>32</v>
      </c>
      <c r="B450" s="3">
        <v>5396</v>
      </c>
      <c r="C450" s="7">
        <v>2.5</v>
      </c>
      <c r="D450" s="7">
        <v>70</v>
      </c>
      <c r="E450" s="3">
        <v>142</v>
      </c>
      <c r="G450" s="3">
        <v>51</v>
      </c>
      <c r="Q450">
        <f t="shared" si="28"/>
        <v>5.4012592592592581</v>
      </c>
      <c r="R450">
        <f t="shared" si="29"/>
        <v>38</v>
      </c>
      <c r="S450">
        <f t="shared" si="26"/>
        <v>0.6333333333333333</v>
      </c>
      <c r="T450">
        <f t="shared" si="30"/>
        <v>3.4207975308641965</v>
      </c>
    </row>
    <row r="451" spans="1:20" x14ac:dyDescent="0.2">
      <c r="A451" s="3">
        <v>132</v>
      </c>
      <c r="B451" s="3">
        <v>5538</v>
      </c>
      <c r="C451" s="7">
        <v>5</v>
      </c>
      <c r="D451" s="7">
        <v>70</v>
      </c>
      <c r="E451" s="3">
        <v>142</v>
      </c>
      <c r="G451" s="3">
        <v>52</v>
      </c>
      <c r="Q451">
        <f t="shared" si="28"/>
        <v>5.4012592592592581</v>
      </c>
      <c r="R451">
        <f t="shared" si="29"/>
        <v>39</v>
      </c>
      <c r="S451">
        <f t="shared" si="26"/>
        <v>0.65</v>
      </c>
      <c r="T451">
        <f t="shared" si="30"/>
        <v>3.5108185185185179</v>
      </c>
    </row>
    <row r="452" spans="1:20" x14ac:dyDescent="0.2">
      <c r="A452" s="3">
        <v>232</v>
      </c>
      <c r="B452" s="3">
        <v>8662</v>
      </c>
      <c r="C452" s="7">
        <v>5</v>
      </c>
      <c r="D452" s="7">
        <v>70</v>
      </c>
      <c r="E452" s="3">
        <v>142</v>
      </c>
      <c r="G452" s="3">
        <v>53</v>
      </c>
      <c r="Q452">
        <f t="shared" si="28"/>
        <v>5.4012592592592581</v>
      </c>
      <c r="R452">
        <f t="shared" si="29"/>
        <v>61</v>
      </c>
      <c r="S452">
        <f t="shared" si="26"/>
        <v>1.0166666666666666</v>
      </c>
      <c r="T452">
        <f t="shared" si="30"/>
        <v>5.4912802469135791</v>
      </c>
    </row>
    <row r="453" spans="1:20" x14ac:dyDescent="0.2">
      <c r="A453" s="3">
        <v>332</v>
      </c>
      <c r="B453" s="3">
        <v>9230</v>
      </c>
      <c r="C453" s="7">
        <v>-2.5</v>
      </c>
      <c r="D453" s="7">
        <v>70</v>
      </c>
      <c r="E453" s="3">
        <v>142</v>
      </c>
      <c r="G453" s="3">
        <v>54</v>
      </c>
      <c r="Q453">
        <f t="shared" si="28"/>
        <v>5.4012592592592581</v>
      </c>
      <c r="R453">
        <f t="shared" si="29"/>
        <v>65</v>
      </c>
      <c r="S453">
        <f t="shared" si="26"/>
        <v>1.0833333333333333</v>
      </c>
      <c r="T453">
        <f t="shared" si="30"/>
        <v>5.8513641975308621</v>
      </c>
    </row>
    <row r="454" spans="1:20" x14ac:dyDescent="0.2">
      <c r="A454" s="3">
        <v>432</v>
      </c>
      <c r="B454" s="3">
        <v>36636</v>
      </c>
      <c r="C454" s="7">
        <v>0</v>
      </c>
      <c r="D454" s="7">
        <v>70</v>
      </c>
      <c r="E454" s="3">
        <v>142</v>
      </c>
      <c r="G454" s="3">
        <v>55</v>
      </c>
      <c r="Q454">
        <f t="shared" si="28"/>
        <v>5.4012592592592581</v>
      </c>
      <c r="R454">
        <f t="shared" si="29"/>
        <v>258</v>
      </c>
      <c r="S454">
        <f t="shared" si="26"/>
        <v>4.3</v>
      </c>
      <c r="T454">
        <f t="shared" si="30"/>
        <v>23.225414814814808</v>
      </c>
    </row>
    <row r="455" spans="1:20" x14ac:dyDescent="0.2">
      <c r="A455" s="3">
        <v>533</v>
      </c>
      <c r="B455" s="3">
        <v>5396</v>
      </c>
      <c r="C455" s="7">
        <v>2.5</v>
      </c>
      <c r="D455" s="7">
        <v>70</v>
      </c>
      <c r="E455" s="3">
        <v>142</v>
      </c>
      <c r="G455" s="3">
        <v>56</v>
      </c>
      <c r="Q455">
        <f t="shared" si="28"/>
        <v>5.4012592592592581</v>
      </c>
      <c r="R455">
        <f t="shared" si="29"/>
        <v>38</v>
      </c>
      <c r="S455">
        <f t="shared" si="26"/>
        <v>0.6333333333333333</v>
      </c>
      <c r="T455">
        <f t="shared" si="30"/>
        <v>3.4207975308641965</v>
      </c>
    </row>
    <row r="456" spans="1:20" x14ac:dyDescent="0.2">
      <c r="A456" s="3">
        <v>633</v>
      </c>
      <c r="B456" s="3">
        <v>5680</v>
      </c>
      <c r="C456" s="7">
        <v>2.5</v>
      </c>
      <c r="D456" s="7">
        <v>70</v>
      </c>
      <c r="E456" s="3">
        <v>142</v>
      </c>
      <c r="G456" s="3">
        <v>57</v>
      </c>
      <c r="Q456">
        <f t="shared" si="28"/>
        <v>5.4012592592592581</v>
      </c>
      <c r="R456">
        <f t="shared" si="29"/>
        <v>40</v>
      </c>
      <c r="S456">
        <f t="shared" si="26"/>
        <v>0.66666666666666663</v>
      </c>
      <c r="T456">
        <f t="shared" si="30"/>
        <v>3.6008395061728384</v>
      </c>
    </row>
    <row r="457" spans="1:20" x14ac:dyDescent="0.2">
      <c r="A457" s="3">
        <v>733</v>
      </c>
      <c r="B457" s="3">
        <v>5680</v>
      </c>
      <c r="C457" s="7">
        <v>0</v>
      </c>
      <c r="D457" s="7">
        <v>70</v>
      </c>
      <c r="E457" s="3">
        <v>142</v>
      </c>
      <c r="G457" s="3">
        <v>58</v>
      </c>
      <c r="Q457">
        <f t="shared" si="28"/>
        <v>5.4012592592592581</v>
      </c>
      <c r="R457">
        <f t="shared" si="29"/>
        <v>40</v>
      </c>
      <c r="S457">
        <f t="shared" si="26"/>
        <v>0.66666666666666663</v>
      </c>
      <c r="T457">
        <f t="shared" si="30"/>
        <v>3.6008395061728384</v>
      </c>
    </row>
    <row r="458" spans="1:20" x14ac:dyDescent="0.2">
      <c r="A458" s="3">
        <v>833</v>
      </c>
      <c r="B458" s="3">
        <v>5538</v>
      </c>
      <c r="C458" s="7">
        <v>1.25</v>
      </c>
      <c r="D458" s="7">
        <v>70</v>
      </c>
      <c r="E458" s="3">
        <v>142</v>
      </c>
      <c r="G458" s="3">
        <v>59</v>
      </c>
      <c r="Q458">
        <f t="shared" si="28"/>
        <v>5.4012592592592581</v>
      </c>
      <c r="R458">
        <f t="shared" si="29"/>
        <v>39</v>
      </c>
      <c r="S458">
        <f t="shared" si="26"/>
        <v>0.65</v>
      </c>
      <c r="T458">
        <f t="shared" si="30"/>
        <v>3.5108185185185179</v>
      </c>
    </row>
    <row r="459" spans="1:20" x14ac:dyDescent="0.2">
      <c r="A459" s="3">
        <v>933</v>
      </c>
      <c r="B459" s="3">
        <v>6106</v>
      </c>
      <c r="C459" s="7">
        <v>2.5</v>
      </c>
      <c r="D459" s="7">
        <v>70</v>
      </c>
      <c r="E459" s="3">
        <v>142</v>
      </c>
      <c r="G459" s="3">
        <v>60</v>
      </c>
      <c r="Q459">
        <f t="shared" si="28"/>
        <v>5.4012592592592581</v>
      </c>
      <c r="R459">
        <f t="shared" si="29"/>
        <v>43</v>
      </c>
      <c r="S459">
        <f t="shared" si="26"/>
        <v>0.71666666666666667</v>
      </c>
      <c r="T459">
        <f t="shared" si="30"/>
        <v>3.8709024691358018</v>
      </c>
    </row>
    <row r="460" spans="1:20" x14ac:dyDescent="0.2">
      <c r="A460" s="3">
        <v>33</v>
      </c>
      <c r="B460" s="3">
        <v>6390</v>
      </c>
      <c r="C460" s="7">
        <v>2.5</v>
      </c>
      <c r="D460" s="7">
        <v>70</v>
      </c>
      <c r="E460" s="3">
        <v>142</v>
      </c>
      <c r="G460" s="3">
        <v>61</v>
      </c>
      <c r="Q460">
        <f t="shared" si="28"/>
        <v>5.4012592592592581</v>
      </c>
      <c r="R460">
        <f t="shared" si="29"/>
        <v>45</v>
      </c>
      <c r="S460">
        <f t="shared" si="26"/>
        <v>0.75</v>
      </c>
      <c r="T460">
        <f t="shared" si="30"/>
        <v>4.0509444444444433</v>
      </c>
    </row>
    <row r="461" spans="1:20" x14ac:dyDescent="0.2">
      <c r="A461" s="3">
        <v>133</v>
      </c>
      <c r="B461" s="3">
        <v>6106</v>
      </c>
      <c r="C461" s="7">
        <v>-1.25</v>
      </c>
      <c r="D461" s="7">
        <v>70</v>
      </c>
      <c r="E461" s="3">
        <v>142</v>
      </c>
      <c r="G461" s="3">
        <v>62</v>
      </c>
      <c r="Q461">
        <f t="shared" si="28"/>
        <v>5.4012592592592581</v>
      </c>
      <c r="R461">
        <f t="shared" si="29"/>
        <v>43</v>
      </c>
      <c r="S461">
        <f t="shared" si="26"/>
        <v>0.71666666666666667</v>
      </c>
      <c r="T461">
        <f t="shared" si="30"/>
        <v>3.8709024691358018</v>
      </c>
    </row>
    <row r="462" spans="1:20" x14ac:dyDescent="0.2">
      <c r="A462" s="3">
        <v>233</v>
      </c>
      <c r="B462" s="3">
        <v>36778</v>
      </c>
      <c r="C462" s="7">
        <v>0</v>
      </c>
      <c r="D462" s="7">
        <v>70</v>
      </c>
      <c r="E462" s="3">
        <v>142</v>
      </c>
      <c r="G462" s="3">
        <v>63</v>
      </c>
      <c r="Q462">
        <f t="shared" si="28"/>
        <v>5.4012592592592581</v>
      </c>
      <c r="R462">
        <f t="shared" si="29"/>
        <v>259</v>
      </c>
      <c r="S462">
        <f t="shared" si="26"/>
        <v>4.3166666666666664</v>
      </c>
      <c r="T462">
        <f t="shared" si="30"/>
        <v>23.315435802469128</v>
      </c>
    </row>
    <row r="463" spans="1:20" x14ac:dyDescent="0.2">
      <c r="A463" s="3">
        <v>333</v>
      </c>
      <c r="B463" s="3">
        <v>6674</v>
      </c>
      <c r="C463" s="7">
        <v>1.25</v>
      </c>
      <c r="D463" s="7">
        <v>70</v>
      </c>
      <c r="E463" s="3">
        <v>142</v>
      </c>
      <c r="G463" s="3">
        <v>64</v>
      </c>
      <c r="Q463">
        <f t="shared" si="28"/>
        <v>5.4012592592592581</v>
      </c>
      <c r="R463">
        <f t="shared" si="29"/>
        <v>47</v>
      </c>
      <c r="S463">
        <f t="shared" si="26"/>
        <v>0.78333333333333333</v>
      </c>
      <c r="T463">
        <f t="shared" si="30"/>
        <v>4.2309864197530853</v>
      </c>
    </row>
    <row r="464" spans="1:20" x14ac:dyDescent="0.2">
      <c r="A464" s="3">
        <v>433</v>
      </c>
      <c r="B464" s="3">
        <v>6816</v>
      </c>
      <c r="C464" s="7">
        <v>1.25</v>
      </c>
      <c r="D464" s="7">
        <v>70</v>
      </c>
      <c r="E464" s="3">
        <v>142</v>
      </c>
      <c r="F464" s="5">
        <v>0.52986111111111112</v>
      </c>
      <c r="G464" s="3">
        <v>65</v>
      </c>
      <c r="Q464">
        <f t="shared" si="28"/>
        <v>5.4012592592592581</v>
      </c>
      <c r="R464">
        <f t="shared" si="29"/>
        <v>48</v>
      </c>
      <c r="S464">
        <f t="shared" si="26"/>
        <v>0.8</v>
      </c>
      <c r="T464">
        <f t="shared" si="30"/>
        <v>4.3210074074074063</v>
      </c>
    </row>
    <row r="465" spans="1:20" x14ac:dyDescent="0.2">
      <c r="A465" s="3">
        <v>533</v>
      </c>
      <c r="B465" s="3">
        <v>6816</v>
      </c>
      <c r="C465" s="7">
        <v>0</v>
      </c>
      <c r="D465" s="7">
        <v>70</v>
      </c>
      <c r="E465" s="3">
        <v>142</v>
      </c>
      <c r="G465" s="3">
        <v>66</v>
      </c>
      <c r="Q465">
        <f t="shared" si="28"/>
        <v>5.4012592592592581</v>
      </c>
      <c r="R465">
        <f t="shared" si="29"/>
        <v>48</v>
      </c>
      <c r="S465">
        <f t="shared" ref="S465:S528" si="31">R465/60</f>
        <v>0.8</v>
      </c>
      <c r="T465">
        <f t="shared" si="30"/>
        <v>4.3210074074074063</v>
      </c>
    </row>
    <row r="466" spans="1:20" x14ac:dyDescent="0.2">
      <c r="A466" s="3">
        <v>633</v>
      </c>
      <c r="B466" s="3">
        <v>6248</v>
      </c>
      <c r="C466" s="7">
        <v>0.62</v>
      </c>
      <c r="D466" s="7">
        <v>70</v>
      </c>
      <c r="E466" s="3">
        <v>142</v>
      </c>
      <c r="G466" s="3">
        <v>67</v>
      </c>
      <c r="Q466">
        <f t="shared" si="28"/>
        <v>5.4012592592592581</v>
      </c>
      <c r="R466">
        <f t="shared" si="29"/>
        <v>44</v>
      </c>
      <c r="S466">
        <f t="shared" si="31"/>
        <v>0.73333333333333328</v>
      </c>
      <c r="T466">
        <f t="shared" si="30"/>
        <v>3.9609234567901224</v>
      </c>
    </row>
    <row r="467" spans="1:20" x14ac:dyDescent="0.2">
      <c r="A467" s="3">
        <v>733</v>
      </c>
      <c r="B467" s="3">
        <v>6532</v>
      </c>
      <c r="C467" s="7">
        <v>1.25</v>
      </c>
      <c r="D467" s="7">
        <v>70</v>
      </c>
      <c r="E467" s="3">
        <v>142</v>
      </c>
      <c r="F467" s="3" t="s">
        <v>11</v>
      </c>
      <c r="G467" s="3">
        <v>68</v>
      </c>
      <c r="Q467">
        <f t="shared" si="28"/>
        <v>5.4012592592592581</v>
      </c>
      <c r="R467">
        <f t="shared" si="29"/>
        <v>46</v>
      </c>
      <c r="S467">
        <f t="shared" si="31"/>
        <v>0.76666666666666672</v>
      </c>
      <c r="T467">
        <f t="shared" si="30"/>
        <v>4.1409654320987652</v>
      </c>
    </row>
    <row r="468" spans="1:20" x14ac:dyDescent="0.2">
      <c r="A468" s="3">
        <v>833</v>
      </c>
      <c r="B468" s="3">
        <v>6532</v>
      </c>
      <c r="C468" s="7">
        <v>1.25</v>
      </c>
      <c r="D468" s="7">
        <v>70</v>
      </c>
      <c r="E468" s="3">
        <v>142</v>
      </c>
      <c r="G468" s="3">
        <v>69</v>
      </c>
      <c r="Q468">
        <f t="shared" si="28"/>
        <v>5.4012592592592581</v>
      </c>
      <c r="R468">
        <f t="shared" si="29"/>
        <v>46</v>
      </c>
      <c r="S468">
        <f t="shared" si="31"/>
        <v>0.76666666666666672</v>
      </c>
      <c r="T468">
        <f t="shared" si="30"/>
        <v>4.1409654320987652</v>
      </c>
    </row>
    <row r="469" spans="1:20" x14ac:dyDescent="0.2">
      <c r="A469" s="3">
        <v>933</v>
      </c>
      <c r="B469" s="3">
        <v>6532</v>
      </c>
      <c r="C469" s="7">
        <v>-0.62</v>
      </c>
      <c r="D469" s="7">
        <v>70</v>
      </c>
      <c r="E469" s="3">
        <v>142</v>
      </c>
      <c r="G469" s="3">
        <v>70</v>
      </c>
      <c r="Q469">
        <f t="shared" si="28"/>
        <v>5.4012592592592581</v>
      </c>
      <c r="R469">
        <f t="shared" si="29"/>
        <v>46</v>
      </c>
      <c r="S469">
        <f t="shared" si="31"/>
        <v>0.76666666666666672</v>
      </c>
      <c r="T469">
        <f t="shared" si="30"/>
        <v>4.1409654320987652</v>
      </c>
    </row>
    <row r="470" spans="1:20" x14ac:dyDescent="0.2">
      <c r="A470" s="3">
        <v>33</v>
      </c>
      <c r="B470" s="3">
        <v>37204</v>
      </c>
      <c r="C470" s="7">
        <v>0</v>
      </c>
      <c r="D470" s="7">
        <v>70</v>
      </c>
      <c r="E470" s="3">
        <v>142</v>
      </c>
      <c r="G470" s="3">
        <v>71</v>
      </c>
      <c r="Q470">
        <f t="shared" si="28"/>
        <v>5.4012592592592581</v>
      </c>
      <c r="R470">
        <f t="shared" si="29"/>
        <v>262</v>
      </c>
      <c r="S470">
        <f t="shared" si="31"/>
        <v>4.3666666666666663</v>
      </c>
      <c r="T470">
        <f t="shared" si="30"/>
        <v>23.585498765432092</v>
      </c>
    </row>
    <row r="471" spans="1:20" x14ac:dyDescent="0.2">
      <c r="A471" s="3">
        <v>133</v>
      </c>
      <c r="B471" s="3">
        <v>5964</v>
      </c>
      <c r="C471" s="7">
        <v>0.62</v>
      </c>
      <c r="D471" s="7">
        <v>70</v>
      </c>
      <c r="E471" s="3">
        <v>142</v>
      </c>
      <c r="G471" s="3">
        <v>72</v>
      </c>
      <c r="Q471">
        <f t="shared" si="28"/>
        <v>5.4012592592592581</v>
      </c>
      <c r="R471">
        <f t="shared" si="29"/>
        <v>42</v>
      </c>
      <c r="S471">
        <f t="shared" si="31"/>
        <v>0.7</v>
      </c>
      <c r="T471">
        <f t="shared" si="30"/>
        <v>3.7808814814814804</v>
      </c>
    </row>
    <row r="472" spans="1:20" x14ac:dyDescent="0.2">
      <c r="A472" s="3">
        <v>233</v>
      </c>
      <c r="B472" s="3">
        <v>6390</v>
      </c>
      <c r="C472" s="7">
        <v>0.62</v>
      </c>
      <c r="D472" s="7">
        <v>70</v>
      </c>
      <c r="E472" s="3">
        <v>142</v>
      </c>
      <c r="G472" s="3">
        <v>73</v>
      </c>
      <c r="Q472">
        <f t="shared" si="28"/>
        <v>5.4012592592592581</v>
      </c>
      <c r="R472">
        <f t="shared" si="29"/>
        <v>45</v>
      </c>
      <c r="S472">
        <f t="shared" si="31"/>
        <v>0.75</v>
      </c>
      <c r="T472">
        <f t="shared" si="30"/>
        <v>4.0509444444444433</v>
      </c>
    </row>
    <row r="473" spans="1:20" x14ac:dyDescent="0.2">
      <c r="A473" s="3">
        <v>333</v>
      </c>
      <c r="B473" s="3">
        <v>6106</v>
      </c>
      <c r="C473" s="7">
        <v>0</v>
      </c>
      <c r="D473" s="7">
        <v>70</v>
      </c>
      <c r="E473" s="3">
        <v>142</v>
      </c>
      <c r="Q473">
        <f t="shared" si="28"/>
        <v>5.4012592592592581</v>
      </c>
      <c r="R473">
        <f t="shared" si="29"/>
        <v>43</v>
      </c>
      <c r="S473">
        <f t="shared" si="31"/>
        <v>0.71666666666666667</v>
      </c>
      <c r="T473">
        <f t="shared" si="30"/>
        <v>3.8709024691358018</v>
      </c>
    </row>
    <row r="474" spans="1:20" x14ac:dyDescent="0.2">
      <c r="A474" s="3">
        <v>433</v>
      </c>
      <c r="B474" s="3">
        <v>5822</v>
      </c>
      <c r="C474" s="7">
        <v>0.31</v>
      </c>
      <c r="D474" s="7">
        <v>70</v>
      </c>
      <c r="E474" s="3">
        <v>142</v>
      </c>
      <c r="Q474">
        <f t="shared" si="28"/>
        <v>5.4012592592592581</v>
      </c>
      <c r="R474">
        <f t="shared" si="29"/>
        <v>41</v>
      </c>
      <c r="S474">
        <f t="shared" si="31"/>
        <v>0.68333333333333335</v>
      </c>
      <c r="T474">
        <f t="shared" si="30"/>
        <v>3.6908604938271599</v>
      </c>
    </row>
    <row r="475" spans="1:20" x14ac:dyDescent="0.2">
      <c r="A475" s="3">
        <v>533</v>
      </c>
      <c r="B475" s="3">
        <v>5822</v>
      </c>
      <c r="C475" s="7">
        <v>0.62</v>
      </c>
      <c r="D475" s="7">
        <v>70</v>
      </c>
      <c r="E475" s="3">
        <v>142</v>
      </c>
      <c r="Q475">
        <f t="shared" si="28"/>
        <v>5.4012592592592581</v>
      </c>
      <c r="R475">
        <f t="shared" si="29"/>
        <v>41</v>
      </c>
      <c r="S475">
        <f t="shared" si="31"/>
        <v>0.68333333333333335</v>
      </c>
      <c r="T475">
        <f t="shared" si="30"/>
        <v>3.6908604938271599</v>
      </c>
    </row>
    <row r="476" spans="1:20" x14ac:dyDescent="0.2">
      <c r="A476" s="3">
        <v>633</v>
      </c>
      <c r="B476" s="3">
        <v>6248</v>
      </c>
      <c r="C476" s="7">
        <v>0.62</v>
      </c>
      <c r="D476" s="7">
        <v>70</v>
      </c>
      <c r="E476" s="3">
        <v>142</v>
      </c>
      <c r="Q476">
        <f t="shared" si="28"/>
        <v>5.4012592592592581</v>
      </c>
      <c r="R476">
        <f t="shared" si="29"/>
        <v>44</v>
      </c>
      <c r="S476">
        <f t="shared" si="31"/>
        <v>0.73333333333333328</v>
      </c>
      <c r="T476">
        <f t="shared" si="30"/>
        <v>3.9609234567901224</v>
      </c>
    </row>
    <row r="477" spans="1:20" x14ac:dyDescent="0.2">
      <c r="A477" s="3">
        <v>733</v>
      </c>
      <c r="B477" s="3">
        <v>6532</v>
      </c>
      <c r="C477" s="7">
        <v>-0.31</v>
      </c>
      <c r="D477" s="7">
        <v>70</v>
      </c>
      <c r="E477" s="3">
        <v>142</v>
      </c>
      <c r="Q477">
        <f t="shared" si="28"/>
        <v>5.4012592592592581</v>
      </c>
      <c r="R477">
        <f t="shared" si="29"/>
        <v>46</v>
      </c>
      <c r="S477">
        <f t="shared" si="31"/>
        <v>0.76666666666666672</v>
      </c>
      <c r="T477">
        <f t="shared" si="30"/>
        <v>4.1409654320987652</v>
      </c>
    </row>
    <row r="478" spans="1:20" x14ac:dyDescent="0.2">
      <c r="A478" s="3">
        <v>833</v>
      </c>
      <c r="B478" s="3">
        <v>5964</v>
      </c>
      <c r="C478" s="7">
        <v>0</v>
      </c>
      <c r="D478" s="7">
        <v>70</v>
      </c>
      <c r="E478" s="3">
        <v>142</v>
      </c>
      <c r="Q478">
        <f t="shared" si="28"/>
        <v>5.4012592592592581</v>
      </c>
      <c r="R478">
        <f t="shared" si="29"/>
        <v>42</v>
      </c>
      <c r="S478">
        <f t="shared" si="31"/>
        <v>0.7</v>
      </c>
      <c r="T478">
        <f t="shared" si="30"/>
        <v>3.7808814814814804</v>
      </c>
    </row>
    <row r="479" spans="1:20" x14ac:dyDescent="0.2">
      <c r="A479" s="3">
        <v>933</v>
      </c>
      <c r="B479" s="3">
        <v>5964</v>
      </c>
      <c r="C479" s="7">
        <v>0.31</v>
      </c>
      <c r="D479" s="7">
        <v>70</v>
      </c>
      <c r="E479" s="3">
        <v>142</v>
      </c>
      <c r="Q479">
        <f t="shared" si="28"/>
        <v>5.4012592592592581</v>
      </c>
      <c r="R479">
        <f t="shared" si="29"/>
        <v>42</v>
      </c>
      <c r="S479">
        <f t="shared" si="31"/>
        <v>0.7</v>
      </c>
      <c r="T479">
        <f t="shared" si="30"/>
        <v>3.7808814814814804</v>
      </c>
    </row>
    <row r="480" spans="1:20" x14ac:dyDescent="0.2">
      <c r="A480" s="3">
        <v>33</v>
      </c>
      <c r="B480" s="3">
        <v>6390</v>
      </c>
      <c r="C480" s="7">
        <v>0.31</v>
      </c>
      <c r="D480" s="7">
        <v>70</v>
      </c>
      <c r="E480" s="3">
        <v>142</v>
      </c>
      <c r="Q480">
        <f t="shared" si="28"/>
        <v>5.4012592592592581</v>
      </c>
      <c r="R480">
        <f t="shared" si="29"/>
        <v>45</v>
      </c>
      <c r="S480">
        <f t="shared" si="31"/>
        <v>0.75</v>
      </c>
      <c r="T480">
        <f t="shared" si="30"/>
        <v>4.0509444444444433</v>
      </c>
    </row>
    <row r="481" spans="1:20" x14ac:dyDescent="0.2">
      <c r="A481" s="3">
        <v>133</v>
      </c>
      <c r="B481" s="3">
        <v>6248</v>
      </c>
      <c r="C481" s="7">
        <v>-0.62</v>
      </c>
      <c r="D481" s="7">
        <v>70</v>
      </c>
      <c r="E481" s="3">
        <v>142</v>
      </c>
      <c r="Q481">
        <f t="shared" si="28"/>
        <v>5.4012592592592581</v>
      </c>
      <c r="R481">
        <f t="shared" si="29"/>
        <v>44</v>
      </c>
      <c r="S481">
        <f t="shared" si="31"/>
        <v>0.73333333333333328</v>
      </c>
      <c r="T481">
        <f t="shared" si="30"/>
        <v>3.9609234567901224</v>
      </c>
    </row>
    <row r="482" spans="1:20" x14ac:dyDescent="0.2">
      <c r="A482" s="3">
        <v>233</v>
      </c>
      <c r="B482" s="3">
        <v>36352</v>
      </c>
      <c r="C482" s="7">
        <v>-0.31</v>
      </c>
      <c r="D482" s="7">
        <v>70</v>
      </c>
      <c r="E482" s="3">
        <v>142</v>
      </c>
      <c r="Q482">
        <f t="shared" ref="Q482:Q545" si="32">(E482/1000)*($Q$1+$R$1)/$R$1</f>
        <v>5.4012592592592581</v>
      </c>
      <c r="R482">
        <f t="shared" ref="R482:R545" si="33">B482/E482</f>
        <v>256</v>
      </c>
      <c r="S482">
        <f t="shared" si="31"/>
        <v>4.2666666666666666</v>
      </c>
      <c r="T482">
        <f t="shared" ref="T482:T545" si="34">S482*Q482</f>
        <v>23.045372839506168</v>
      </c>
    </row>
    <row r="483" spans="1:20" x14ac:dyDescent="0.2">
      <c r="A483" s="3">
        <v>333</v>
      </c>
      <c r="B483" s="3">
        <v>6674</v>
      </c>
      <c r="C483" s="7">
        <v>0</v>
      </c>
      <c r="D483" s="7">
        <v>70</v>
      </c>
      <c r="E483" s="3">
        <v>142</v>
      </c>
      <c r="Q483">
        <f t="shared" si="32"/>
        <v>5.4012592592592581</v>
      </c>
      <c r="R483">
        <f t="shared" si="33"/>
        <v>47</v>
      </c>
      <c r="S483">
        <f t="shared" si="31"/>
        <v>0.78333333333333333</v>
      </c>
      <c r="T483">
        <f t="shared" si="34"/>
        <v>4.2309864197530853</v>
      </c>
    </row>
    <row r="484" spans="1:20" x14ac:dyDescent="0.2">
      <c r="A484" s="3">
        <v>433</v>
      </c>
      <c r="B484" s="3">
        <v>6248</v>
      </c>
      <c r="C484" s="7">
        <v>0</v>
      </c>
      <c r="D484" s="7">
        <v>70</v>
      </c>
      <c r="E484" s="3">
        <v>142</v>
      </c>
      <c r="Q484">
        <f t="shared" si="32"/>
        <v>5.4012592592592581</v>
      </c>
      <c r="R484">
        <f t="shared" si="33"/>
        <v>44</v>
      </c>
      <c r="S484">
        <f t="shared" si="31"/>
        <v>0.73333333333333328</v>
      </c>
      <c r="T484">
        <f t="shared" si="34"/>
        <v>3.9609234567901224</v>
      </c>
    </row>
    <row r="485" spans="1:20" x14ac:dyDescent="0.2">
      <c r="A485" s="3">
        <v>533</v>
      </c>
      <c r="B485" s="3">
        <v>6532</v>
      </c>
      <c r="C485" s="7">
        <v>-0.31</v>
      </c>
      <c r="D485" s="7">
        <v>70</v>
      </c>
      <c r="E485" s="3">
        <v>142</v>
      </c>
      <c r="Q485">
        <f t="shared" si="32"/>
        <v>5.4012592592592581</v>
      </c>
      <c r="R485">
        <f t="shared" si="33"/>
        <v>46</v>
      </c>
      <c r="S485">
        <f t="shared" si="31"/>
        <v>0.76666666666666672</v>
      </c>
      <c r="T485">
        <f t="shared" si="34"/>
        <v>4.1409654320987652</v>
      </c>
    </row>
    <row r="486" spans="1:20" x14ac:dyDescent="0.2">
      <c r="A486" s="3">
        <v>633</v>
      </c>
      <c r="B486" s="3">
        <v>6106</v>
      </c>
      <c r="C486" s="7">
        <v>-0.16</v>
      </c>
      <c r="D486" s="7">
        <v>70</v>
      </c>
      <c r="E486" s="3">
        <v>142</v>
      </c>
      <c r="Q486">
        <f t="shared" si="32"/>
        <v>5.4012592592592581</v>
      </c>
      <c r="R486">
        <f t="shared" si="33"/>
        <v>43</v>
      </c>
      <c r="S486">
        <f t="shared" si="31"/>
        <v>0.71666666666666667</v>
      </c>
      <c r="T486">
        <f t="shared" si="34"/>
        <v>3.8709024691358018</v>
      </c>
    </row>
    <row r="487" spans="1:20" x14ac:dyDescent="0.2">
      <c r="A487" s="3">
        <v>733</v>
      </c>
      <c r="B487" s="3">
        <v>6816</v>
      </c>
      <c r="C487" s="7">
        <v>0</v>
      </c>
      <c r="D487" s="7">
        <v>70</v>
      </c>
      <c r="E487" s="3">
        <v>142</v>
      </c>
      <c r="Q487">
        <f t="shared" si="32"/>
        <v>5.4012592592592581</v>
      </c>
      <c r="R487">
        <f t="shared" si="33"/>
        <v>48</v>
      </c>
      <c r="S487">
        <f t="shared" si="31"/>
        <v>0.8</v>
      </c>
      <c r="T487">
        <f t="shared" si="34"/>
        <v>4.3210074074074063</v>
      </c>
    </row>
    <row r="488" spans="1:20" x14ac:dyDescent="0.2">
      <c r="A488" s="3">
        <v>833</v>
      </c>
      <c r="B488" s="3">
        <v>6106</v>
      </c>
      <c r="C488" s="7">
        <v>0</v>
      </c>
      <c r="D488" s="7">
        <v>70</v>
      </c>
      <c r="E488" s="3">
        <v>142</v>
      </c>
      <c r="Q488">
        <f t="shared" si="32"/>
        <v>5.4012592592592581</v>
      </c>
      <c r="R488">
        <f t="shared" si="33"/>
        <v>43</v>
      </c>
      <c r="S488">
        <f t="shared" si="31"/>
        <v>0.71666666666666667</v>
      </c>
      <c r="T488">
        <f t="shared" si="34"/>
        <v>3.8709024691358018</v>
      </c>
    </row>
    <row r="489" spans="1:20" x14ac:dyDescent="0.2">
      <c r="A489" s="3">
        <v>933</v>
      </c>
      <c r="B489" s="3">
        <v>6674</v>
      </c>
      <c r="C489" s="7">
        <v>-0.47</v>
      </c>
      <c r="D489" s="7">
        <v>70</v>
      </c>
      <c r="E489" s="3">
        <v>142</v>
      </c>
      <c r="Q489">
        <f t="shared" si="32"/>
        <v>5.4012592592592581</v>
      </c>
      <c r="R489">
        <f t="shared" si="33"/>
        <v>47</v>
      </c>
      <c r="S489">
        <f t="shared" si="31"/>
        <v>0.78333333333333333</v>
      </c>
      <c r="T489">
        <f t="shared" si="34"/>
        <v>4.2309864197530853</v>
      </c>
    </row>
    <row r="490" spans="1:20" x14ac:dyDescent="0.2">
      <c r="A490" s="3">
        <v>33</v>
      </c>
      <c r="B490" s="3">
        <v>6816</v>
      </c>
      <c r="C490" s="7">
        <v>-0.31</v>
      </c>
      <c r="D490" s="7">
        <v>70</v>
      </c>
      <c r="E490" s="3">
        <v>142</v>
      </c>
      <c r="Q490">
        <f t="shared" si="32"/>
        <v>5.4012592592592581</v>
      </c>
      <c r="R490">
        <f t="shared" si="33"/>
        <v>48</v>
      </c>
      <c r="S490">
        <f t="shared" si="31"/>
        <v>0.8</v>
      </c>
      <c r="T490">
        <f t="shared" si="34"/>
        <v>4.3210074074074063</v>
      </c>
    </row>
    <row r="491" spans="1:20" x14ac:dyDescent="0.2">
      <c r="A491" s="3">
        <v>133</v>
      </c>
      <c r="B491" s="3">
        <v>6532</v>
      </c>
      <c r="C491" s="7">
        <v>-0.16</v>
      </c>
      <c r="D491" s="7">
        <v>70</v>
      </c>
      <c r="E491" s="3">
        <v>142</v>
      </c>
      <c r="Q491">
        <f t="shared" si="32"/>
        <v>5.4012592592592581</v>
      </c>
      <c r="R491">
        <f t="shared" si="33"/>
        <v>46</v>
      </c>
      <c r="S491">
        <f t="shared" si="31"/>
        <v>0.76666666666666672</v>
      </c>
      <c r="T491">
        <f t="shared" si="34"/>
        <v>4.1409654320987652</v>
      </c>
    </row>
    <row r="492" spans="1:20" x14ac:dyDescent="0.2">
      <c r="A492" s="3">
        <v>233</v>
      </c>
      <c r="B492" s="3">
        <v>6532</v>
      </c>
      <c r="C492" s="7">
        <v>-0.16</v>
      </c>
      <c r="D492" s="7">
        <v>70</v>
      </c>
      <c r="E492" s="3">
        <v>142</v>
      </c>
      <c r="Q492">
        <f t="shared" si="32"/>
        <v>5.4012592592592581</v>
      </c>
      <c r="R492">
        <f t="shared" si="33"/>
        <v>46</v>
      </c>
      <c r="S492">
        <f t="shared" si="31"/>
        <v>0.76666666666666672</v>
      </c>
      <c r="T492">
        <f t="shared" si="34"/>
        <v>4.1409654320987652</v>
      </c>
    </row>
    <row r="493" spans="1:20" x14ac:dyDescent="0.2">
      <c r="A493" s="3">
        <v>333</v>
      </c>
      <c r="B493" s="3">
        <v>6248</v>
      </c>
      <c r="C493" s="7">
        <v>-0.31</v>
      </c>
      <c r="D493" s="7">
        <v>70</v>
      </c>
      <c r="E493" s="3">
        <v>142</v>
      </c>
      <c r="Q493">
        <f t="shared" si="32"/>
        <v>5.4012592592592581</v>
      </c>
      <c r="R493">
        <f t="shared" si="33"/>
        <v>44</v>
      </c>
      <c r="S493">
        <f t="shared" si="31"/>
        <v>0.73333333333333328</v>
      </c>
      <c r="T493">
        <f t="shared" si="34"/>
        <v>3.9609234567901224</v>
      </c>
    </row>
    <row r="494" spans="1:20" x14ac:dyDescent="0.2">
      <c r="A494" s="3">
        <v>433</v>
      </c>
      <c r="B494" s="3">
        <v>6674</v>
      </c>
      <c r="C494" s="7">
        <v>-0.23</v>
      </c>
      <c r="D494" s="7">
        <v>70</v>
      </c>
      <c r="E494" s="3">
        <v>142</v>
      </c>
      <c r="Q494">
        <f t="shared" si="32"/>
        <v>5.4012592592592581</v>
      </c>
      <c r="R494">
        <f t="shared" si="33"/>
        <v>47</v>
      </c>
      <c r="S494">
        <f t="shared" si="31"/>
        <v>0.78333333333333333</v>
      </c>
      <c r="T494">
        <f t="shared" si="34"/>
        <v>4.2309864197530853</v>
      </c>
    </row>
    <row r="495" spans="1:20" x14ac:dyDescent="0.2">
      <c r="A495" s="3">
        <v>633</v>
      </c>
      <c r="B495" s="3">
        <v>7384</v>
      </c>
      <c r="C495" s="7">
        <v>-0.16</v>
      </c>
      <c r="D495" s="7">
        <v>70</v>
      </c>
      <c r="E495" s="3">
        <v>142</v>
      </c>
      <c r="Q495">
        <f t="shared" si="32"/>
        <v>5.4012592592592581</v>
      </c>
      <c r="R495">
        <f t="shared" si="33"/>
        <v>52</v>
      </c>
      <c r="S495">
        <f t="shared" si="31"/>
        <v>0.8666666666666667</v>
      </c>
      <c r="T495">
        <f t="shared" si="34"/>
        <v>4.6810913580246902</v>
      </c>
    </row>
    <row r="496" spans="1:20" x14ac:dyDescent="0.2">
      <c r="A496" s="3">
        <v>733</v>
      </c>
      <c r="B496" s="3">
        <v>6816</v>
      </c>
      <c r="C496" s="7">
        <v>-0.39</v>
      </c>
      <c r="D496" s="7">
        <v>70</v>
      </c>
      <c r="E496" s="3">
        <v>142</v>
      </c>
      <c r="Q496">
        <f t="shared" si="32"/>
        <v>5.4012592592592581</v>
      </c>
      <c r="R496">
        <f t="shared" si="33"/>
        <v>48</v>
      </c>
      <c r="S496">
        <f t="shared" si="31"/>
        <v>0.8</v>
      </c>
      <c r="T496">
        <f t="shared" si="34"/>
        <v>4.3210074074074063</v>
      </c>
    </row>
    <row r="497" spans="1:20" x14ac:dyDescent="0.2">
      <c r="A497" s="3">
        <v>833</v>
      </c>
      <c r="B497" s="3">
        <v>7100</v>
      </c>
      <c r="C497" s="7">
        <v>-0.31</v>
      </c>
      <c r="D497" s="7">
        <v>70</v>
      </c>
      <c r="E497" s="3">
        <v>142</v>
      </c>
      <c r="Q497">
        <f t="shared" si="32"/>
        <v>5.4012592592592581</v>
      </c>
      <c r="R497">
        <f t="shared" si="33"/>
        <v>50</v>
      </c>
      <c r="S497">
        <f t="shared" si="31"/>
        <v>0.83333333333333337</v>
      </c>
      <c r="T497">
        <f t="shared" si="34"/>
        <v>4.5010493827160483</v>
      </c>
    </row>
    <row r="498" spans="1:20" x14ac:dyDescent="0.2">
      <c r="A498" s="3">
        <v>933</v>
      </c>
      <c r="B498" s="3">
        <v>6532</v>
      </c>
      <c r="C498" s="7">
        <v>-0.23</v>
      </c>
      <c r="D498" s="7">
        <v>70</v>
      </c>
      <c r="E498" s="3">
        <v>142</v>
      </c>
      <c r="Q498">
        <f t="shared" si="32"/>
        <v>5.4012592592592581</v>
      </c>
      <c r="R498">
        <f t="shared" si="33"/>
        <v>46</v>
      </c>
      <c r="S498">
        <f t="shared" si="31"/>
        <v>0.76666666666666672</v>
      </c>
      <c r="T498">
        <f t="shared" si="34"/>
        <v>4.1409654320987652</v>
      </c>
    </row>
    <row r="499" spans="1:20" x14ac:dyDescent="0.2">
      <c r="A499" s="3">
        <v>33</v>
      </c>
      <c r="B499" s="3">
        <v>6390</v>
      </c>
      <c r="C499" s="7">
        <v>-0.23</v>
      </c>
      <c r="D499" s="7">
        <v>70</v>
      </c>
      <c r="E499" s="3">
        <v>142</v>
      </c>
      <c r="Q499">
        <f t="shared" si="32"/>
        <v>5.4012592592592581</v>
      </c>
      <c r="R499">
        <f t="shared" si="33"/>
        <v>45</v>
      </c>
      <c r="S499">
        <f t="shared" si="31"/>
        <v>0.75</v>
      </c>
      <c r="T499">
        <f t="shared" si="34"/>
        <v>4.0509444444444433</v>
      </c>
    </row>
    <row r="500" spans="1:20" x14ac:dyDescent="0.2">
      <c r="A500" s="3">
        <v>133</v>
      </c>
      <c r="B500" s="3">
        <v>6390</v>
      </c>
      <c r="C500" s="7">
        <v>-0.31</v>
      </c>
      <c r="D500" s="7">
        <v>70</v>
      </c>
      <c r="E500" s="3">
        <v>142</v>
      </c>
      <c r="Q500">
        <f t="shared" si="32"/>
        <v>5.4012592592592581</v>
      </c>
      <c r="R500">
        <f t="shared" si="33"/>
        <v>45</v>
      </c>
      <c r="S500">
        <f t="shared" si="31"/>
        <v>0.75</v>
      </c>
      <c r="T500">
        <f t="shared" si="34"/>
        <v>4.0509444444444433</v>
      </c>
    </row>
    <row r="501" spans="1:20" x14ac:dyDescent="0.2">
      <c r="A501" s="3">
        <v>233</v>
      </c>
      <c r="B501" s="3">
        <v>6390</v>
      </c>
      <c r="C501" s="7">
        <v>-0.27</v>
      </c>
      <c r="D501" s="7">
        <v>70</v>
      </c>
      <c r="E501" s="3">
        <v>142</v>
      </c>
      <c r="Q501">
        <f t="shared" si="32"/>
        <v>5.4012592592592581</v>
      </c>
      <c r="R501">
        <f t="shared" si="33"/>
        <v>45</v>
      </c>
      <c r="S501">
        <f t="shared" si="31"/>
        <v>0.75</v>
      </c>
      <c r="T501">
        <f t="shared" si="34"/>
        <v>4.0509444444444433</v>
      </c>
    </row>
    <row r="502" spans="1:20" x14ac:dyDescent="0.2">
      <c r="A502" s="3">
        <v>333</v>
      </c>
      <c r="B502" s="3">
        <v>6390</v>
      </c>
      <c r="C502" s="7">
        <v>-0.23</v>
      </c>
      <c r="D502" s="7">
        <v>70</v>
      </c>
      <c r="E502" s="3">
        <v>142</v>
      </c>
      <c r="Q502">
        <f t="shared" si="32"/>
        <v>5.4012592592592581</v>
      </c>
      <c r="R502">
        <f t="shared" si="33"/>
        <v>45</v>
      </c>
      <c r="S502">
        <f t="shared" si="31"/>
        <v>0.75</v>
      </c>
      <c r="T502">
        <f t="shared" si="34"/>
        <v>4.0509444444444433</v>
      </c>
    </row>
    <row r="503" spans="1:20" x14ac:dyDescent="0.2">
      <c r="A503" s="3">
        <v>433</v>
      </c>
      <c r="B503" s="3">
        <v>6532</v>
      </c>
      <c r="C503" s="7">
        <v>-0.23</v>
      </c>
      <c r="D503" s="7">
        <v>70</v>
      </c>
      <c r="E503" s="3">
        <v>142</v>
      </c>
      <c r="Q503">
        <f t="shared" si="32"/>
        <v>5.4012592592592581</v>
      </c>
      <c r="R503">
        <f t="shared" si="33"/>
        <v>46</v>
      </c>
      <c r="S503">
        <f t="shared" si="31"/>
        <v>0.76666666666666672</v>
      </c>
      <c r="T503">
        <f t="shared" si="34"/>
        <v>4.1409654320987652</v>
      </c>
    </row>
    <row r="504" spans="1:20" x14ac:dyDescent="0.2">
      <c r="A504" s="3">
        <v>533</v>
      </c>
      <c r="B504" s="3">
        <v>5964</v>
      </c>
      <c r="C504" s="7">
        <v>-0.35</v>
      </c>
      <c r="D504" s="7">
        <v>70</v>
      </c>
      <c r="E504" s="3">
        <v>142</v>
      </c>
      <c r="Q504">
        <f t="shared" si="32"/>
        <v>5.4012592592592581</v>
      </c>
      <c r="R504">
        <f t="shared" si="33"/>
        <v>42</v>
      </c>
      <c r="S504">
        <f t="shared" si="31"/>
        <v>0.7</v>
      </c>
      <c r="T504">
        <f t="shared" si="34"/>
        <v>3.7808814814814804</v>
      </c>
    </row>
    <row r="505" spans="1:20" x14ac:dyDescent="0.2">
      <c r="A505" s="3">
        <v>633</v>
      </c>
      <c r="B505" s="3">
        <v>6248</v>
      </c>
      <c r="C505" s="7">
        <v>-0.31</v>
      </c>
      <c r="D505" s="7">
        <v>70</v>
      </c>
      <c r="E505" s="3">
        <v>142</v>
      </c>
      <c r="Q505">
        <f t="shared" si="32"/>
        <v>5.4012592592592581</v>
      </c>
      <c r="R505">
        <f t="shared" si="33"/>
        <v>44</v>
      </c>
      <c r="S505">
        <f t="shared" si="31"/>
        <v>0.73333333333333328</v>
      </c>
      <c r="T505">
        <f t="shared" si="34"/>
        <v>3.9609234567901224</v>
      </c>
    </row>
    <row r="506" spans="1:20" x14ac:dyDescent="0.2">
      <c r="A506" s="3">
        <v>733</v>
      </c>
      <c r="B506" s="3">
        <v>6248</v>
      </c>
      <c r="C506" s="7">
        <v>-0.27</v>
      </c>
      <c r="D506" s="7">
        <v>70</v>
      </c>
      <c r="E506" s="3">
        <v>142</v>
      </c>
      <c r="Q506">
        <f t="shared" si="32"/>
        <v>5.4012592592592581</v>
      </c>
      <c r="R506">
        <f t="shared" si="33"/>
        <v>44</v>
      </c>
      <c r="S506">
        <f t="shared" si="31"/>
        <v>0.73333333333333328</v>
      </c>
      <c r="T506">
        <f t="shared" si="34"/>
        <v>3.9609234567901224</v>
      </c>
    </row>
    <row r="507" spans="1:20" x14ac:dyDescent="0.2">
      <c r="A507" s="3">
        <v>833</v>
      </c>
      <c r="B507" s="3">
        <v>6390</v>
      </c>
      <c r="C507" s="7">
        <v>-0.27</v>
      </c>
      <c r="D507" s="7">
        <v>70</v>
      </c>
      <c r="E507" s="3">
        <v>142</v>
      </c>
      <c r="Q507">
        <f t="shared" si="32"/>
        <v>5.4012592592592581</v>
      </c>
      <c r="R507">
        <f t="shared" si="33"/>
        <v>45</v>
      </c>
      <c r="S507">
        <f t="shared" si="31"/>
        <v>0.75</v>
      </c>
      <c r="T507">
        <f t="shared" si="34"/>
        <v>4.0509444444444433</v>
      </c>
    </row>
    <row r="508" spans="1:20" x14ac:dyDescent="0.2">
      <c r="A508" s="3">
        <v>933</v>
      </c>
      <c r="B508" s="3">
        <v>6106</v>
      </c>
      <c r="C508" s="7">
        <v>-0.39</v>
      </c>
      <c r="D508" s="7">
        <v>70</v>
      </c>
      <c r="E508" s="3">
        <v>142</v>
      </c>
      <c r="Q508">
        <f t="shared" si="32"/>
        <v>5.4012592592592581</v>
      </c>
      <c r="R508">
        <f t="shared" si="33"/>
        <v>43</v>
      </c>
      <c r="S508">
        <f t="shared" si="31"/>
        <v>0.71666666666666667</v>
      </c>
      <c r="T508">
        <f t="shared" si="34"/>
        <v>3.8709024691358018</v>
      </c>
    </row>
    <row r="509" spans="1:20" x14ac:dyDescent="0.2">
      <c r="A509" s="3">
        <v>33</v>
      </c>
      <c r="B509" s="3">
        <v>6248</v>
      </c>
      <c r="C509" s="7">
        <v>-0.35</v>
      </c>
      <c r="D509" s="7">
        <v>70</v>
      </c>
      <c r="E509" s="3">
        <v>142</v>
      </c>
      <c r="Q509">
        <f t="shared" si="32"/>
        <v>5.4012592592592581</v>
      </c>
      <c r="R509">
        <f t="shared" si="33"/>
        <v>44</v>
      </c>
      <c r="S509">
        <f t="shared" si="31"/>
        <v>0.73333333333333328</v>
      </c>
      <c r="T509">
        <f t="shared" si="34"/>
        <v>3.9609234567901224</v>
      </c>
    </row>
    <row r="510" spans="1:20" x14ac:dyDescent="0.2">
      <c r="A510" s="3">
        <v>133</v>
      </c>
      <c r="B510" s="3">
        <v>6532</v>
      </c>
      <c r="C510" s="7">
        <v>-0.31</v>
      </c>
      <c r="D510" s="7">
        <v>70</v>
      </c>
      <c r="E510" s="3">
        <v>142</v>
      </c>
      <c r="Q510">
        <f t="shared" si="32"/>
        <v>5.4012592592592581</v>
      </c>
      <c r="R510">
        <f t="shared" si="33"/>
        <v>46</v>
      </c>
      <c r="S510">
        <f t="shared" si="31"/>
        <v>0.76666666666666672</v>
      </c>
      <c r="T510">
        <f t="shared" si="34"/>
        <v>4.1409654320987652</v>
      </c>
    </row>
    <row r="511" spans="1:20" x14ac:dyDescent="0.2">
      <c r="A511" s="3">
        <v>233</v>
      </c>
      <c r="B511" s="3">
        <v>6532</v>
      </c>
      <c r="C511" s="7">
        <v>-0.31</v>
      </c>
      <c r="D511" s="7">
        <v>70</v>
      </c>
      <c r="E511" s="3">
        <v>142</v>
      </c>
      <c r="Q511">
        <f t="shared" si="32"/>
        <v>5.4012592592592581</v>
      </c>
      <c r="R511">
        <f t="shared" si="33"/>
        <v>46</v>
      </c>
      <c r="S511">
        <f t="shared" si="31"/>
        <v>0.76666666666666672</v>
      </c>
      <c r="T511">
        <f t="shared" si="34"/>
        <v>4.1409654320987652</v>
      </c>
    </row>
    <row r="512" spans="1:20" x14ac:dyDescent="0.2">
      <c r="A512" s="3">
        <v>333</v>
      </c>
      <c r="B512" s="3">
        <v>7100</v>
      </c>
      <c r="C512" s="7">
        <v>-0.31</v>
      </c>
      <c r="D512" s="7">
        <v>70</v>
      </c>
      <c r="E512" s="3">
        <v>142</v>
      </c>
      <c r="Q512">
        <f t="shared" si="32"/>
        <v>5.4012592592592581</v>
      </c>
      <c r="R512">
        <f t="shared" si="33"/>
        <v>50</v>
      </c>
      <c r="S512">
        <f t="shared" si="31"/>
        <v>0.83333333333333337</v>
      </c>
      <c r="T512">
        <f t="shared" si="34"/>
        <v>4.5010493827160483</v>
      </c>
    </row>
    <row r="513" spans="1:20" x14ac:dyDescent="0.2">
      <c r="A513" s="3">
        <v>533</v>
      </c>
      <c r="B513" s="3">
        <v>6674</v>
      </c>
      <c r="C513" s="7">
        <v>-0.16</v>
      </c>
      <c r="D513" s="7">
        <v>70</v>
      </c>
      <c r="E513" s="3">
        <v>142</v>
      </c>
      <c r="Q513">
        <f t="shared" si="32"/>
        <v>5.4012592592592581</v>
      </c>
      <c r="R513">
        <f t="shared" si="33"/>
        <v>47</v>
      </c>
      <c r="S513">
        <f t="shared" si="31"/>
        <v>0.78333333333333333</v>
      </c>
      <c r="T513">
        <f t="shared" si="34"/>
        <v>4.2309864197530853</v>
      </c>
    </row>
    <row r="514" spans="1:20" x14ac:dyDescent="0.2">
      <c r="A514" s="3">
        <v>533</v>
      </c>
      <c r="B514" s="3">
        <v>7100</v>
      </c>
      <c r="C514" s="7">
        <v>-0.23</v>
      </c>
      <c r="D514" s="7">
        <v>70</v>
      </c>
      <c r="E514" s="3">
        <v>142</v>
      </c>
      <c r="Q514">
        <f t="shared" si="32"/>
        <v>5.4012592592592581</v>
      </c>
      <c r="R514">
        <f t="shared" si="33"/>
        <v>50</v>
      </c>
      <c r="S514">
        <f t="shared" si="31"/>
        <v>0.83333333333333337</v>
      </c>
      <c r="T514">
        <f t="shared" si="34"/>
        <v>4.5010493827160483</v>
      </c>
    </row>
    <row r="515" spans="1:20" x14ac:dyDescent="0.2">
      <c r="A515" s="3">
        <v>633</v>
      </c>
      <c r="B515" s="3">
        <v>6390</v>
      </c>
      <c r="C515" s="7">
        <v>-0.23</v>
      </c>
      <c r="D515" s="7">
        <v>70</v>
      </c>
      <c r="E515" s="3">
        <v>142</v>
      </c>
      <c r="Q515">
        <f t="shared" si="32"/>
        <v>5.4012592592592581</v>
      </c>
      <c r="R515">
        <f t="shared" si="33"/>
        <v>45</v>
      </c>
      <c r="S515">
        <f t="shared" si="31"/>
        <v>0.75</v>
      </c>
      <c r="T515">
        <f t="shared" si="34"/>
        <v>4.0509444444444433</v>
      </c>
    </row>
    <row r="516" spans="1:20" x14ac:dyDescent="0.2">
      <c r="A516" s="3">
        <v>733</v>
      </c>
      <c r="B516" s="3">
        <v>6390</v>
      </c>
      <c r="C516" s="7">
        <v>-0.35</v>
      </c>
      <c r="D516" s="7">
        <v>70</v>
      </c>
      <c r="E516" s="3">
        <v>142</v>
      </c>
      <c r="Q516">
        <f t="shared" si="32"/>
        <v>5.4012592592592581</v>
      </c>
      <c r="R516">
        <f t="shared" si="33"/>
        <v>45</v>
      </c>
      <c r="S516">
        <f t="shared" si="31"/>
        <v>0.75</v>
      </c>
      <c r="T516">
        <f t="shared" si="34"/>
        <v>4.0509444444444433</v>
      </c>
    </row>
    <row r="517" spans="1:20" x14ac:dyDescent="0.2">
      <c r="A517" s="3">
        <v>833</v>
      </c>
      <c r="B517" s="3">
        <v>6248</v>
      </c>
      <c r="C517" s="7">
        <v>-0.31</v>
      </c>
      <c r="D517" s="7">
        <v>70</v>
      </c>
      <c r="E517" s="3">
        <v>142</v>
      </c>
      <c r="Q517">
        <f t="shared" si="32"/>
        <v>5.4012592592592581</v>
      </c>
      <c r="R517">
        <f t="shared" si="33"/>
        <v>44</v>
      </c>
      <c r="S517">
        <f t="shared" si="31"/>
        <v>0.73333333333333328</v>
      </c>
      <c r="T517">
        <f t="shared" si="34"/>
        <v>3.9609234567901224</v>
      </c>
    </row>
    <row r="518" spans="1:20" x14ac:dyDescent="0.2">
      <c r="A518" s="3">
        <v>933</v>
      </c>
      <c r="B518" s="3">
        <v>6106</v>
      </c>
      <c r="C518" s="7">
        <v>-0.27</v>
      </c>
      <c r="D518" s="7">
        <v>70</v>
      </c>
      <c r="E518" s="3">
        <v>142</v>
      </c>
      <c r="Q518">
        <f t="shared" si="32"/>
        <v>5.4012592592592581</v>
      </c>
      <c r="R518">
        <f t="shared" si="33"/>
        <v>43</v>
      </c>
      <c r="S518">
        <f t="shared" si="31"/>
        <v>0.71666666666666667</v>
      </c>
      <c r="T518">
        <f t="shared" si="34"/>
        <v>3.8709024691358018</v>
      </c>
    </row>
    <row r="519" spans="1:20" x14ac:dyDescent="0.2">
      <c r="A519" s="3">
        <v>33</v>
      </c>
      <c r="B519" s="3">
        <v>5964</v>
      </c>
      <c r="C519" s="7">
        <v>-0.27</v>
      </c>
      <c r="D519" s="7">
        <v>70</v>
      </c>
      <c r="E519" s="3">
        <v>142</v>
      </c>
      <c r="Q519">
        <f t="shared" si="32"/>
        <v>5.4012592592592581</v>
      </c>
      <c r="R519">
        <f t="shared" si="33"/>
        <v>42</v>
      </c>
      <c r="S519">
        <f t="shared" si="31"/>
        <v>0.7</v>
      </c>
      <c r="T519">
        <f t="shared" si="34"/>
        <v>3.7808814814814804</v>
      </c>
    </row>
    <row r="520" spans="1:20" x14ac:dyDescent="0.2">
      <c r="A520" s="3">
        <v>133</v>
      </c>
      <c r="B520" s="3">
        <v>5964</v>
      </c>
      <c r="C520" s="7">
        <v>-0.39</v>
      </c>
      <c r="D520" s="7">
        <v>70</v>
      </c>
      <c r="E520" s="3">
        <v>142</v>
      </c>
      <c r="Q520">
        <f t="shared" si="32"/>
        <v>5.4012592592592581</v>
      </c>
      <c r="R520">
        <f t="shared" si="33"/>
        <v>42</v>
      </c>
      <c r="S520">
        <f t="shared" si="31"/>
        <v>0.7</v>
      </c>
      <c r="T520">
        <f t="shared" si="34"/>
        <v>3.7808814814814804</v>
      </c>
    </row>
    <row r="521" spans="1:20" x14ac:dyDescent="0.2">
      <c r="A521" s="3">
        <v>233</v>
      </c>
      <c r="B521" s="3">
        <v>5964</v>
      </c>
      <c r="C521" s="7">
        <v>-0.35</v>
      </c>
      <c r="D521" s="7">
        <v>70</v>
      </c>
      <c r="E521" s="3">
        <v>142</v>
      </c>
      <c r="Q521">
        <f t="shared" si="32"/>
        <v>5.4012592592592581</v>
      </c>
      <c r="R521">
        <f t="shared" si="33"/>
        <v>42</v>
      </c>
      <c r="S521">
        <f t="shared" si="31"/>
        <v>0.7</v>
      </c>
      <c r="T521">
        <f t="shared" si="34"/>
        <v>3.7808814814814804</v>
      </c>
    </row>
    <row r="522" spans="1:20" x14ac:dyDescent="0.2">
      <c r="A522" s="3">
        <v>333</v>
      </c>
      <c r="B522" s="3">
        <v>6248</v>
      </c>
      <c r="C522" s="7">
        <v>-0.31</v>
      </c>
      <c r="D522" s="7">
        <v>70</v>
      </c>
      <c r="E522" s="3">
        <v>142</v>
      </c>
      <c r="Q522">
        <f t="shared" si="32"/>
        <v>5.4012592592592581</v>
      </c>
      <c r="R522">
        <f t="shared" si="33"/>
        <v>44</v>
      </c>
      <c r="S522">
        <f t="shared" si="31"/>
        <v>0.73333333333333328</v>
      </c>
      <c r="T522">
        <f t="shared" si="34"/>
        <v>3.9609234567901224</v>
      </c>
    </row>
    <row r="523" spans="1:20" x14ac:dyDescent="0.2">
      <c r="A523" s="3">
        <v>433</v>
      </c>
      <c r="B523" s="3">
        <v>6248</v>
      </c>
      <c r="C523" s="7">
        <v>-0.31</v>
      </c>
      <c r="D523" s="7">
        <v>70</v>
      </c>
      <c r="E523" s="3">
        <v>142</v>
      </c>
      <c r="Q523">
        <f t="shared" si="32"/>
        <v>5.4012592592592581</v>
      </c>
      <c r="R523">
        <f t="shared" si="33"/>
        <v>44</v>
      </c>
      <c r="S523">
        <f t="shared" si="31"/>
        <v>0.73333333333333328</v>
      </c>
      <c r="T523">
        <f t="shared" si="34"/>
        <v>3.9609234567901224</v>
      </c>
    </row>
    <row r="524" spans="1:20" x14ac:dyDescent="0.2">
      <c r="A524" s="3">
        <v>533</v>
      </c>
      <c r="B524" s="3">
        <v>6390</v>
      </c>
      <c r="C524" s="7">
        <v>-0.43</v>
      </c>
      <c r="D524" s="7">
        <v>70</v>
      </c>
      <c r="E524" s="3">
        <v>142</v>
      </c>
      <c r="Q524">
        <f t="shared" si="32"/>
        <v>5.4012592592592581</v>
      </c>
      <c r="R524">
        <f t="shared" si="33"/>
        <v>45</v>
      </c>
      <c r="S524">
        <f t="shared" si="31"/>
        <v>0.75</v>
      </c>
      <c r="T524">
        <f t="shared" si="34"/>
        <v>4.0509444444444433</v>
      </c>
    </row>
    <row r="525" spans="1:20" x14ac:dyDescent="0.2">
      <c r="A525" s="3">
        <v>633</v>
      </c>
      <c r="B525" s="3">
        <v>6106</v>
      </c>
      <c r="C525" s="7">
        <v>-0.39</v>
      </c>
      <c r="D525" s="7">
        <v>70</v>
      </c>
      <c r="E525" s="3">
        <v>142</v>
      </c>
      <c r="Q525">
        <f t="shared" si="32"/>
        <v>5.4012592592592581</v>
      </c>
      <c r="R525">
        <f t="shared" si="33"/>
        <v>43</v>
      </c>
      <c r="S525">
        <f t="shared" si="31"/>
        <v>0.71666666666666667</v>
      </c>
      <c r="T525">
        <f t="shared" si="34"/>
        <v>3.8709024691358018</v>
      </c>
    </row>
    <row r="526" spans="1:20" x14ac:dyDescent="0.2">
      <c r="A526" s="3">
        <v>733</v>
      </c>
      <c r="B526" s="3">
        <v>6106</v>
      </c>
      <c r="C526" s="7">
        <v>-0.35</v>
      </c>
      <c r="D526" s="7">
        <v>70</v>
      </c>
      <c r="E526" s="3">
        <v>142</v>
      </c>
      <c r="Q526">
        <f t="shared" si="32"/>
        <v>5.4012592592592581</v>
      </c>
      <c r="R526">
        <f t="shared" si="33"/>
        <v>43</v>
      </c>
      <c r="S526">
        <f t="shared" si="31"/>
        <v>0.71666666666666667</v>
      </c>
      <c r="T526">
        <f t="shared" si="34"/>
        <v>3.8709024691358018</v>
      </c>
    </row>
    <row r="527" spans="1:20" x14ac:dyDescent="0.2">
      <c r="A527" s="3">
        <v>833</v>
      </c>
      <c r="B527" s="3">
        <v>6390</v>
      </c>
      <c r="C527" s="7">
        <v>-0.35</v>
      </c>
      <c r="D527" s="7">
        <v>70</v>
      </c>
      <c r="E527" s="3">
        <v>142</v>
      </c>
      <c r="Q527">
        <f t="shared" si="32"/>
        <v>5.4012592592592581</v>
      </c>
      <c r="R527">
        <f t="shared" si="33"/>
        <v>45</v>
      </c>
      <c r="S527">
        <f t="shared" si="31"/>
        <v>0.75</v>
      </c>
      <c r="T527">
        <f t="shared" si="34"/>
        <v>4.0509444444444433</v>
      </c>
    </row>
    <row r="528" spans="1:20" x14ac:dyDescent="0.2">
      <c r="A528" s="3">
        <v>933</v>
      </c>
      <c r="B528" s="3">
        <v>7526</v>
      </c>
      <c r="C528" s="7">
        <v>-0.47</v>
      </c>
      <c r="D528" s="7">
        <v>70</v>
      </c>
      <c r="E528" s="3">
        <v>142</v>
      </c>
      <c r="Q528">
        <f t="shared" si="32"/>
        <v>5.4012592592592581</v>
      </c>
      <c r="R528">
        <f t="shared" si="33"/>
        <v>53</v>
      </c>
      <c r="S528">
        <f t="shared" si="31"/>
        <v>0.8833333333333333</v>
      </c>
      <c r="T528">
        <f t="shared" si="34"/>
        <v>4.7711123456790112</v>
      </c>
    </row>
    <row r="529" spans="1:20" x14ac:dyDescent="0.2">
      <c r="A529" s="3">
        <v>33</v>
      </c>
      <c r="B529" s="3">
        <v>8094</v>
      </c>
      <c r="C529" s="7">
        <v>-0.43</v>
      </c>
      <c r="D529" s="7">
        <v>70</v>
      </c>
      <c r="E529" s="3">
        <v>142</v>
      </c>
      <c r="Q529">
        <f t="shared" si="32"/>
        <v>5.4012592592592581</v>
      </c>
      <c r="R529">
        <f t="shared" si="33"/>
        <v>57</v>
      </c>
      <c r="S529">
        <f t="shared" ref="S529:S592" si="35">R529/60</f>
        <v>0.95</v>
      </c>
      <c r="T529">
        <f t="shared" si="34"/>
        <v>5.1311962962962951</v>
      </c>
    </row>
    <row r="530" spans="1:20" x14ac:dyDescent="0.2">
      <c r="A530" s="3">
        <v>133</v>
      </c>
      <c r="B530" s="3">
        <v>6532</v>
      </c>
      <c r="C530" s="7">
        <v>-0.39</v>
      </c>
      <c r="D530" s="7">
        <v>70</v>
      </c>
      <c r="E530" s="3">
        <v>142</v>
      </c>
      <c r="Q530">
        <f t="shared" si="32"/>
        <v>5.4012592592592581</v>
      </c>
      <c r="R530">
        <f t="shared" si="33"/>
        <v>46</v>
      </c>
      <c r="S530">
        <f t="shared" si="35"/>
        <v>0.76666666666666672</v>
      </c>
      <c r="T530">
        <f t="shared" si="34"/>
        <v>4.1409654320987652</v>
      </c>
    </row>
    <row r="531" spans="1:20" x14ac:dyDescent="0.2">
      <c r="A531" s="3">
        <v>233</v>
      </c>
      <c r="B531" s="3">
        <v>6248</v>
      </c>
      <c r="C531" s="7">
        <v>-0.39</v>
      </c>
      <c r="D531" s="7">
        <v>70</v>
      </c>
      <c r="E531" s="3">
        <v>142</v>
      </c>
      <c r="Q531">
        <f t="shared" si="32"/>
        <v>5.4012592592592581</v>
      </c>
      <c r="R531">
        <f t="shared" si="33"/>
        <v>44</v>
      </c>
      <c r="S531">
        <f t="shared" si="35"/>
        <v>0.73333333333333328</v>
      </c>
      <c r="T531">
        <f t="shared" si="34"/>
        <v>3.9609234567901224</v>
      </c>
    </row>
    <row r="532" spans="1:20" x14ac:dyDescent="0.2">
      <c r="A532" s="3">
        <v>333</v>
      </c>
      <c r="B532" s="3">
        <v>6390</v>
      </c>
      <c r="C532" s="7">
        <v>-0.43</v>
      </c>
      <c r="D532" s="7">
        <v>70</v>
      </c>
      <c r="E532" s="3">
        <v>142</v>
      </c>
      <c r="Q532">
        <f t="shared" si="32"/>
        <v>5.4012592592592581</v>
      </c>
      <c r="R532">
        <f t="shared" si="33"/>
        <v>45</v>
      </c>
      <c r="S532">
        <f t="shared" si="35"/>
        <v>0.75</v>
      </c>
      <c r="T532">
        <f t="shared" si="34"/>
        <v>4.0509444444444433</v>
      </c>
    </row>
    <row r="533" spans="1:20" x14ac:dyDescent="0.2">
      <c r="A533" s="3">
        <v>433</v>
      </c>
      <c r="B533" s="3">
        <v>6390</v>
      </c>
      <c r="C533" s="7">
        <v>-0.41</v>
      </c>
      <c r="D533" s="7">
        <v>70</v>
      </c>
      <c r="E533" s="3">
        <v>142</v>
      </c>
      <c r="Q533">
        <f t="shared" si="32"/>
        <v>5.4012592592592581</v>
      </c>
      <c r="R533">
        <f t="shared" si="33"/>
        <v>45</v>
      </c>
      <c r="S533">
        <f t="shared" si="35"/>
        <v>0.75</v>
      </c>
      <c r="T533">
        <f t="shared" si="34"/>
        <v>4.0509444444444433</v>
      </c>
    </row>
    <row r="534" spans="1:20" x14ac:dyDescent="0.2">
      <c r="A534" s="3">
        <v>533</v>
      </c>
      <c r="B534" s="3">
        <v>6390</v>
      </c>
      <c r="C534" s="7">
        <v>-0.39</v>
      </c>
      <c r="D534" s="7">
        <v>70</v>
      </c>
      <c r="E534" s="3">
        <v>142</v>
      </c>
      <c r="Q534">
        <f t="shared" si="32"/>
        <v>5.4012592592592581</v>
      </c>
      <c r="R534">
        <f t="shared" si="33"/>
        <v>45</v>
      </c>
      <c r="S534">
        <f t="shared" si="35"/>
        <v>0.75</v>
      </c>
      <c r="T534">
        <f t="shared" si="34"/>
        <v>4.0509444444444433</v>
      </c>
    </row>
    <row r="535" spans="1:20" x14ac:dyDescent="0.2">
      <c r="A535" s="3">
        <v>633</v>
      </c>
      <c r="B535" s="3">
        <v>6390</v>
      </c>
      <c r="C535" s="7">
        <v>-0.39</v>
      </c>
      <c r="D535" s="7">
        <v>70</v>
      </c>
      <c r="E535" s="3">
        <v>142</v>
      </c>
      <c r="Q535">
        <f t="shared" si="32"/>
        <v>5.4012592592592581</v>
      </c>
      <c r="R535">
        <f t="shared" si="33"/>
        <v>45</v>
      </c>
      <c r="S535">
        <f t="shared" si="35"/>
        <v>0.75</v>
      </c>
      <c r="T535">
        <f t="shared" si="34"/>
        <v>4.0509444444444433</v>
      </c>
    </row>
    <row r="536" spans="1:20" x14ac:dyDescent="0.2">
      <c r="A536" s="3">
        <v>733</v>
      </c>
      <c r="B536" s="3">
        <v>6248</v>
      </c>
      <c r="C536" s="7">
        <v>-0.45</v>
      </c>
      <c r="D536" s="7">
        <v>70</v>
      </c>
      <c r="E536" s="3">
        <v>142</v>
      </c>
      <c r="Q536">
        <f t="shared" si="32"/>
        <v>5.4012592592592581</v>
      </c>
      <c r="R536">
        <f t="shared" si="33"/>
        <v>44</v>
      </c>
      <c r="S536">
        <f t="shared" si="35"/>
        <v>0.73333333333333328</v>
      </c>
      <c r="T536">
        <f t="shared" si="34"/>
        <v>3.9609234567901224</v>
      </c>
    </row>
    <row r="537" spans="1:20" x14ac:dyDescent="0.2">
      <c r="A537" s="3">
        <v>834</v>
      </c>
      <c r="B537" s="3">
        <v>6674</v>
      </c>
      <c r="C537" s="7">
        <v>-0.43</v>
      </c>
      <c r="D537" s="7">
        <v>70</v>
      </c>
      <c r="E537" s="3">
        <v>142</v>
      </c>
      <c r="Q537">
        <f t="shared" si="32"/>
        <v>5.4012592592592581</v>
      </c>
      <c r="R537">
        <f t="shared" si="33"/>
        <v>47</v>
      </c>
      <c r="S537">
        <f t="shared" si="35"/>
        <v>0.78333333333333333</v>
      </c>
      <c r="T537">
        <f t="shared" si="34"/>
        <v>4.2309864197530853</v>
      </c>
    </row>
    <row r="538" spans="1:20" x14ac:dyDescent="0.2">
      <c r="A538" s="3">
        <v>934</v>
      </c>
      <c r="B538" s="3">
        <v>6390</v>
      </c>
      <c r="C538" s="7">
        <v>-0.41</v>
      </c>
      <c r="D538" s="7">
        <v>70</v>
      </c>
      <c r="E538" s="3">
        <v>142</v>
      </c>
      <c r="Q538">
        <f t="shared" si="32"/>
        <v>5.4012592592592581</v>
      </c>
      <c r="R538">
        <f t="shared" si="33"/>
        <v>45</v>
      </c>
      <c r="S538">
        <f t="shared" si="35"/>
        <v>0.75</v>
      </c>
      <c r="T538">
        <f t="shared" si="34"/>
        <v>4.0509444444444433</v>
      </c>
    </row>
    <row r="539" spans="1:20" x14ac:dyDescent="0.2">
      <c r="A539" s="3">
        <v>34</v>
      </c>
      <c r="B539" s="3">
        <v>7242</v>
      </c>
      <c r="C539" s="7">
        <v>-0.41</v>
      </c>
      <c r="D539" s="7">
        <v>70</v>
      </c>
      <c r="E539" s="3">
        <v>142</v>
      </c>
      <c r="Q539">
        <f t="shared" si="32"/>
        <v>5.4012592592592581</v>
      </c>
      <c r="R539">
        <f t="shared" si="33"/>
        <v>51</v>
      </c>
      <c r="S539">
        <f t="shared" si="35"/>
        <v>0.85</v>
      </c>
      <c r="T539">
        <f t="shared" si="34"/>
        <v>4.5910703703703692</v>
      </c>
    </row>
    <row r="540" spans="1:20" x14ac:dyDescent="0.2">
      <c r="A540" s="3">
        <v>134</v>
      </c>
      <c r="B540" s="3">
        <v>6816</v>
      </c>
      <c r="C540" s="7">
        <v>-0.43</v>
      </c>
      <c r="D540" s="7">
        <v>70</v>
      </c>
      <c r="E540" s="3">
        <v>142</v>
      </c>
      <c r="Q540">
        <f t="shared" si="32"/>
        <v>5.4012592592592581</v>
      </c>
      <c r="R540">
        <f t="shared" si="33"/>
        <v>48</v>
      </c>
      <c r="S540">
        <f t="shared" si="35"/>
        <v>0.8</v>
      </c>
      <c r="T540">
        <f t="shared" si="34"/>
        <v>4.3210074074074063</v>
      </c>
    </row>
    <row r="541" spans="1:20" x14ac:dyDescent="0.2">
      <c r="A541" s="3">
        <v>234</v>
      </c>
      <c r="B541" s="3">
        <v>6674</v>
      </c>
      <c r="C541" s="7">
        <v>-0.42</v>
      </c>
      <c r="D541" s="7">
        <v>70</v>
      </c>
      <c r="E541" s="3">
        <v>142</v>
      </c>
      <c r="Q541">
        <f t="shared" si="32"/>
        <v>5.4012592592592581</v>
      </c>
      <c r="R541">
        <f t="shared" si="33"/>
        <v>47</v>
      </c>
      <c r="S541">
        <f t="shared" si="35"/>
        <v>0.78333333333333333</v>
      </c>
      <c r="T541">
        <f t="shared" si="34"/>
        <v>4.2309864197530853</v>
      </c>
    </row>
    <row r="542" spans="1:20" x14ac:dyDescent="0.2">
      <c r="A542" s="3">
        <v>334</v>
      </c>
      <c r="B542" s="3">
        <v>7952</v>
      </c>
      <c r="C542" s="7">
        <v>-0.41</v>
      </c>
      <c r="D542" s="7">
        <v>70</v>
      </c>
      <c r="E542" s="3">
        <v>142</v>
      </c>
      <c r="Q542">
        <f t="shared" si="32"/>
        <v>5.4012592592592581</v>
      </c>
      <c r="R542">
        <f t="shared" si="33"/>
        <v>56</v>
      </c>
      <c r="S542">
        <f t="shared" si="35"/>
        <v>0.93333333333333335</v>
      </c>
      <c r="T542">
        <f t="shared" si="34"/>
        <v>5.0411753086419742</v>
      </c>
    </row>
    <row r="543" spans="1:20" x14ac:dyDescent="0.2">
      <c r="A543" s="3">
        <v>434</v>
      </c>
      <c r="B543" s="3">
        <v>6958</v>
      </c>
      <c r="C543" s="7">
        <v>-0.41</v>
      </c>
      <c r="D543" s="7">
        <v>70</v>
      </c>
      <c r="E543" s="3">
        <v>142</v>
      </c>
      <c r="Q543">
        <f t="shared" si="32"/>
        <v>5.4012592592592581</v>
      </c>
      <c r="R543">
        <f t="shared" si="33"/>
        <v>49</v>
      </c>
      <c r="S543">
        <f t="shared" si="35"/>
        <v>0.81666666666666665</v>
      </c>
      <c r="T543">
        <f t="shared" si="34"/>
        <v>4.4110283950617273</v>
      </c>
    </row>
    <row r="544" spans="1:20" x14ac:dyDescent="0.2">
      <c r="A544" s="3">
        <v>534</v>
      </c>
      <c r="B544" s="3">
        <v>6816</v>
      </c>
      <c r="C544" s="7">
        <v>-0.44</v>
      </c>
      <c r="D544" s="7">
        <v>70</v>
      </c>
      <c r="E544" s="3">
        <v>142</v>
      </c>
      <c r="Q544">
        <f t="shared" si="32"/>
        <v>5.4012592592592581</v>
      </c>
      <c r="R544">
        <f t="shared" si="33"/>
        <v>48</v>
      </c>
      <c r="S544">
        <f t="shared" si="35"/>
        <v>0.8</v>
      </c>
      <c r="T544">
        <f t="shared" si="34"/>
        <v>4.3210074074074063</v>
      </c>
    </row>
    <row r="545" spans="1:20" x14ac:dyDescent="0.2">
      <c r="A545" s="3">
        <v>634</v>
      </c>
      <c r="B545" s="3">
        <v>7668</v>
      </c>
      <c r="C545" s="7">
        <v>-0.43</v>
      </c>
      <c r="D545" s="7">
        <v>70</v>
      </c>
      <c r="E545" s="3">
        <v>142</v>
      </c>
      <c r="Q545">
        <f t="shared" si="32"/>
        <v>5.4012592592592581</v>
      </c>
      <c r="R545">
        <f t="shared" si="33"/>
        <v>54</v>
      </c>
      <c r="S545">
        <f t="shared" si="35"/>
        <v>0.9</v>
      </c>
      <c r="T545">
        <f t="shared" si="34"/>
        <v>4.8611333333333322</v>
      </c>
    </row>
    <row r="546" spans="1:20" x14ac:dyDescent="0.2">
      <c r="A546" s="3">
        <v>734</v>
      </c>
      <c r="B546" s="3">
        <v>7100</v>
      </c>
      <c r="C546" s="7">
        <v>-0.42</v>
      </c>
      <c r="D546" s="7">
        <v>70</v>
      </c>
      <c r="E546" s="3">
        <v>142</v>
      </c>
      <c r="Q546">
        <f t="shared" ref="Q546:Q609" si="36">(E546/1000)*($Q$1+$R$1)/$R$1</f>
        <v>5.4012592592592581</v>
      </c>
      <c r="R546">
        <f t="shared" ref="R546:R609" si="37">B546/E546</f>
        <v>50</v>
      </c>
      <c r="S546">
        <f t="shared" si="35"/>
        <v>0.83333333333333337</v>
      </c>
      <c r="T546">
        <f t="shared" ref="T546:T609" si="38">S546*Q546</f>
        <v>4.5010493827160483</v>
      </c>
    </row>
    <row r="547" spans="1:20" x14ac:dyDescent="0.2">
      <c r="A547" s="3">
        <v>834</v>
      </c>
      <c r="B547" s="3">
        <v>7100</v>
      </c>
      <c r="C547" s="7">
        <v>-0.42</v>
      </c>
      <c r="D547" s="7">
        <v>70</v>
      </c>
      <c r="E547" s="3">
        <v>142</v>
      </c>
      <c r="Q547">
        <f t="shared" si="36"/>
        <v>5.4012592592592581</v>
      </c>
      <c r="R547">
        <f t="shared" si="37"/>
        <v>50</v>
      </c>
      <c r="S547">
        <f t="shared" si="35"/>
        <v>0.83333333333333337</v>
      </c>
      <c r="T547">
        <f t="shared" si="38"/>
        <v>4.5010493827160483</v>
      </c>
    </row>
    <row r="548" spans="1:20" x14ac:dyDescent="0.2">
      <c r="A548" s="3">
        <v>934</v>
      </c>
      <c r="B548" s="3">
        <v>6248</v>
      </c>
      <c r="C548" s="7">
        <v>-0.43</v>
      </c>
      <c r="D548" s="7">
        <v>70</v>
      </c>
      <c r="E548" s="3">
        <v>142</v>
      </c>
      <c r="Q548">
        <f t="shared" si="36"/>
        <v>5.4012592592592581</v>
      </c>
      <c r="R548">
        <f t="shared" si="37"/>
        <v>44</v>
      </c>
      <c r="S548">
        <f t="shared" si="35"/>
        <v>0.73333333333333328</v>
      </c>
      <c r="T548">
        <f t="shared" si="38"/>
        <v>3.9609234567901224</v>
      </c>
    </row>
    <row r="549" spans="1:20" x14ac:dyDescent="0.2">
      <c r="A549" s="3">
        <v>34</v>
      </c>
      <c r="B549" s="3">
        <v>7668</v>
      </c>
      <c r="C549" s="7">
        <v>-0.42</v>
      </c>
      <c r="D549" s="7">
        <v>70</v>
      </c>
      <c r="E549" s="3">
        <v>142</v>
      </c>
      <c r="Q549">
        <f t="shared" si="36"/>
        <v>5.4012592592592581</v>
      </c>
      <c r="R549">
        <f t="shared" si="37"/>
        <v>54</v>
      </c>
      <c r="S549">
        <f t="shared" si="35"/>
        <v>0.9</v>
      </c>
      <c r="T549">
        <f t="shared" si="38"/>
        <v>4.8611333333333322</v>
      </c>
    </row>
    <row r="550" spans="1:20" x14ac:dyDescent="0.2">
      <c r="A550" s="3">
        <v>134</v>
      </c>
      <c r="B550" s="3">
        <v>7100</v>
      </c>
      <c r="C550" s="7">
        <v>-0.42</v>
      </c>
      <c r="D550" s="7">
        <v>70</v>
      </c>
      <c r="E550" s="3">
        <v>142</v>
      </c>
      <c r="Q550">
        <f t="shared" si="36"/>
        <v>5.4012592592592581</v>
      </c>
      <c r="R550">
        <f t="shared" si="37"/>
        <v>50</v>
      </c>
      <c r="S550">
        <f t="shared" si="35"/>
        <v>0.83333333333333337</v>
      </c>
      <c r="T550">
        <f t="shared" si="38"/>
        <v>4.5010493827160483</v>
      </c>
    </row>
    <row r="551" spans="1:20" x14ac:dyDescent="0.2">
      <c r="A551" s="3">
        <v>234</v>
      </c>
      <c r="B551" s="3">
        <v>7242</v>
      </c>
      <c r="C551" s="7">
        <v>-0.42</v>
      </c>
      <c r="D551" s="7">
        <v>70</v>
      </c>
      <c r="E551" s="3">
        <v>142</v>
      </c>
      <c r="Q551">
        <f t="shared" si="36"/>
        <v>5.4012592592592581</v>
      </c>
      <c r="R551">
        <f t="shared" si="37"/>
        <v>51</v>
      </c>
      <c r="S551">
        <f t="shared" si="35"/>
        <v>0.85</v>
      </c>
      <c r="T551">
        <f t="shared" si="38"/>
        <v>4.5910703703703692</v>
      </c>
    </row>
    <row r="552" spans="1:20" x14ac:dyDescent="0.2">
      <c r="A552" s="3">
        <v>334</v>
      </c>
      <c r="B552" s="3">
        <v>6958</v>
      </c>
      <c r="C552" s="7">
        <v>-0.42</v>
      </c>
      <c r="D552" s="7">
        <v>70</v>
      </c>
      <c r="E552" s="3">
        <v>142</v>
      </c>
      <c r="Q552">
        <f t="shared" si="36"/>
        <v>5.4012592592592581</v>
      </c>
      <c r="R552">
        <f t="shared" si="37"/>
        <v>49</v>
      </c>
      <c r="S552">
        <f t="shared" si="35"/>
        <v>0.81666666666666665</v>
      </c>
      <c r="T552">
        <f t="shared" si="38"/>
        <v>4.4110283950617273</v>
      </c>
    </row>
    <row r="553" spans="1:20" x14ac:dyDescent="0.2">
      <c r="A553" s="3">
        <v>434</v>
      </c>
      <c r="B553" s="3">
        <v>8236</v>
      </c>
      <c r="C553" s="7">
        <v>-0.42</v>
      </c>
      <c r="D553" s="7">
        <v>70</v>
      </c>
      <c r="E553" s="3">
        <v>142</v>
      </c>
      <c r="Q553">
        <f t="shared" si="36"/>
        <v>5.4012592592592581</v>
      </c>
      <c r="R553">
        <f t="shared" si="37"/>
        <v>58</v>
      </c>
      <c r="S553">
        <f t="shared" si="35"/>
        <v>0.96666666666666667</v>
      </c>
      <c r="T553">
        <f t="shared" si="38"/>
        <v>5.2212172839506161</v>
      </c>
    </row>
    <row r="554" spans="1:20" x14ac:dyDescent="0.2">
      <c r="A554" s="3">
        <v>534</v>
      </c>
      <c r="B554" s="3">
        <v>7384</v>
      </c>
      <c r="C554" s="7">
        <v>-0.42</v>
      </c>
      <c r="D554" s="7">
        <v>70</v>
      </c>
      <c r="E554" s="3">
        <v>142</v>
      </c>
      <c r="Q554">
        <f t="shared" si="36"/>
        <v>5.4012592592592581</v>
      </c>
      <c r="R554">
        <f t="shared" si="37"/>
        <v>52</v>
      </c>
      <c r="S554">
        <f t="shared" si="35"/>
        <v>0.8666666666666667</v>
      </c>
      <c r="T554">
        <f t="shared" si="38"/>
        <v>4.6810913580246902</v>
      </c>
    </row>
    <row r="555" spans="1:20" x14ac:dyDescent="0.2">
      <c r="A555" s="3">
        <v>634</v>
      </c>
      <c r="B555" s="3">
        <v>6958</v>
      </c>
      <c r="C555" s="7">
        <v>-0.42</v>
      </c>
      <c r="D555" s="7">
        <v>70</v>
      </c>
      <c r="E555" s="3">
        <v>142</v>
      </c>
      <c r="Q555">
        <f t="shared" si="36"/>
        <v>5.4012592592592581</v>
      </c>
      <c r="R555">
        <f t="shared" si="37"/>
        <v>49</v>
      </c>
      <c r="S555">
        <f t="shared" si="35"/>
        <v>0.81666666666666665</v>
      </c>
      <c r="T555">
        <f t="shared" si="38"/>
        <v>4.4110283950617273</v>
      </c>
    </row>
    <row r="556" spans="1:20" x14ac:dyDescent="0.2">
      <c r="A556" s="3">
        <v>734</v>
      </c>
      <c r="B556" s="3">
        <v>7668</v>
      </c>
      <c r="C556" s="7">
        <v>-0.42</v>
      </c>
      <c r="D556" s="7">
        <v>70</v>
      </c>
      <c r="E556" s="3">
        <v>142</v>
      </c>
      <c r="Q556">
        <f t="shared" si="36"/>
        <v>5.4012592592592581</v>
      </c>
      <c r="R556">
        <f t="shared" si="37"/>
        <v>54</v>
      </c>
      <c r="S556">
        <f t="shared" si="35"/>
        <v>0.9</v>
      </c>
      <c r="T556">
        <f t="shared" si="38"/>
        <v>4.8611333333333322</v>
      </c>
    </row>
    <row r="557" spans="1:20" x14ac:dyDescent="0.2">
      <c r="A557" s="3">
        <v>834</v>
      </c>
      <c r="B557" s="3">
        <v>8378</v>
      </c>
      <c r="C557" s="7">
        <v>-0.42</v>
      </c>
      <c r="D557" s="7">
        <v>70</v>
      </c>
      <c r="E557" s="3">
        <v>142</v>
      </c>
      <c r="Q557">
        <f t="shared" si="36"/>
        <v>5.4012592592592581</v>
      </c>
      <c r="R557">
        <f t="shared" si="37"/>
        <v>59</v>
      </c>
      <c r="S557">
        <f t="shared" si="35"/>
        <v>0.98333333333333328</v>
      </c>
      <c r="T557">
        <f t="shared" si="38"/>
        <v>5.3112382716049371</v>
      </c>
    </row>
    <row r="558" spans="1:20" x14ac:dyDescent="0.2">
      <c r="A558" s="3">
        <v>934</v>
      </c>
      <c r="B558" s="3">
        <v>9514</v>
      </c>
      <c r="C558" s="7">
        <v>-0.42</v>
      </c>
      <c r="D558" s="7">
        <v>70</v>
      </c>
      <c r="E558" s="3">
        <v>142</v>
      </c>
      <c r="Q558">
        <f t="shared" si="36"/>
        <v>5.4012592592592581</v>
      </c>
      <c r="R558">
        <f t="shared" si="37"/>
        <v>67</v>
      </c>
      <c r="S558">
        <f t="shared" si="35"/>
        <v>1.1166666666666667</v>
      </c>
      <c r="T558">
        <f t="shared" si="38"/>
        <v>6.031406172839505</v>
      </c>
    </row>
    <row r="559" spans="1:20" x14ac:dyDescent="0.2">
      <c r="A559" s="3">
        <v>34</v>
      </c>
      <c r="B559" s="3">
        <v>8804</v>
      </c>
      <c r="C559" s="7">
        <v>-0.42</v>
      </c>
      <c r="D559" s="7">
        <v>70</v>
      </c>
      <c r="E559" s="3">
        <v>142</v>
      </c>
      <c r="Q559">
        <f t="shared" si="36"/>
        <v>5.4012592592592581</v>
      </c>
      <c r="R559">
        <f t="shared" si="37"/>
        <v>62</v>
      </c>
      <c r="S559">
        <f t="shared" si="35"/>
        <v>1.0333333333333334</v>
      </c>
      <c r="T559">
        <f t="shared" si="38"/>
        <v>5.5813012345679009</v>
      </c>
    </row>
    <row r="560" spans="1:20" x14ac:dyDescent="0.2">
      <c r="A560" s="3">
        <v>134</v>
      </c>
      <c r="B560" s="3">
        <v>7384</v>
      </c>
      <c r="C560" s="7">
        <v>-0.42</v>
      </c>
      <c r="D560" s="7">
        <v>70</v>
      </c>
      <c r="E560" s="3">
        <v>142</v>
      </c>
      <c r="Q560">
        <f t="shared" si="36"/>
        <v>5.4012592592592581</v>
      </c>
      <c r="R560">
        <f t="shared" si="37"/>
        <v>52</v>
      </c>
      <c r="S560">
        <f t="shared" si="35"/>
        <v>0.8666666666666667</v>
      </c>
      <c r="T560">
        <f t="shared" si="38"/>
        <v>4.6810913580246902</v>
      </c>
    </row>
    <row r="561" spans="1:20" x14ac:dyDescent="0.2">
      <c r="A561" s="3">
        <v>234</v>
      </c>
      <c r="B561" s="3">
        <v>8946</v>
      </c>
      <c r="C561" s="7">
        <v>-0.42</v>
      </c>
      <c r="D561" s="7">
        <v>70</v>
      </c>
      <c r="E561" s="3">
        <v>142</v>
      </c>
      <c r="Q561">
        <f t="shared" si="36"/>
        <v>5.4012592592592581</v>
      </c>
      <c r="R561">
        <f t="shared" si="37"/>
        <v>63</v>
      </c>
      <c r="S561">
        <f t="shared" si="35"/>
        <v>1.05</v>
      </c>
      <c r="T561">
        <f t="shared" si="38"/>
        <v>5.671322222222221</v>
      </c>
    </row>
    <row r="562" spans="1:20" x14ac:dyDescent="0.2">
      <c r="A562" s="3">
        <v>334</v>
      </c>
      <c r="B562" s="3">
        <v>8520</v>
      </c>
      <c r="C562" s="7">
        <v>-0.42</v>
      </c>
      <c r="D562" s="7">
        <v>70</v>
      </c>
      <c r="E562" s="3">
        <v>142</v>
      </c>
      <c r="Q562">
        <f t="shared" si="36"/>
        <v>5.4012592592592581</v>
      </c>
      <c r="R562">
        <f t="shared" si="37"/>
        <v>60</v>
      </c>
      <c r="S562">
        <f t="shared" si="35"/>
        <v>1</v>
      </c>
      <c r="T562">
        <f t="shared" si="38"/>
        <v>5.4012592592592581</v>
      </c>
    </row>
    <row r="563" spans="1:20" x14ac:dyDescent="0.2">
      <c r="A563" s="3">
        <v>434</v>
      </c>
      <c r="B563" s="3">
        <v>9656</v>
      </c>
      <c r="C563" s="7">
        <v>-0.42</v>
      </c>
      <c r="D563" s="7">
        <v>70</v>
      </c>
      <c r="E563" s="3">
        <v>142</v>
      </c>
      <c r="Q563">
        <f t="shared" si="36"/>
        <v>5.4012592592592581</v>
      </c>
      <c r="R563">
        <f t="shared" si="37"/>
        <v>68</v>
      </c>
      <c r="S563">
        <f t="shared" si="35"/>
        <v>1.1333333333333333</v>
      </c>
      <c r="T563">
        <f t="shared" si="38"/>
        <v>6.121427160493826</v>
      </c>
    </row>
    <row r="564" spans="1:20" x14ac:dyDescent="0.2">
      <c r="A564" s="3">
        <v>534</v>
      </c>
      <c r="B564" s="3">
        <v>8662</v>
      </c>
      <c r="C564" s="7">
        <v>-0.42</v>
      </c>
      <c r="D564" s="7">
        <v>70</v>
      </c>
      <c r="E564" s="3">
        <v>142</v>
      </c>
      <c r="Q564">
        <f t="shared" si="36"/>
        <v>5.4012592592592581</v>
      </c>
      <c r="R564">
        <f t="shared" si="37"/>
        <v>61</v>
      </c>
      <c r="S564">
        <f t="shared" si="35"/>
        <v>1.0166666666666666</v>
      </c>
      <c r="T564">
        <f t="shared" si="38"/>
        <v>5.4912802469135791</v>
      </c>
    </row>
    <row r="565" spans="1:20" x14ac:dyDescent="0.2">
      <c r="A565" s="3">
        <v>634</v>
      </c>
      <c r="B565" s="3">
        <v>7952</v>
      </c>
      <c r="C565" s="7">
        <v>-0.42</v>
      </c>
      <c r="D565" s="7">
        <v>70</v>
      </c>
      <c r="E565" s="3">
        <v>142</v>
      </c>
      <c r="Q565">
        <f t="shared" si="36"/>
        <v>5.4012592592592581</v>
      </c>
      <c r="R565">
        <f t="shared" si="37"/>
        <v>56</v>
      </c>
      <c r="S565">
        <f t="shared" si="35"/>
        <v>0.93333333333333335</v>
      </c>
      <c r="T565">
        <f t="shared" si="38"/>
        <v>5.0411753086419742</v>
      </c>
    </row>
    <row r="566" spans="1:20" x14ac:dyDescent="0.2">
      <c r="A566" s="3">
        <v>734</v>
      </c>
      <c r="B566" s="3">
        <v>8662</v>
      </c>
      <c r="C566" s="7">
        <v>-0.42</v>
      </c>
      <c r="D566" s="7">
        <v>70</v>
      </c>
      <c r="E566" s="3">
        <v>142</v>
      </c>
      <c r="Q566">
        <f t="shared" si="36"/>
        <v>5.4012592592592581</v>
      </c>
      <c r="R566">
        <f t="shared" si="37"/>
        <v>61</v>
      </c>
      <c r="S566">
        <f t="shared" si="35"/>
        <v>1.0166666666666666</v>
      </c>
      <c r="T566">
        <f t="shared" si="38"/>
        <v>5.4912802469135791</v>
      </c>
    </row>
    <row r="567" spans="1:20" x14ac:dyDescent="0.2">
      <c r="A567" s="3">
        <v>834</v>
      </c>
      <c r="B567" s="3">
        <v>8094</v>
      </c>
      <c r="C567" s="7">
        <v>-0.42</v>
      </c>
      <c r="D567" s="7">
        <v>70</v>
      </c>
      <c r="E567" s="3">
        <v>142</v>
      </c>
      <c r="Q567">
        <f t="shared" si="36"/>
        <v>5.4012592592592581</v>
      </c>
      <c r="R567">
        <f t="shared" si="37"/>
        <v>57</v>
      </c>
      <c r="S567">
        <f t="shared" si="35"/>
        <v>0.95</v>
      </c>
      <c r="T567">
        <f t="shared" si="38"/>
        <v>5.1311962962962951</v>
      </c>
    </row>
    <row r="568" spans="1:20" x14ac:dyDescent="0.2">
      <c r="A568" s="3">
        <v>934</v>
      </c>
      <c r="B568" s="3">
        <v>7668</v>
      </c>
      <c r="C568" s="7">
        <v>-0.42</v>
      </c>
      <c r="D568" s="7">
        <v>70</v>
      </c>
      <c r="E568" s="3">
        <v>142</v>
      </c>
      <c r="Q568">
        <f t="shared" si="36"/>
        <v>5.4012592592592581</v>
      </c>
      <c r="R568">
        <f t="shared" si="37"/>
        <v>54</v>
      </c>
      <c r="S568">
        <f t="shared" si="35"/>
        <v>0.9</v>
      </c>
      <c r="T568">
        <f t="shared" si="38"/>
        <v>4.8611333333333322</v>
      </c>
    </row>
    <row r="569" spans="1:20" x14ac:dyDescent="0.2">
      <c r="A569" s="3">
        <v>34</v>
      </c>
      <c r="B569" s="3">
        <v>6958</v>
      </c>
      <c r="C569" s="7">
        <v>-0.42</v>
      </c>
      <c r="D569" s="7">
        <v>70</v>
      </c>
      <c r="E569" s="3">
        <v>142</v>
      </c>
      <c r="Q569">
        <f t="shared" si="36"/>
        <v>5.4012592592592581</v>
      </c>
      <c r="R569">
        <f t="shared" si="37"/>
        <v>49</v>
      </c>
      <c r="S569">
        <f t="shared" si="35"/>
        <v>0.81666666666666665</v>
      </c>
      <c r="T569">
        <f t="shared" si="38"/>
        <v>4.4110283950617273</v>
      </c>
    </row>
    <row r="570" spans="1:20" x14ac:dyDescent="0.2">
      <c r="A570" s="3">
        <v>134</v>
      </c>
      <c r="B570" s="3">
        <v>8094</v>
      </c>
      <c r="C570" s="7">
        <v>-0.42</v>
      </c>
      <c r="D570" s="7">
        <v>70</v>
      </c>
      <c r="E570" s="3">
        <v>142</v>
      </c>
      <c r="Q570">
        <f t="shared" si="36"/>
        <v>5.4012592592592581</v>
      </c>
      <c r="R570">
        <f t="shared" si="37"/>
        <v>57</v>
      </c>
      <c r="S570">
        <f t="shared" si="35"/>
        <v>0.95</v>
      </c>
      <c r="T570">
        <f t="shared" si="38"/>
        <v>5.1311962962962951</v>
      </c>
    </row>
    <row r="571" spans="1:20" x14ac:dyDescent="0.2">
      <c r="A571" s="3">
        <v>234</v>
      </c>
      <c r="B571" s="3">
        <v>8236</v>
      </c>
      <c r="C571" s="7">
        <v>-0.42</v>
      </c>
      <c r="D571" s="7">
        <v>70</v>
      </c>
      <c r="E571" s="3">
        <v>142</v>
      </c>
      <c r="Q571">
        <f t="shared" si="36"/>
        <v>5.4012592592592581</v>
      </c>
      <c r="R571">
        <f t="shared" si="37"/>
        <v>58</v>
      </c>
      <c r="S571">
        <f t="shared" si="35"/>
        <v>0.96666666666666667</v>
      </c>
      <c r="T571">
        <f t="shared" si="38"/>
        <v>5.2212172839506161</v>
      </c>
    </row>
    <row r="572" spans="1:20" x14ac:dyDescent="0.2">
      <c r="A572" s="3">
        <v>334</v>
      </c>
      <c r="B572" s="3">
        <v>8094</v>
      </c>
      <c r="C572" s="7">
        <v>-0.42</v>
      </c>
      <c r="D572" s="7">
        <v>70</v>
      </c>
      <c r="E572" s="3">
        <v>142</v>
      </c>
      <c r="Q572">
        <f t="shared" si="36"/>
        <v>5.4012592592592581</v>
      </c>
      <c r="R572">
        <f t="shared" si="37"/>
        <v>57</v>
      </c>
      <c r="S572">
        <f t="shared" si="35"/>
        <v>0.95</v>
      </c>
      <c r="T572">
        <f t="shared" si="38"/>
        <v>5.1311962962962951</v>
      </c>
    </row>
    <row r="573" spans="1:20" x14ac:dyDescent="0.2">
      <c r="A573" s="3">
        <v>434</v>
      </c>
      <c r="B573" s="3">
        <v>8946</v>
      </c>
      <c r="C573" s="7">
        <v>-0.42</v>
      </c>
      <c r="D573" s="7">
        <v>70</v>
      </c>
      <c r="E573" s="3">
        <v>142</v>
      </c>
      <c r="Q573">
        <f t="shared" si="36"/>
        <v>5.4012592592592581</v>
      </c>
      <c r="R573">
        <f t="shared" si="37"/>
        <v>63</v>
      </c>
      <c r="S573">
        <f t="shared" si="35"/>
        <v>1.05</v>
      </c>
      <c r="T573">
        <f t="shared" si="38"/>
        <v>5.671322222222221</v>
      </c>
    </row>
    <row r="574" spans="1:20" x14ac:dyDescent="0.2">
      <c r="A574" s="3">
        <v>534</v>
      </c>
      <c r="B574" s="3">
        <v>9514</v>
      </c>
      <c r="C574" s="7">
        <v>-0.42</v>
      </c>
      <c r="D574" s="7">
        <v>70</v>
      </c>
      <c r="E574" s="3">
        <v>142</v>
      </c>
      <c r="Q574">
        <f t="shared" si="36"/>
        <v>5.4012592592592581</v>
      </c>
      <c r="R574">
        <f t="shared" si="37"/>
        <v>67</v>
      </c>
      <c r="S574">
        <f t="shared" si="35"/>
        <v>1.1166666666666667</v>
      </c>
      <c r="T574">
        <f t="shared" si="38"/>
        <v>6.031406172839505</v>
      </c>
    </row>
    <row r="575" spans="1:20" x14ac:dyDescent="0.2">
      <c r="A575" s="3">
        <v>635</v>
      </c>
      <c r="B575" s="3">
        <v>10082</v>
      </c>
      <c r="C575" s="7">
        <v>-0.42</v>
      </c>
      <c r="D575" s="7">
        <v>70</v>
      </c>
      <c r="E575" s="3">
        <v>142</v>
      </c>
      <c r="Q575">
        <f t="shared" si="36"/>
        <v>5.4012592592592581</v>
      </c>
      <c r="R575">
        <f t="shared" si="37"/>
        <v>71</v>
      </c>
      <c r="S575">
        <f t="shared" si="35"/>
        <v>1.1833333333333333</v>
      </c>
      <c r="T575">
        <f t="shared" si="38"/>
        <v>6.3914901234567889</v>
      </c>
    </row>
    <row r="576" spans="1:20" x14ac:dyDescent="0.2">
      <c r="A576" s="3">
        <v>735</v>
      </c>
      <c r="B576" s="3">
        <v>7100</v>
      </c>
      <c r="C576" s="7">
        <v>-0.42</v>
      </c>
      <c r="D576" s="7">
        <v>70</v>
      </c>
      <c r="E576" s="3">
        <v>142</v>
      </c>
      <c r="Q576">
        <f t="shared" si="36"/>
        <v>5.4012592592592581</v>
      </c>
      <c r="R576">
        <f t="shared" si="37"/>
        <v>50</v>
      </c>
      <c r="S576">
        <f t="shared" si="35"/>
        <v>0.83333333333333337</v>
      </c>
      <c r="T576">
        <f t="shared" si="38"/>
        <v>4.5010493827160483</v>
      </c>
    </row>
    <row r="577" spans="1:20" x14ac:dyDescent="0.2">
      <c r="A577" s="3">
        <v>835</v>
      </c>
      <c r="B577" s="3">
        <v>7526</v>
      </c>
      <c r="C577" s="7">
        <v>-0.42</v>
      </c>
      <c r="D577" s="7">
        <v>70</v>
      </c>
      <c r="E577" s="3">
        <v>142</v>
      </c>
      <c r="Q577">
        <f t="shared" si="36"/>
        <v>5.4012592592592581</v>
      </c>
      <c r="R577">
        <f t="shared" si="37"/>
        <v>53</v>
      </c>
      <c r="S577">
        <f t="shared" si="35"/>
        <v>0.8833333333333333</v>
      </c>
      <c r="T577">
        <f t="shared" si="38"/>
        <v>4.7711123456790112</v>
      </c>
    </row>
    <row r="578" spans="1:20" x14ac:dyDescent="0.2">
      <c r="A578" s="3">
        <v>935</v>
      </c>
      <c r="B578" s="3">
        <v>7242</v>
      </c>
      <c r="C578" s="7">
        <v>-0.42</v>
      </c>
      <c r="D578" s="7">
        <v>70</v>
      </c>
      <c r="E578" s="3">
        <v>142</v>
      </c>
      <c r="Q578">
        <f t="shared" si="36"/>
        <v>5.4012592592592581</v>
      </c>
      <c r="R578">
        <f t="shared" si="37"/>
        <v>51</v>
      </c>
      <c r="S578">
        <f t="shared" si="35"/>
        <v>0.85</v>
      </c>
      <c r="T578">
        <f t="shared" si="38"/>
        <v>4.5910703703703692</v>
      </c>
    </row>
    <row r="579" spans="1:20" x14ac:dyDescent="0.2">
      <c r="A579" s="3">
        <v>35</v>
      </c>
      <c r="B579" s="3">
        <v>6816</v>
      </c>
      <c r="C579" s="7">
        <v>-0.42</v>
      </c>
      <c r="D579" s="7">
        <v>70</v>
      </c>
      <c r="E579" s="3">
        <v>142</v>
      </c>
      <c r="Q579">
        <f t="shared" si="36"/>
        <v>5.4012592592592581</v>
      </c>
      <c r="R579">
        <f t="shared" si="37"/>
        <v>48</v>
      </c>
      <c r="S579">
        <f t="shared" si="35"/>
        <v>0.8</v>
      </c>
      <c r="T579">
        <f t="shared" si="38"/>
        <v>4.3210074074074063</v>
      </c>
    </row>
    <row r="580" spans="1:20" x14ac:dyDescent="0.2">
      <c r="A580" s="3">
        <v>135</v>
      </c>
      <c r="B580" s="3">
        <v>6816</v>
      </c>
      <c r="C580" s="7">
        <v>-0.42</v>
      </c>
      <c r="D580" s="7">
        <v>70</v>
      </c>
      <c r="E580" s="3">
        <v>142</v>
      </c>
      <c r="Q580">
        <f t="shared" si="36"/>
        <v>5.4012592592592581</v>
      </c>
      <c r="R580">
        <f t="shared" si="37"/>
        <v>48</v>
      </c>
      <c r="S580">
        <f t="shared" si="35"/>
        <v>0.8</v>
      </c>
      <c r="T580">
        <f t="shared" si="38"/>
        <v>4.3210074074074063</v>
      </c>
    </row>
    <row r="581" spans="1:20" x14ac:dyDescent="0.2">
      <c r="A581" s="3">
        <v>235</v>
      </c>
      <c r="B581" s="3">
        <v>7242</v>
      </c>
      <c r="C581" s="7">
        <v>-0.42</v>
      </c>
      <c r="D581" s="7">
        <v>70</v>
      </c>
      <c r="E581" s="3">
        <v>142</v>
      </c>
      <c r="Q581">
        <f t="shared" si="36"/>
        <v>5.4012592592592581</v>
      </c>
      <c r="R581">
        <f t="shared" si="37"/>
        <v>51</v>
      </c>
      <c r="S581">
        <f t="shared" si="35"/>
        <v>0.85</v>
      </c>
      <c r="T581">
        <f t="shared" si="38"/>
        <v>4.5910703703703692</v>
      </c>
    </row>
    <row r="582" spans="1:20" x14ac:dyDescent="0.2">
      <c r="A582" s="3">
        <v>335</v>
      </c>
      <c r="B582" s="3">
        <v>8520</v>
      </c>
      <c r="C582" s="7">
        <v>-0.42</v>
      </c>
      <c r="D582" s="7">
        <v>70</v>
      </c>
      <c r="E582" s="3">
        <v>142</v>
      </c>
      <c r="Q582">
        <f t="shared" si="36"/>
        <v>5.4012592592592581</v>
      </c>
      <c r="R582">
        <f t="shared" si="37"/>
        <v>60</v>
      </c>
      <c r="S582">
        <f t="shared" si="35"/>
        <v>1</v>
      </c>
      <c r="T582">
        <f t="shared" si="38"/>
        <v>5.4012592592592581</v>
      </c>
    </row>
    <row r="583" spans="1:20" x14ac:dyDescent="0.2">
      <c r="A583" s="3">
        <v>435</v>
      </c>
      <c r="B583" s="3">
        <v>6674</v>
      </c>
      <c r="C583" s="7">
        <v>-0.42</v>
      </c>
      <c r="D583" s="7">
        <v>70</v>
      </c>
      <c r="E583" s="3">
        <v>142</v>
      </c>
      <c r="Q583">
        <f t="shared" si="36"/>
        <v>5.4012592592592581</v>
      </c>
      <c r="R583">
        <f t="shared" si="37"/>
        <v>47</v>
      </c>
      <c r="S583">
        <f t="shared" si="35"/>
        <v>0.78333333333333333</v>
      </c>
      <c r="T583">
        <f t="shared" si="38"/>
        <v>4.2309864197530853</v>
      </c>
    </row>
    <row r="584" spans="1:20" x14ac:dyDescent="0.2">
      <c r="A584" s="3">
        <v>535</v>
      </c>
      <c r="B584" s="3">
        <v>6532</v>
      </c>
      <c r="C584" s="7">
        <v>-0.42</v>
      </c>
      <c r="D584" s="7">
        <v>70</v>
      </c>
      <c r="E584" s="3">
        <v>142</v>
      </c>
      <c r="Q584">
        <f t="shared" si="36"/>
        <v>5.4012592592592581</v>
      </c>
      <c r="R584">
        <f t="shared" si="37"/>
        <v>46</v>
      </c>
      <c r="S584">
        <f t="shared" si="35"/>
        <v>0.76666666666666672</v>
      </c>
      <c r="T584">
        <f t="shared" si="38"/>
        <v>4.1409654320987652</v>
      </c>
    </row>
    <row r="585" spans="1:20" x14ac:dyDescent="0.2">
      <c r="A585" s="3">
        <v>635</v>
      </c>
      <c r="B585" s="3">
        <v>6958</v>
      </c>
      <c r="C585" s="7">
        <v>-0.42</v>
      </c>
      <c r="D585" s="7">
        <v>70</v>
      </c>
      <c r="E585" s="3">
        <v>142</v>
      </c>
      <c r="Q585">
        <f t="shared" si="36"/>
        <v>5.4012592592592581</v>
      </c>
      <c r="R585">
        <f t="shared" si="37"/>
        <v>49</v>
      </c>
      <c r="S585">
        <f t="shared" si="35"/>
        <v>0.81666666666666665</v>
      </c>
      <c r="T585">
        <f t="shared" si="38"/>
        <v>4.4110283950617273</v>
      </c>
    </row>
    <row r="586" spans="1:20" x14ac:dyDescent="0.2">
      <c r="A586" s="3">
        <v>835</v>
      </c>
      <c r="B586" s="3">
        <v>7668</v>
      </c>
      <c r="C586" s="7">
        <v>-0.42</v>
      </c>
      <c r="D586" s="7">
        <v>70</v>
      </c>
      <c r="E586" s="3">
        <v>142</v>
      </c>
      <c r="Q586">
        <f t="shared" si="36"/>
        <v>5.4012592592592581</v>
      </c>
      <c r="R586">
        <f t="shared" si="37"/>
        <v>54</v>
      </c>
      <c r="S586">
        <f t="shared" si="35"/>
        <v>0.9</v>
      </c>
      <c r="T586">
        <f t="shared" si="38"/>
        <v>4.8611333333333322</v>
      </c>
    </row>
    <row r="587" spans="1:20" x14ac:dyDescent="0.2">
      <c r="A587" s="3">
        <v>935</v>
      </c>
      <c r="B587" s="3">
        <v>7100</v>
      </c>
      <c r="C587" s="7">
        <v>-0.42</v>
      </c>
      <c r="D587" s="7">
        <v>70</v>
      </c>
      <c r="E587" s="3">
        <v>142</v>
      </c>
      <c r="Q587">
        <f t="shared" si="36"/>
        <v>5.4012592592592581</v>
      </c>
      <c r="R587">
        <f t="shared" si="37"/>
        <v>50</v>
      </c>
      <c r="S587">
        <f t="shared" si="35"/>
        <v>0.83333333333333337</v>
      </c>
      <c r="T587">
        <f t="shared" si="38"/>
        <v>4.5010493827160483</v>
      </c>
    </row>
    <row r="588" spans="1:20" x14ac:dyDescent="0.2">
      <c r="A588" s="3">
        <v>433</v>
      </c>
      <c r="B588" s="3">
        <v>6816</v>
      </c>
      <c r="C588" s="7">
        <v>-0.27</v>
      </c>
      <c r="D588" s="7">
        <v>70</v>
      </c>
      <c r="E588" s="3">
        <v>142</v>
      </c>
      <c r="Q588">
        <f t="shared" si="36"/>
        <v>5.4012592592592581</v>
      </c>
      <c r="R588">
        <f t="shared" si="37"/>
        <v>48</v>
      </c>
      <c r="S588">
        <f t="shared" si="35"/>
        <v>0.8</v>
      </c>
      <c r="T588">
        <f t="shared" si="38"/>
        <v>4.3210074074074063</v>
      </c>
    </row>
    <row r="589" spans="1:20" x14ac:dyDescent="0.2">
      <c r="A589" s="3">
        <v>35</v>
      </c>
      <c r="B589" s="3">
        <v>6816</v>
      </c>
      <c r="C589" s="7">
        <v>-0.42</v>
      </c>
      <c r="D589" s="7">
        <v>70</v>
      </c>
      <c r="E589" s="3">
        <v>142</v>
      </c>
      <c r="Q589">
        <f t="shared" si="36"/>
        <v>5.4012592592592581</v>
      </c>
      <c r="R589">
        <f t="shared" si="37"/>
        <v>48</v>
      </c>
      <c r="S589">
        <f t="shared" si="35"/>
        <v>0.8</v>
      </c>
      <c r="T589">
        <f t="shared" si="38"/>
        <v>4.3210074074074063</v>
      </c>
    </row>
    <row r="590" spans="1:20" x14ac:dyDescent="0.2">
      <c r="A590" s="3">
        <v>135</v>
      </c>
      <c r="B590" s="3">
        <v>7242</v>
      </c>
      <c r="C590" s="7">
        <v>-0.42</v>
      </c>
      <c r="D590" s="7">
        <v>70</v>
      </c>
      <c r="E590" s="3">
        <v>142</v>
      </c>
      <c r="Q590">
        <f t="shared" si="36"/>
        <v>5.4012592592592581</v>
      </c>
      <c r="R590">
        <f t="shared" si="37"/>
        <v>51</v>
      </c>
      <c r="S590">
        <f t="shared" si="35"/>
        <v>0.85</v>
      </c>
      <c r="T590">
        <f t="shared" si="38"/>
        <v>4.5910703703703692</v>
      </c>
    </row>
    <row r="591" spans="1:20" x14ac:dyDescent="0.2">
      <c r="A591" s="3">
        <v>235</v>
      </c>
      <c r="B591" s="3">
        <v>7810</v>
      </c>
      <c r="C591" s="7">
        <v>-0.42</v>
      </c>
      <c r="D591" s="7">
        <v>70</v>
      </c>
      <c r="E591" s="3">
        <v>142</v>
      </c>
      <c r="Q591">
        <f t="shared" si="36"/>
        <v>5.4012592592592581</v>
      </c>
      <c r="R591">
        <f t="shared" si="37"/>
        <v>55</v>
      </c>
      <c r="S591">
        <f t="shared" si="35"/>
        <v>0.91666666666666663</v>
      </c>
      <c r="T591">
        <f t="shared" si="38"/>
        <v>4.9511543209876532</v>
      </c>
    </row>
    <row r="592" spans="1:20" x14ac:dyDescent="0.2">
      <c r="A592" s="3">
        <v>735</v>
      </c>
      <c r="B592" s="3">
        <v>7100</v>
      </c>
      <c r="C592" s="7">
        <v>-0.42</v>
      </c>
      <c r="D592" s="7">
        <v>70</v>
      </c>
      <c r="E592" s="3">
        <v>142</v>
      </c>
      <c r="F592" s="5">
        <v>0.54166666666666663</v>
      </c>
      <c r="G592" s="3" t="s">
        <v>12</v>
      </c>
      <c r="J592" s="3" t="s">
        <v>13</v>
      </c>
      <c r="M592" s="3" t="s">
        <v>14</v>
      </c>
      <c r="N592" s="3" t="s">
        <v>15</v>
      </c>
      <c r="Q592">
        <f t="shared" si="36"/>
        <v>5.4012592592592581</v>
      </c>
      <c r="R592">
        <f t="shared" si="37"/>
        <v>50</v>
      </c>
      <c r="S592">
        <f t="shared" si="35"/>
        <v>0.83333333333333337</v>
      </c>
      <c r="T592">
        <f t="shared" si="38"/>
        <v>4.5010493827160483</v>
      </c>
    </row>
    <row r="593" spans="1:20" x14ac:dyDescent="0.2">
      <c r="A593" s="3">
        <v>640</v>
      </c>
      <c r="B593" s="3">
        <v>153440</v>
      </c>
      <c r="C593" s="7">
        <v>50.5</v>
      </c>
      <c r="D593" s="7">
        <v>0</v>
      </c>
      <c r="E593" s="3">
        <v>560</v>
      </c>
      <c r="G593" s="3">
        <v>1</v>
      </c>
      <c r="Q593">
        <f t="shared" si="36"/>
        <v>21.300740740740743</v>
      </c>
      <c r="R593">
        <f t="shared" si="37"/>
        <v>274</v>
      </c>
      <c r="S593">
        <f t="shared" ref="S593:S656" si="39">R593/60</f>
        <v>4.5666666666666664</v>
      </c>
      <c r="T593">
        <f t="shared" si="38"/>
        <v>97.273382716049383</v>
      </c>
    </row>
    <row r="594" spans="1:20" x14ac:dyDescent="0.2">
      <c r="A594" s="3">
        <v>919</v>
      </c>
      <c r="B594" s="3">
        <v>190632</v>
      </c>
      <c r="C594" s="7">
        <v>51</v>
      </c>
      <c r="D594" s="7">
        <v>0</v>
      </c>
      <c r="E594" s="3">
        <v>564</v>
      </c>
      <c r="G594" s="3">
        <v>2</v>
      </c>
      <c r="Q594">
        <f t="shared" si="36"/>
        <v>21.452888888888886</v>
      </c>
      <c r="R594">
        <f t="shared" si="37"/>
        <v>338</v>
      </c>
      <c r="S594">
        <f t="shared" si="39"/>
        <v>5.6333333333333337</v>
      </c>
      <c r="T594">
        <f t="shared" si="38"/>
        <v>120.85127407407407</v>
      </c>
    </row>
    <row r="595" spans="1:20" x14ac:dyDescent="0.2">
      <c r="A595" s="3">
        <v>19</v>
      </c>
      <c r="B595" s="3">
        <v>202270</v>
      </c>
      <c r="C595" s="7">
        <v>51.5</v>
      </c>
      <c r="D595" s="7">
        <v>0</v>
      </c>
      <c r="E595" s="3">
        <v>565</v>
      </c>
      <c r="G595" s="3">
        <v>3</v>
      </c>
      <c r="Q595">
        <f t="shared" si="36"/>
        <v>21.490925925925922</v>
      </c>
      <c r="R595">
        <f t="shared" si="37"/>
        <v>358</v>
      </c>
      <c r="S595">
        <f t="shared" si="39"/>
        <v>5.9666666666666668</v>
      </c>
      <c r="T595">
        <f t="shared" si="38"/>
        <v>128.22919135802468</v>
      </c>
    </row>
    <row r="596" spans="1:20" x14ac:dyDescent="0.2">
      <c r="A596" s="3">
        <v>119</v>
      </c>
      <c r="B596" s="3">
        <v>209790</v>
      </c>
      <c r="C596" s="7">
        <v>52</v>
      </c>
      <c r="D596" s="7">
        <v>0</v>
      </c>
      <c r="E596" s="3">
        <v>567</v>
      </c>
      <c r="G596" s="3">
        <v>4</v>
      </c>
      <c r="Q596">
        <f t="shared" si="36"/>
        <v>21.566999999999997</v>
      </c>
      <c r="R596">
        <f t="shared" si="37"/>
        <v>370</v>
      </c>
      <c r="S596">
        <f t="shared" si="39"/>
        <v>6.166666666666667</v>
      </c>
      <c r="T596">
        <f t="shared" si="38"/>
        <v>132.9965</v>
      </c>
    </row>
    <row r="597" spans="1:20" x14ac:dyDescent="0.2">
      <c r="A597" s="3">
        <v>219</v>
      </c>
      <c r="B597" s="3">
        <v>216216</v>
      </c>
      <c r="C597" s="7">
        <v>52.5</v>
      </c>
      <c r="D597" s="7">
        <v>0</v>
      </c>
      <c r="E597" s="3">
        <v>572</v>
      </c>
      <c r="G597" s="3">
        <v>5</v>
      </c>
      <c r="Q597">
        <f t="shared" si="36"/>
        <v>21.757185185185183</v>
      </c>
      <c r="R597">
        <f t="shared" si="37"/>
        <v>378</v>
      </c>
      <c r="S597">
        <f t="shared" si="39"/>
        <v>6.3</v>
      </c>
      <c r="T597">
        <f t="shared" si="38"/>
        <v>137.07026666666664</v>
      </c>
    </row>
    <row r="598" spans="1:20" x14ac:dyDescent="0.2">
      <c r="A598" s="3">
        <v>319</v>
      </c>
      <c r="B598" s="3">
        <v>221178</v>
      </c>
      <c r="C598" s="7">
        <v>53</v>
      </c>
      <c r="D598" s="7">
        <v>0</v>
      </c>
      <c r="E598" s="3">
        <v>579</v>
      </c>
      <c r="G598" s="3">
        <v>6</v>
      </c>
      <c r="Q598">
        <f t="shared" si="36"/>
        <v>22.023444444444443</v>
      </c>
      <c r="R598">
        <f t="shared" si="37"/>
        <v>382</v>
      </c>
      <c r="S598">
        <f t="shared" si="39"/>
        <v>6.3666666666666663</v>
      </c>
      <c r="T598">
        <f t="shared" si="38"/>
        <v>140.21592962962961</v>
      </c>
    </row>
    <row r="599" spans="1:20" x14ac:dyDescent="0.2">
      <c r="A599" s="3">
        <v>419</v>
      </c>
      <c r="B599" s="3">
        <v>222145</v>
      </c>
      <c r="C599" s="7">
        <v>53.5</v>
      </c>
      <c r="D599" s="7">
        <v>0</v>
      </c>
      <c r="E599" s="3">
        <v>577</v>
      </c>
      <c r="G599" s="3">
        <v>7</v>
      </c>
      <c r="Q599">
        <f t="shared" si="36"/>
        <v>21.947370370370368</v>
      </c>
      <c r="R599">
        <f t="shared" si="37"/>
        <v>385</v>
      </c>
      <c r="S599">
        <f t="shared" si="39"/>
        <v>6.416666666666667</v>
      </c>
      <c r="T599">
        <f t="shared" si="38"/>
        <v>140.82895987654319</v>
      </c>
    </row>
    <row r="600" spans="1:20" x14ac:dyDescent="0.2">
      <c r="A600" s="3">
        <v>519</v>
      </c>
      <c r="B600" s="3">
        <v>223289</v>
      </c>
      <c r="C600" s="7">
        <v>54</v>
      </c>
      <c r="D600" s="7">
        <v>0</v>
      </c>
      <c r="E600" s="3">
        <v>583</v>
      </c>
      <c r="G600" s="3">
        <v>8</v>
      </c>
      <c r="Q600">
        <f t="shared" si="36"/>
        <v>22.175592592592594</v>
      </c>
      <c r="R600">
        <f t="shared" si="37"/>
        <v>383</v>
      </c>
      <c r="S600">
        <f t="shared" si="39"/>
        <v>6.3833333333333337</v>
      </c>
      <c r="T600">
        <f t="shared" si="38"/>
        <v>141.55419938271606</v>
      </c>
    </row>
    <row r="601" spans="1:20" x14ac:dyDescent="0.2">
      <c r="A601" s="3">
        <v>619</v>
      </c>
      <c r="B601" s="3">
        <v>225810</v>
      </c>
      <c r="C601" s="7">
        <v>54.5</v>
      </c>
      <c r="D601" s="7">
        <v>0</v>
      </c>
      <c r="E601" s="3">
        <v>585</v>
      </c>
      <c r="G601" s="3">
        <v>9</v>
      </c>
      <c r="Q601">
        <f t="shared" si="36"/>
        <v>22.251666666666665</v>
      </c>
      <c r="R601">
        <f t="shared" si="37"/>
        <v>386</v>
      </c>
      <c r="S601">
        <f t="shared" si="39"/>
        <v>6.4333333333333336</v>
      </c>
      <c r="T601">
        <f t="shared" si="38"/>
        <v>143.15238888888888</v>
      </c>
    </row>
    <row r="602" spans="1:20" x14ac:dyDescent="0.2">
      <c r="A602" s="3">
        <v>719</v>
      </c>
      <c r="B602" s="3">
        <v>226736</v>
      </c>
      <c r="C602" s="7">
        <v>55</v>
      </c>
      <c r="D602" s="7">
        <v>0</v>
      </c>
      <c r="E602" s="3">
        <v>592</v>
      </c>
      <c r="G602" s="3">
        <v>10</v>
      </c>
      <c r="Q602">
        <f t="shared" si="36"/>
        <v>22.517925925925923</v>
      </c>
      <c r="R602">
        <f t="shared" si="37"/>
        <v>383</v>
      </c>
      <c r="S602">
        <f t="shared" si="39"/>
        <v>6.3833333333333337</v>
      </c>
      <c r="T602">
        <f t="shared" si="38"/>
        <v>143.73942716049382</v>
      </c>
    </row>
    <row r="603" spans="1:20" x14ac:dyDescent="0.2">
      <c r="A603" s="3">
        <v>819</v>
      </c>
      <c r="B603" s="3">
        <v>226736</v>
      </c>
      <c r="C603" s="7">
        <v>53.5</v>
      </c>
      <c r="D603" s="7">
        <v>0</v>
      </c>
      <c r="E603" s="3">
        <v>598</v>
      </c>
      <c r="G603" s="3">
        <v>11</v>
      </c>
      <c r="Q603">
        <f t="shared" si="36"/>
        <v>22.746148148148148</v>
      </c>
      <c r="R603">
        <f t="shared" si="37"/>
        <v>379.15719063545151</v>
      </c>
      <c r="S603">
        <f t="shared" si="39"/>
        <v>6.3192865105908584</v>
      </c>
      <c r="T603">
        <f t="shared" si="38"/>
        <v>143.73942716049382</v>
      </c>
    </row>
    <row r="604" spans="1:20" x14ac:dyDescent="0.2">
      <c r="A604" s="3">
        <v>919</v>
      </c>
      <c r="B604" s="3">
        <v>227368</v>
      </c>
      <c r="C604" s="7">
        <v>54</v>
      </c>
      <c r="D604" s="7">
        <v>0</v>
      </c>
      <c r="E604" s="3">
        <v>586</v>
      </c>
      <c r="G604" s="3">
        <v>12</v>
      </c>
      <c r="Q604">
        <f t="shared" si="36"/>
        <v>22.289703703703701</v>
      </c>
      <c r="R604">
        <f t="shared" si="37"/>
        <v>388</v>
      </c>
      <c r="S604">
        <f t="shared" si="39"/>
        <v>6.4666666666666668</v>
      </c>
      <c r="T604">
        <f t="shared" si="38"/>
        <v>144.14008395061728</v>
      </c>
    </row>
    <row r="605" spans="1:20" x14ac:dyDescent="0.2">
      <c r="A605" s="3">
        <v>19</v>
      </c>
      <c r="B605" s="3">
        <v>229104</v>
      </c>
      <c r="C605" s="7">
        <v>54.5</v>
      </c>
      <c r="D605" s="7">
        <v>0</v>
      </c>
      <c r="E605" s="3">
        <v>592</v>
      </c>
      <c r="G605" s="3">
        <v>13</v>
      </c>
      <c r="Q605">
        <f t="shared" si="36"/>
        <v>22.517925925925923</v>
      </c>
      <c r="R605">
        <f t="shared" si="37"/>
        <v>387</v>
      </c>
      <c r="S605">
        <f t="shared" si="39"/>
        <v>6.45</v>
      </c>
      <c r="T605">
        <f t="shared" si="38"/>
        <v>145.24062222222221</v>
      </c>
    </row>
    <row r="606" spans="1:20" x14ac:dyDescent="0.2">
      <c r="A606" s="3">
        <v>119</v>
      </c>
      <c r="B606" s="3">
        <v>231600</v>
      </c>
      <c r="C606" s="7">
        <v>55</v>
      </c>
      <c r="D606" s="7">
        <v>0</v>
      </c>
      <c r="E606" s="3">
        <v>600</v>
      </c>
      <c r="G606" s="3">
        <v>14</v>
      </c>
      <c r="Q606">
        <f t="shared" si="36"/>
        <v>22.822222222222223</v>
      </c>
      <c r="R606">
        <f t="shared" si="37"/>
        <v>386</v>
      </c>
      <c r="S606">
        <f t="shared" si="39"/>
        <v>6.4333333333333336</v>
      </c>
      <c r="T606">
        <f t="shared" si="38"/>
        <v>146.82296296296298</v>
      </c>
    </row>
    <row r="607" spans="1:20" x14ac:dyDescent="0.2">
      <c r="A607" s="3">
        <v>219</v>
      </c>
      <c r="B607" s="3">
        <v>233632</v>
      </c>
      <c r="C607" s="7">
        <v>55.5</v>
      </c>
      <c r="D607" s="7">
        <v>0</v>
      </c>
      <c r="E607" s="3">
        <v>596</v>
      </c>
      <c r="G607" s="3">
        <v>15</v>
      </c>
      <c r="Q607">
        <f t="shared" si="36"/>
        <v>22.670074074074073</v>
      </c>
      <c r="R607">
        <f t="shared" si="37"/>
        <v>392</v>
      </c>
      <c r="S607">
        <f t="shared" si="39"/>
        <v>6.5333333333333332</v>
      </c>
      <c r="T607">
        <f t="shared" si="38"/>
        <v>148.11115061728393</v>
      </c>
    </row>
    <row r="608" spans="1:20" x14ac:dyDescent="0.2">
      <c r="A608" s="3">
        <v>319</v>
      </c>
      <c r="B608" s="3">
        <v>236810</v>
      </c>
      <c r="C608" s="7">
        <v>56</v>
      </c>
      <c r="D608" s="7">
        <v>0</v>
      </c>
      <c r="E608" s="3">
        <v>595</v>
      </c>
      <c r="G608" s="3">
        <v>16</v>
      </c>
      <c r="Q608">
        <f t="shared" si="36"/>
        <v>22.632037037037037</v>
      </c>
      <c r="R608">
        <f t="shared" si="37"/>
        <v>398</v>
      </c>
      <c r="S608">
        <f t="shared" si="39"/>
        <v>6.6333333333333337</v>
      </c>
      <c r="T608">
        <f t="shared" si="38"/>
        <v>150.12584567901234</v>
      </c>
    </row>
    <row r="609" spans="1:20" x14ac:dyDescent="0.2">
      <c r="A609" s="3">
        <v>419</v>
      </c>
      <c r="B609" s="3">
        <v>241602</v>
      </c>
      <c r="C609" s="7">
        <v>56.5</v>
      </c>
      <c r="D609" s="7">
        <v>0</v>
      </c>
      <c r="E609" s="3">
        <v>601</v>
      </c>
      <c r="G609" s="3">
        <v>17</v>
      </c>
      <c r="Q609">
        <f t="shared" si="36"/>
        <v>22.860259259259259</v>
      </c>
      <c r="R609">
        <f t="shared" si="37"/>
        <v>402</v>
      </c>
      <c r="S609">
        <f t="shared" si="39"/>
        <v>6.7</v>
      </c>
      <c r="T609">
        <f t="shared" si="38"/>
        <v>153.16373703703704</v>
      </c>
    </row>
    <row r="610" spans="1:20" x14ac:dyDescent="0.2">
      <c r="A610" s="3">
        <v>519</v>
      </c>
      <c r="B610" s="3">
        <v>241794</v>
      </c>
      <c r="C610" s="7">
        <v>57</v>
      </c>
      <c r="D610" s="7">
        <v>0</v>
      </c>
      <c r="E610" s="3">
        <v>606</v>
      </c>
      <c r="G610" s="3">
        <v>18</v>
      </c>
      <c r="Q610">
        <f t="shared" ref="Q610:Q673" si="40">(E610/1000)*($Q$1+$R$1)/$R$1</f>
        <v>23.050444444444445</v>
      </c>
      <c r="R610">
        <f t="shared" ref="R610:R673" si="41">B610/E610</f>
        <v>399</v>
      </c>
      <c r="S610">
        <f t="shared" si="39"/>
        <v>6.65</v>
      </c>
      <c r="T610">
        <f t="shared" ref="T610:T673" si="42">S610*Q610</f>
        <v>153.28545555555556</v>
      </c>
    </row>
    <row r="611" spans="1:20" x14ac:dyDescent="0.2">
      <c r="A611" s="3">
        <v>619</v>
      </c>
      <c r="B611" s="3">
        <v>240979</v>
      </c>
      <c r="C611" s="7">
        <v>55</v>
      </c>
      <c r="D611" s="7">
        <v>0</v>
      </c>
      <c r="E611" s="3">
        <v>607</v>
      </c>
      <c r="G611" s="3">
        <v>19</v>
      </c>
      <c r="Q611">
        <f t="shared" si="40"/>
        <v>23.08848148148148</v>
      </c>
      <c r="R611">
        <f t="shared" si="41"/>
        <v>397</v>
      </c>
      <c r="S611">
        <f t="shared" si="39"/>
        <v>6.6166666666666663</v>
      </c>
      <c r="T611">
        <f t="shared" si="42"/>
        <v>152.76878580246913</v>
      </c>
    </row>
    <row r="612" spans="1:20" x14ac:dyDescent="0.2">
      <c r="A612" s="3">
        <v>719</v>
      </c>
      <c r="B612" s="3">
        <v>239397</v>
      </c>
      <c r="C612" s="7">
        <v>55.5</v>
      </c>
      <c r="D612" s="7">
        <v>0</v>
      </c>
      <c r="E612" s="3">
        <v>597</v>
      </c>
      <c r="G612" s="3">
        <v>20</v>
      </c>
      <c r="Q612">
        <f t="shared" si="40"/>
        <v>22.708111111111108</v>
      </c>
      <c r="R612">
        <f t="shared" si="41"/>
        <v>401</v>
      </c>
      <c r="S612">
        <f t="shared" si="39"/>
        <v>6.6833333333333336</v>
      </c>
      <c r="T612">
        <f t="shared" si="42"/>
        <v>151.76587592592591</v>
      </c>
    </row>
    <row r="613" spans="1:20" x14ac:dyDescent="0.2">
      <c r="A613" s="3">
        <v>819</v>
      </c>
      <c r="B613" s="3">
        <v>241800</v>
      </c>
      <c r="C613" s="7">
        <v>56</v>
      </c>
      <c r="D613" s="7">
        <v>0</v>
      </c>
      <c r="E613" s="3">
        <v>600</v>
      </c>
      <c r="G613" s="3">
        <v>21</v>
      </c>
      <c r="Q613">
        <f t="shared" si="40"/>
        <v>22.822222222222223</v>
      </c>
      <c r="R613">
        <f t="shared" si="41"/>
        <v>403</v>
      </c>
      <c r="S613">
        <f t="shared" si="39"/>
        <v>6.7166666666666668</v>
      </c>
      <c r="T613">
        <f t="shared" si="42"/>
        <v>153.28925925925927</v>
      </c>
    </row>
    <row r="614" spans="1:20" x14ac:dyDescent="0.2">
      <c r="A614" s="3">
        <v>919</v>
      </c>
      <c r="B614" s="3">
        <v>241800</v>
      </c>
      <c r="C614" s="7">
        <v>54.5</v>
      </c>
      <c r="D614" s="7">
        <v>0</v>
      </c>
      <c r="E614" s="3">
        <v>603</v>
      </c>
      <c r="G614" s="3">
        <v>22</v>
      </c>
      <c r="Q614">
        <f t="shared" si="40"/>
        <v>22.936333333333334</v>
      </c>
      <c r="R614">
        <f t="shared" si="41"/>
        <v>400.99502487562188</v>
      </c>
      <c r="S614">
        <f t="shared" si="39"/>
        <v>6.6832504145936982</v>
      </c>
      <c r="T614">
        <f t="shared" si="42"/>
        <v>153.28925925925927</v>
      </c>
    </row>
    <row r="615" spans="1:20" x14ac:dyDescent="0.2">
      <c r="A615" s="3">
        <v>19</v>
      </c>
      <c r="B615" s="3">
        <v>232456</v>
      </c>
      <c r="C615" s="7">
        <v>55</v>
      </c>
      <c r="D615" s="7">
        <v>0</v>
      </c>
      <c r="E615" s="3">
        <v>593</v>
      </c>
      <c r="G615" s="3">
        <v>23</v>
      </c>
      <c r="Q615">
        <f t="shared" si="40"/>
        <v>22.555962962962962</v>
      </c>
      <c r="R615">
        <f t="shared" si="41"/>
        <v>392</v>
      </c>
      <c r="S615">
        <f t="shared" si="39"/>
        <v>6.5333333333333332</v>
      </c>
      <c r="T615">
        <f t="shared" si="42"/>
        <v>147.36562469135802</v>
      </c>
    </row>
    <row r="616" spans="1:20" x14ac:dyDescent="0.2">
      <c r="A616" s="3">
        <v>119</v>
      </c>
      <c r="B616" s="3">
        <v>238203</v>
      </c>
      <c r="C616" s="7">
        <v>55.5</v>
      </c>
      <c r="D616" s="7">
        <v>0</v>
      </c>
      <c r="E616" s="3">
        <v>597</v>
      </c>
      <c r="G616" s="3">
        <v>24</v>
      </c>
      <c r="Q616">
        <f t="shared" si="40"/>
        <v>22.708111111111108</v>
      </c>
      <c r="R616">
        <f t="shared" si="41"/>
        <v>399</v>
      </c>
      <c r="S616">
        <f t="shared" si="39"/>
        <v>6.65</v>
      </c>
      <c r="T616">
        <f t="shared" si="42"/>
        <v>151.00893888888888</v>
      </c>
    </row>
    <row r="617" spans="1:20" x14ac:dyDescent="0.2">
      <c r="A617" s="3">
        <v>219</v>
      </c>
      <c r="B617" s="3">
        <v>235420</v>
      </c>
      <c r="C617" s="7">
        <v>53.5</v>
      </c>
      <c r="D617" s="7">
        <v>0</v>
      </c>
      <c r="E617" s="3">
        <v>596</v>
      </c>
      <c r="G617" s="3">
        <v>25</v>
      </c>
      <c r="Q617">
        <f t="shared" si="40"/>
        <v>22.670074074074073</v>
      </c>
      <c r="R617">
        <f t="shared" si="41"/>
        <v>395</v>
      </c>
      <c r="S617">
        <f t="shared" si="39"/>
        <v>6.583333333333333</v>
      </c>
      <c r="T617">
        <f t="shared" si="42"/>
        <v>149.24465432098765</v>
      </c>
    </row>
    <row r="618" spans="1:20" x14ac:dyDescent="0.2">
      <c r="A618" s="3">
        <v>319</v>
      </c>
      <c r="B618" s="3">
        <v>227943</v>
      </c>
      <c r="C618" s="7">
        <v>54</v>
      </c>
      <c r="D618" s="7">
        <v>0</v>
      </c>
      <c r="E618" s="3">
        <v>589</v>
      </c>
      <c r="G618" s="3">
        <v>26</v>
      </c>
      <c r="Q618">
        <f t="shared" si="40"/>
        <v>22.403814814814812</v>
      </c>
      <c r="R618">
        <f t="shared" si="41"/>
        <v>387</v>
      </c>
      <c r="S618">
        <f t="shared" si="39"/>
        <v>6.45</v>
      </c>
      <c r="T618">
        <f t="shared" si="42"/>
        <v>144.50460555555554</v>
      </c>
    </row>
    <row r="619" spans="1:20" x14ac:dyDescent="0.2">
      <c r="A619" s="3">
        <v>419</v>
      </c>
      <c r="B619" s="3">
        <v>224154</v>
      </c>
      <c r="C619" s="7">
        <v>52</v>
      </c>
      <c r="D619" s="7">
        <v>0</v>
      </c>
      <c r="E619" s="3">
        <v>593</v>
      </c>
      <c r="G619" s="3">
        <v>27</v>
      </c>
      <c r="Q619">
        <f t="shared" si="40"/>
        <v>22.555962962962962</v>
      </c>
      <c r="R619">
        <f t="shared" si="41"/>
        <v>378</v>
      </c>
      <c r="S619">
        <f t="shared" si="39"/>
        <v>6.3</v>
      </c>
      <c r="T619">
        <f t="shared" si="42"/>
        <v>142.10256666666666</v>
      </c>
    </row>
    <row r="620" spans="1:20" x14ac:dyDescent="0.2">
      <c r="A620" s="3">
        <v>519</v>
      </c>
      <c r="B620" s="3">
        <v>219456</v>
      </c>
      <c r="C620" s="7">
        <v>52.5</v>
      </c>
      <c r="D620" s="7">
        <v>0</v>
      </c>
      <c r="E620" s="3">
        <v>576</v>
      </c>
      <c r="G620" s="3">
        <v>28</v>
      </c>
      <c r="Q620">
        <f t="shared" si="40"/>
        <v>21.909333333333333</v>
      </c>
      <c r="R620">
        <f t="shared" si="41"/>
        <v>381</v>
      </c>
      <c r="S620">
        <f t="shared" si="39"/>
        <v>6.35</v>
      </c>
      <c r="T620">
        <f t="shared" si="42"/>
        <v>139.12426666666664</v>
      </c>
    </row>
    <row r="621" spans="1:20" x14ac:dyDescent="0.2">
      <c r="A621" s="3">
        <v>619</v>
      </c>
      <c r="B621" s="3">
        <v>221160</v>
      </c>
      <c r="C621" s="7">
        <v>53</v>
      </c>
      <c r="D621" s="7">
        <v>0</v>
      </c>
      <c r="E621" s="3">
        <v>582</v>
      </c>
      <c r="G621" s="3">
        <v>29</v>
      </c>
      <c r="Q621">
        <f t="shared" si="40"/>
        <v>22.137555555555554</v>
      </c>
      <c r="R621">
        <f t="shared" si="41"/>
        <v>380</v>
      </c>
      <c r="S621">
        <f t="shared" si="39"/>
        <v>6.333333333333333</v>
      </c>
      <c r="T621">
        <f t="shared" si="42"/>
        <v>140.20451851851851</v>
      </c>
    </row>
    <row r="622" spans="1:20" x14ac:dyDescent="0.2">
      <c r="A622" s="3">
        <v>719</v>
      </c>
      <c r="B622" s="3">
        <v>222706</v>
      </c>
      <c r="C622" s="7">
        <v>53.5</v>
      </c>
      <c r="D622" s="7">
        <v>0</v>
      </c>
      <c r="E622" s="3">
        <v>583</v>
      </c>
      <c r="G622" s="3">
        <v>30</v>
      </c>
      <c r="Q622">
        <f t="shared" si="40"/>
        <v>22.175592592592594</v>
      </c>
      <c r="R622">
        <f t="shared" si="41"/>
        <v>382</v>
      </c>
      <c r="S622">
        <f t="shared" si="39"/>
        <v>6.3666666666666663</v>
      </c>
      <c r="T622">
        <f t="shared" si="42"/>
        <v>141.18460617283949</v>
      </c>
    </row>
    <row r="623" spans="1:20" x14ac:dyDescent="0.2">
      <c r="A623" s="3">
        <v>819</v>
      </c>
      <c r="B623" s="3">
        <v>225810</v>
      </c>
      <c r="C623" s="7">
        <v>54</v>
      </c>
      <c r="D623" s="7">
        <v>0</v>
      </c>
      <c r="E623" s="3">
        <v>585</v>
      </c>
      <c r="G623" s="3">
        <v>31</v>
      </c>
      <c r="Q623">
        <f t="shared" si="40"/>
        <v>22.251666666666665</v>
      </c>
      <c r="R623">
        <f t="shared" si="41"/>
        <v>386</v>
      </c>
      <c r="S623">
        <f t="shared" si="39"/>
        <v>6.4333333333333336</v>
      </c>
      <c r="T623">
        <f t="shared" si="42"/>
        <v>143.15238888888888</v>
      </c>
    </row>
    <row r="624" spans="1:20" x14ac:dyDescent="0.2">
      <c r="A624" s="3">
        <v>919</v>
      </c>
      <c r="B624" s="3">
        <v>222885</v>
      </c>
      <c r="C624" s="7">
        <v>52</v>
      </c>
      <c r="D624" s="7">
        <v>0</v>
      </c>
      <c r="E624" s="3">
        <v>585</v>
      </c>
      <c r="G624" s="3">
        <v>32</v>
      </c>
      <c r="Q624">
        <f t="shared" si="40"/>
        <v>22.251666666666665</v>
      </c>
      <c r="R624">
        <f t="shared" si="41"/>
        <v>381</v>
      </c>
      <c r="S624">
        <f t="shared" si="39"/>
        <v>6.35</v>
      </c>
      <c r="T624">
        <f t="shared" si="42"/>
        <v>141.29808333333332</v>
      </c>
    </row>
    <row r="625" spans="1:20" x14ac:dyDescent="0.2">
      <c r="A625" s="3">
        <v>19</v>
      </c>
      <c r="B625" s="3">
        <v>225810</v>
      </c>
      <c r="C625" s="7">
        <v>52.5</v>
      </c>
      <c r="D625" s="7">
        <v>0</v>
      </c>
      <c r="E625" s="3">
        <v>579</v>
      </c>
      <c r="G625" s="3">
        <v>33</v>
      </c>
      <c r="Q625">
        <f t="shared" si="40"/>
        <v>22.023444444444443</v>
      </c>
      <c r="R625">
        <f t="shared" si="41"/>
        <v>390</v>
      </c>
      <c r="S625">
        <f t="shared" si="39"/>
        <v>6.5</v>
      </c>
      <c r="T625">
        <f t="shared" si="42"/>
        <v>143.15238888888888</v>
      </c>
    </row>
    <row r="626" spans="1:20" x14ac:dyDescent="0.2">
      <c r="A626" s="3">
        <v>119</v>
      </c>
      <c r="B626" s="3">
        <v>220168</v>
      </c>
      <c r="C626" s="7">
        <v>53</v>
      </c>
      <c r="D626" s="7">
        <v>0</v>
      </c>
      <c r="E626" s="3">
        <v>584</v>
      </c>
      <c r="G626" s="3">
        <v>34</v>
      </c>
      <c r="Q626">
        <f t="shared" si="40"/>
        <v>22.213629629629629</v>
      </c>
      <c r="R626">
        <f t="shared" si="41"/>
        <v>377</v>
      </c>
      <c r="S626">
        <f t="shared" si="39"/>
        <v>6.2833333333333332</v>
      </c>
      <c r="T626">
        <f t="shared" si="42"/>
        <v>139.57563950617285</v>
      </c>
    </row>
    <row r="627" spans="1:20" x14ac:dyDescent="0.2">
      <c r="A627" s="3">
        <v>219</v>
      </c>
      <c r="B627" s="3">
        <v>216713</v>
      </c>
      <c r="C627" s="7">
        <v>51</v>
      </c>
      <c r="D627" s="7">
        <v>0</v>
      </c>
      <c r="E627" s="3">
        <v>581</v>
      </c>
      <c r="G627" s="3">
        <v>35</v>
      </c>
      <c r="Q627">
        <f t="shared" si="40"/>
        <v>22.099518518518519</v>
      </c>
      <c r="R627">
        <f t="shared" si="41"/>
        <v>373</v>
      </c>
      <c r="S627">
        <f t="shared" si="39"/>
        <v>6.2166666666666668</v>
      </c>
      <c r="T627">
        <f t="shared" si="42"/>
        <v>137.38534012345679</v>
      </c>
    </row>
    <row r="628" spans="1:20" x14ac:dyDescent="0.2">
      <c r="A628" s="3">
        <v>319</v>
      </c>
      <c r="B628" s="3">
        <v>211668</v>
      </c>
      <c r="C628" s="7">
        <v>51.5</v>
      </c>
      <c r="D628" s="7">
        <v>0</v>
      </c>
      <c r="E628" s="3">
        <v>569</v>
      </c>
      <c r="G628" s="3">
        <v>36</v>
      </c>
      <c r="Q628">
        <f t="shared" si="40"/>
        <v>21.643074074074072</v>
      </c>
      <c r="R628">
        <f t="shared" si="41"/>
        <v>372</v>
      </c>
      <c r="S628">
        <f t="shared" si="39"/>
        <v>6.2</v>
      </c>
      <c r="T628">
        <f t="shared" si="42"/>
        <v>134.18705925925926</v>
      </c>
    </row>
    <row r="629" spans="1:20" x14ac:dyDescent="0.2">
      <c r="A629" s="3">
        <v>419</v>
      </c>
      <c r="B629" s="3">
        <v>215180</v>
      </c>
      <c r="C629" s="7">
        <v>52</v>
      </c>
      <c r="D629" s="7">
        <v>0</v>
      </c>
      <c r="E629" s="3">
        <v>580</v>
      </c>
      <c r="G629" s="3">
        <v>37</v>
      </c>
      <c r="Q629">
        <f t="shared" si="40"/>
        <v>22.061481481481479</v>
      </c>
      <c r="R629">
        <f t="shared" si="41"/>
        <v>371</v>
      </c>
      <c r="S629">
        <f t="shared" si="39"/>
        <v>6.1833333333333336</v>
      </c>
      <c r="T629">
        <f t="shared" si="42"/>
        <v>136.41349382716049</v>
      </c>
    </row>
    <row r="630" spans="1:20" x14ac:dyDescent="0.2">
      <c r="A630" s="3">
        <v>519</v>
      </c>
      <c r="B630" s="3">
        <v>214020</v>
      </c>
      <c r="C630" s="7">
        <v>50</v>
      </c>
      <c r="D630" s="7">
        <v>0</v>
      </c>
      <c r="E630" s="3">
        <v>580</v>
      </c>
      <c r="G630" s="3">
        <v>38</v>
      </c>
      <c r="Q630">
        <f t="shared" si="40"/>
        <v>22.061481481481479</v>
      </c>
      <c r="R630">
        <f t="shared" si="41"/>
        <v>369</v>
      </c>
      <c r="S630">
        <f t="shared" si="39"/>
        <v>6.15</v>
      </c>
      <c r="T630">
        <f t="shared" si="42"/>
        <v>135.67811111111109</v>
      </c>
    </row>
    <row r="631" spans="1:20" x14ac:dyDescent="0.2">
      <c r="A631" s="3">
        <v>619</v>
      </c>
      <c r="B631" s="3">
        <v>207389</v>
      </c>
      <c r="C631" s="7">
        <v>50.5</v>
      </c>
      <c r="D631" s="7">
        <v>0</v>
      </c>
      <c r="E631" s="3">
        <v>559</v>
      </c>
      <c r="G631" s="3">
        <v>39</v>
      </c>
      <c r="Q631">
        <f t="shared" si="40"/>
        <v>21.262703703703703</v>
      </c>
      <c r="R631">
        <f t="shared" si="41"/>
        <v>371</v>
      </c>
      <c r="S631">
        <f t="shared" si="39"/>
        <v>6.1833333333333336</v>
      </c>
      <c r="T631">
        <f t="shared" si="42"/>
        <v>131.47438456790124</v>
      </c>
    </row>
    <row r="632" spans="1:20" x14ac:dyDescent="0.2">
      <c r="A632" s="3">
        <v>719</v>
      </c>
      <c r="B632" s="3">
        <v>206254</v>
      </c>
      <c r="C632" s="7">
        <v>48.5</v>
      </c>
      <c r="D632" s="7">
        <v>0</v>
      </c>
      <c r="E632" s="3">
        <v>562</v>
      </c>
      <c r="G632" s="3">
        <v>40</v>
      </c>
      <c r="Q632">
        <f t="shared" si="40"/>
        <v>21.376814814814818</v>
      </c>
      <c r="R632">
        <f t="shared" si="41"/>
        <v>367</v>
      </c>
      <c r="S632">
        <f t="shared" si="39"/>
        <v>6.1166666666666663</v>
      </c>
      <c r="T632">
        <f t="shared" si="42"/>
        <v>130.75485061728395</v>
      </c>
    </row>
    <row r="633" spans="1:20" x14ac:dyDescent="0.2">
      <c r="A633" s="3">
        <v>819</v>
      </c>
      <c r="B633" s="3">
        <v>200192</v>
      </c>
      <c r="C633" s="7">
        <v>49</v>
      </c>
      <c r="D633" s="7">
        <v>0</v>
      </c>
      <c r="E633" s="3">
        <v>544</v>
      </c>
      <c r="G633" s="3">
        <v>41</v>
      </c>
      <c r="Q633">
        <f t="shared" si="40"/>
        <v>20.692148148148149</v>
      </c>
      <c r="R633">
        <f t="shared" si="41"/>
        <v>368</v>
      </c>
      <c r="S633">
        <f t="shared" si="39"/>
        <v>6.1333333333333337</v>
      </c>
      <c r="T633">
        <f t="shared" si="42"/>
        <v>126.91184197530866</v>
      </c>
    </row>
    <row r="634" spans="1:20" x14ac:dyDescent="0.2">
      <c r="A634" s="3">
        <v>919</v>
      </c>
      <c r="B634" s="3">
        <v>198168</v>
      </c>
      <c r="C634" s="7">
        <v>47</v>
      </c>
      <c r="D634" s="7">
        <v>0</v>
      </c>
      <c r="E634" s="3">
        <v>552</v>
      </c>
      <c r="G634" s="3">
        <v>42</v>
      </c>
      <c r="Q634">
        <f t="shared" si="40"/>
        <v>20.996444444444446</v>
      </c>
      <c r="R634">
        <f t="shared" si="41"/>
        <v>359</v>
      </c>
      <c r="S634">
        <f t="shared" si="39"/>
        <v>5.9833333333333334</v>
      </c>
      <c r="T634">
        <f t="shared" si="42"/>
        <v>125.62872592592593</v>
      </c>
    </row>
    <row r="635" spans="1:20" x14ac:dyDescent="0.2">
      <c r="A635" s="3">
        <v>20</v>
      </c>
      <c r="B635" s="3">
        <v>190990</v>
      </c>
      <c r="C635" s="7">
        <v>47.5</v>
      </c>
      <c r="D635" s="7">
        <v>0</v>
      </c>
      <c r="E635" s="3">
        <v>538</v>
      </c>
      <c r="G635" s="3">
        <v>43</v>
      </c>
      <c r="Q635">
        <f t="shared" si="40"/>
        <v>20.463925925925928</v>
      </c>
      <c r="R635">
        <f t="shared" si="41"/>
        <v>355</v>
      </c>
      <c r="S635">
        <f t="shared" si="39"/>
        <v>5.916666666666667</v>
      </c>
      <c r="T635">
        <f t="shared" si="42"/>
        <v>121.07822839506174</v>
      </c>
    </row>
    <row r="636" spans="1:20" x14ac:dyDescent="0.2">
      <c r="A636" s="3">
        <v>120</v>
      </c>
      <c r="B636" s="3">
        <v>215180</v>
      </c>
      <c r="C636" s="7">
        <v>50.5</v>
      </c>
      <c r="D636" s="7">
        <v>0</v>
      </c>
      <c r="E636" s="3">
        <v>543</v>
      </c>
      <c r="G636" s="3">
        <v>44</v>
      </c>
      <c r="Q636">
        <f t="shared" si="40"/>
        <v>20.654111111111114</v>
      </c>
      <c r="R636">
        <f t="shared" si="41"/>
        <v>396.27992633517493</v>
      </c>
      <c r="S636">
        <f t="shared" si="39"/>
        <v>6.6046654389195822</v>
      </c>
      <c r="T636">
        <f t="shared" si="42"/>
        <v>136.41349382716049</v>
      </c>
    </row>
    <row r="637" spans="1:20" x14ac:dyDescent="0.2">
      <c r="A637" s="3">
        <v>220</v>
      </c>
      <c r="B637" s="3">
        <v>200930</v>
      </c>
      <c r="C637" s="7">
        <v>51</v>
      </c>
      <c r="D637" s="7">
        <v>0</v>
      </c>
      <c r="E637" s="3">
        <v>566</v>
      </c>
      <c r="G637" s="3">
        <v>45</v>
      </c>
      <c r="Q637">
        <f t="shared" si="40"/>
        <v>21.528962962962961</v>
      </c>
      <c r="R637">
        <f t="shared" si="41"/>
        <v>355</v>
      </c>
      <c r="S637">
        <f t="shared" si="39"/>
        <v>5.916666666666667</v>
      </c>
      <c r="T637">
        <f t="shared" si="42"/>
        <v>127.37969753086419</v>
      </c>
    </row>
    <row r="638" spans="1:20" x14ac:dyDescent="0.2">
      <c r="A638" s="3">
        <v>320</v>
      </c>
      <c r="B638" s="3">
        <v>205095</v>
      </c>
      <c r="C638" s="7">
        <v>51.5</v>
      </c>
      <c r="D638" s="7">
        <v>0</v>
      </c>
      <c r="E638" s="3">
        <v>565</v>
      </c>
      <c r="G638" s="3">
        <v>46</v>
      </c>
      <c r="Q638">
        <f t="shared" si="40"/>
        <v>21.490925925925922</v>
      </c>
      <c r="R638">
        <f t="shared" si="41"/>
        <v>363</v>
      </c>
      <c r="S638">
        <f t="shared" si="39"/>
        <v>6.05</v>
      </c>
      <c r="T638">
        <f t="shared" si="42"/>
        <v>130.02010185185182</v>
      </c>
    </row>
    <row r="639" spans="1:20" x14ac:dyDescent="0.2">
      <c r="A639" s="3">
        <v>420</v>
      </c>
      <c r="B639" s="3">
        <v>209664</v>
      </c>
      <c r="C639" s="7">
        <v>52</v>
      </c>
      <c r="D639" s="7">
        <v>0</v>
      </c>
      <c r="E639" s="3">
        <v>576</v>
      </c>
      <c r="G639" s="3">
        <v>47</v>
      </c>
      <c r="Q639">
        <f t="shared" si="40"/>
        <v>21.909333333333333</v>
      </c>
      <c r="R639">
        <f t="shared" si="41"/>
        <v>364</v>
      </c>
      <c r="S639">
        <f t="shared" si="39"/>
        <v>6.0666666666666664</v>
      </c>
      <c r="T639">
        <f t="shared" si="42"/>
        <v>132.9166222222222</v>
      </c>
    </row>
    <row r="640" spans="1:20" x14ac:dyDescent="0.2">
      <c r="A640" s="3">
        <v>520</v>
      </c>
      <c r="B640" s="3">
        <v>216713</v>
      </c>
      <c r="C640" s="7">
        <v>52.5</v>
      </c>
      <c r="D640" s="7">
        <v>0</v>
      </c>
      <c r="E640" s="3">
        <v>581</v>
      </c>
      <c r="G640" s="3">
        <v>48</v>
      </c>
      <c r="Q640">
        <f t="shared" si="40"/>
        <v>22.099518518518519</v>
      </c>
      <c r="R640">
        <f t="shared" si="41"/>
        <v>373</v>
      </c>
      <c r="S640">
        <f t="shared" si="39"/>
        <v>6.2166666666666668</v>
      </c>
      <c r="T640">
        <f t="shared" si="42"/>
        <v>137.38534012345679</v>
      </c>
    </row>
    <row r="641" spans="1:20" x14ac:dyDescent="0.2">
      <c r="A641" s="3">
        <v>620</v>
      </c>
      <c r="B641" s="3">
        <v>217406</v>
      </c>
      <c r="C641" s="7">
        <v>53</v>
      </c>
      <c r="D641" s="7">
        <v>0</v>
      </c>
      <c r="E641" s="3">
        <v>586</v>
      </c>
      <c r="G641" s="3">
        <v>49</v>
      </c>
      <c r="Q641">
        <f t="shared" si="40"/>
        <v>22.289703703703701</v>
      </c>
      <c r="R641">
        <f t="shared" si="41"/>
        <v>371</v>
      </c>
      <c r="S641">
        <f t="shared" si="39"/>
        <v>6.1833333333333336</v>
      </c>
      <c r="T641">
        <f t="shared" si="42"/>
        <v>137.82466790123456</v>
      </c>
    </row>
    <row r="642" spans="1:20" x14ac:dyDescent="0.2">
      <c r="A642" s="3">
        <v>720</v>
      </c>
      <c r="B642" s="3">
        <v>221130</v>
      </c>
      <c r="C642" s="7">
        <v>53.5</v>
      </c>
      <c r="D642" s="7">
        <v>0</v>
      </c>
      <c r="E642" s="3">
        <v>585</v>
      </c>
      <c r="G642" s="3">
        <v>50</v>
      </c>
      <c r="Q642">
        <f t="shared" si="40"/>
        <v>22.251666666666665</v>
      </c>
      <c r="R642">
        <f t="shared" si="41"/>
        <v>378</v>
      </c>
      <c r="S642">
        <f t="shared" si="39"/>
        <v>6.3</v>
      </c>
      <c r="T642">
        <f t="shared" si="42"/>
        <v>140.18549999999999</v>
      </c>
    </row>
    <row r="643" spans="1:20" x14ac:dyDescent="0.2">
      <c r="A643" s="3">
        <v>820</v>
      </c>
      <c r="B643" s="3">
        <v>224455</v>
      </c>
      <c r="C643" s="7">
        <v>54</v>
      </c>
      <c r="D643" s="7">
        <v>0</v>
      </c>
      <c r="E643" s="3">
        <v>583</v>
      </c>
      <c r="G643" s="3">
        <v>51</v>
      </c>
      <c r="Q643">
        <f t="shared" si="40"/>
        <v>22.175592592592594</v>
      </c>
      <c r="R643">
        <f t="shared" si="41"/>
        <v>385</v>
      </c>
      <c r="S643">
        <f t="shared" si="39"/>
        <v>6.416666666666667</v>
      </c>
      <c r="T643">
        <f t="shared" si="42"/>
        <v>142.29338580246915</v>
      </c>
    </row>
    <row r="644" spans="1:20" x14ac:dyDescent="0.2">
      <c r="A644" s="3">
        <v>920</v>
      </c>
      <c r="B644" s="3">
        <v>227328</v>
      </c>
      <c r="C644" s="7">
        <v>54.5</v>
      </c>
      <c r="D644" s="7">
        <v>0</v>
      </c>
      <c r="E644" s="3">
        <v>592</v>
      </c>
      <c r="G644" s="3">
        <v>52</v>
      </c>
      <c r="Q644">
        <f t="shared" si="40"/>
        <v>22.517925925925923</v>
      </c>
      <c r="R644">
        <f t="shared" si="41"/>
        <v>384</v>
      </c>
      <c r="S644">
        <f t="shared" si="39"/>
        <v>6.4</v>
      </c>
      <c r="T644">
        <f t="shared" si="42"/>
        <v>144.11472592592591</v>
      </c>
    </row>
    <row r="645" spans="1:20" x14ac:dyDescent="0.2">
      <c r="A645" s="3">
        <v>20</v>
      </c>
      <c r="B645" s="3">
        <v>231455</v>
      </c>
      <c r="C645" s="7">
        <v>55</v>
      </c>
      <c r="D645" s="7">
        <v>0</v>
      </c>
      <c r="E645" s="3">
        <v>595</v>
      </c>
      <c r="G645" s="3">
        <v>53</v>
      </c>
      <c r="Q645">
        <f t="shared" si="40"/>
        <v>22.632037037037037</v>
      </c>
      <c r="R645">
        <f t="shared" si="41"/>
        <v>389</v>
      </c>
      <c r="S645">
        <f t="shared" si="39"/>
        <v>6.4833333333333334</v>
      </c>
      <c r="T645">
        <f t="shared" si="42"/>
        <v>146.73104012345678</v>
      </c>
    </row>
    <row r="646" spans="1:20" x14ac:dyDescent="0.2">
      <c r="A646" s="3">
        <v>120</v>
      </c>
      <c r="B646" s="3">
        <v>234808</v>
      </c>
      <c r="C646" s="7">
        <v>55.5</v>
      </c>
      <c r="D646" s="7">
        <v>0</v>
      </c>
      <c r="E646" s="3">
        <v>599</v>
      </c>
      <c r="G646" s="3">
        <v>54</v>
      </c>
      <c r="Q646">
        <f t="shared" si="40"/>
        <v>22.784185185185184</v>
      </c>
      <c r="R646">
        <f t="shared" si="41"/>
        <v>392</v>
      </c>
      <c r="S646">
        <f t="shared" si="39"/>
        <v>6.5333333333333332</v>
      </c>
      <c r="T646">
        <f t="shared" si="42"/>
        <v>148.85667654320986</v>
      </c>
    </row>
    <row r="647" spans="1:20" x14ac:dyDescent="0.2">
      <c r="A647" s="3">
        <v>220</v>
      </c>
      <c r="B647" s="3">
        <v>234808</v>
      </c>
      <c r="C647" s="7">
        <v>54</v>
      </c>
      <c r="D647" s="7">
        <v>0</v>
      </c>
      <c r="E647" s="3">
        <v>597</v>
      </c>
      <c r="G647" s="3">
        <v>55</v>
      </c>
      <c r="Q647">
        <f t="shared" si="40"/>
        <v>22.708111111111108</v>
      </c>
      <c r="R647">
        <f t="shared" si="41"/>
        <v>393.31323283082077</v>
      </c>
      <c r="S647">
        <f t="shared" si="39"/>
        <v>6.5552205471803457</v>
      </c>
      <c r="T647">
        <f t="shared" si="42"/>
        <v>148.85667654320986</v>
      </c>
    </row>
    <row r="648" spans="1:20" x14ac:dyDescent="0.2">
      <c r="A648" s="3">
        <v>320</v>
      </c>
      <c r="B648" s="3">
        <v>228150</v>
      </c>
      <c r="C648" s="7">
        <v>54.5</v>
      </c>
      <c r="D648" s="7">
        <v>0</v>
      </c>
      <c r="E648" s="3">
        <v>585</v>
      </c>
      <c r="G648" s="3">
        <v>56</v>
      </c>
      <c r="Q648">
        <f t="shared" si="40"/>
        <v>22.251666666666665</v>
      </c>
      <c r="R648">
        <f t="shared" si="41"/>
        <v>390</v>
      </c>
      <c r="S648">
        <f t="shared" si="39"/>
        <v>6.5</v>
      </c>
      <c r="T648">
        <f t="shared" si="42"/>
        <v>144.63583333333332</v>
      </c>
    </row>
    <row r="649" spans="1:20" x14ac:dyDescent="0.2">
      <c r="A649" s="3">
        <v>420</v>
      </c>
      <c r="B649" s="3">
        <v>231870</v>
      </c>
      <c r="C649" s="7">
        <v>55</v>
      </c>
      <c r="D649" s="7">
        <v>0</v>
      </c>
      <c r="E649" s="3">
        <v>590</v>
      </c>
      <c r="G649" s="3">
        <v>57</v>
      </c>
      <c r="Q649">
        <f t="shared" si="40"/>
        <v>22.441851851851851</v>
      </c>
      <c r="R649">
        <f t="shared" si="41"/>
        <v>393</v>
      </c>
      <c r="S649">
        <f t="shared" si="39"/>
        <v>6.55</v>
      </c>
      <c r="T649">
        <f t="shared" si="42"/>
        <v>146.99412962962961</v>
      </c>
    </row>
    <row r="650" spans="1:20" x14ac:dyDescent="0.2">
      <c r="A650" s="3">
        <v>520</v>
      </c>
      <c r="B650" s="3">
        <v>235950</v>
      </c>
      <c r="C650" s="7">
        <v>55.5</v>
      </c>
      <c r="D650" s="7">
        <v>0</v>
      </c>
      <c r="E650" s="3">
        <v>605</v>
      </c>
      <c r="G650" s="3">
        <v>58</v>
      </c>
      <c r="Q650">
        <f t="shared" si="40"/>
        <v>23.012407407407409</v>
      </c>
      <c r="R650">
        <f t="shared" si="41"/>
        <v>390</v>
      </c>
      <c r="S650">
        <f t="shared" si="39"/>
        <v>6.5</v>
      </c>
      <c r="T650">
        <f t="shared" si="42"/>
        <v>149.58064814814816</v>
      </c>
    </row>
    <row r="651" spans="1:20" x14ac:dyDescent="0.2">
      <c r="A651" s="3">
        <v>620</v>
      </c>
      <c r="B651" s="3">
        <v>234991</v>
      </c>
      <c r="C651" s="7">
        <v>53.5</v>
      </c>
      <c r="D651" s="7">
        <v>0</v>
      </c>
      <c r="E651" s="3">
        <v>601</v>
      </c>
      <c r="G651" s="3">
        <v>59</v>
      </c>
      <c r="Q651">
        <f t="shared" si="40"/>
        <v>22.860259259259259</v>
      </c>
      <c r="R651">
        <f t="shared" si="41"/>
        <v>391</v>
      </c>
      <c r="S651">
        <f t="shared" si="39"/>
        <v>6.5166666666666666</v>
      </c>
      <c r="T651">
        <f t="shared" si="42"/>
        <v>148.97268950617283</v>
      </c>
    </row>
    <row r="652" spans="1:20" x14ac:dyDescent="0.2">
      <c r="A652" s="3">
        <v>720</v>
      </c>
      <c r="B652" s="3">
        <v>225225</v>
      </c>
      <c r="C652" s="7">
        <v>54</v>
      </c>
      <c r="D652" s="7">
        <v>0</v>
      </c>
      <c r="E652" s="3">
        <v>585</v>
      </c>
      <c r="G652" s="3">
        <v>60</v>
      </c>
      <c r="Q652">
        <f t="shared" si="40"/>
        <v>22.251666666666665</v>
      </c>
      <c r="R652">
        <f t="shared" si="41"/>
        <v>385</v>
      </c>
      <c r="S652">
        <f t="shared" si="39"/>
        <v>6.416666666666667</v>
      </c>
      <c r="T652">
        <f t="shared" si="42"/>
        <v>142.78152777777777</v>
      </c>
    </row>
    <row r="653" spans="1:20" x14ac:dyDescent="0.2">
      <c r="A653" s="3">
        <v>820</v>
      </c>
      <c r="B653" s="3">
        <v>226765</v>
      </c>
      <c r="C653" s="7">
        <v>54.5</v>
      </c>
      <c r="D653" s="7">
        <v>0</v>
      </c>
      <c r="E653" s="3">
        <v>589</v>
      </c>
      <c r="G653" s="3">
        <v>61</v>
      </c>
      <c r="Q653">
        <f t="shared" si="40"/>
        <v>22.403814814814812</v>
      </c>
      <c r="R653">
        <f t="shared" si="41"/>
        <v>385</v>
      </c>
      <c r="S653">
        <f t="shared" si="39"/>
        <v>6.416666666666667</v>
      </c>
      <c r="T653">
        <f t="shared" si="42"/>
        <v>143.75781172839504</v>
      </c>
    </row>
    <row r="654" spans="1:20" x14ac:dyDescent="0.2">
      <c r="A654" s="3">
        <v>920</v>
      </c>
      <c r="B654" s="3">
        <v>229491</v>
      </c>
      <c r="C654" s="7">
        <v>55</v>
      </c>
      <c r="D654" s="7">
        <v>0</v>
      </c>
      <c r="E654" s="3">
        <v>593</v>
      </c>
      <c r="G654" s="3">
        <v>62</v>
      </c>
      <c r="Q654">
        <f t="shared" si="40"/>
        <v>22.555962962962962</v>
      </c>
      <c r="R654">
        <f t="shared" si="41"/>
        <v>387</v>
      </c>
      <c r="S654">
        <f t="shared" si="39"/>
        <v>6.45</v>
      </c>
      <c r="T654">
        <f t="shared" si="42"/>
        <v>145.4859611111111</v>
      </c>
    </row>
    <row r="655" spans="1:20" x14ac:dyDescent="0.2">
      <c r="A655" s="3">
        <v>20</v>
      </c>
      <c r="B655" s="3">
        <v>233144</v>
      </c>
      <c r="C655" s="7">
        <v>55.5</v>
      </c>
      <c r="D655" s="7">
        <v>0</v>
      </c>
      <c r="E655" s="3">
        <v>604</v>
      </c>
      <c r="G655" s="3">
        <v>63</v>
      </c>
      <c r="Q655">
        <f t="shared" si="40"/>
        <v>22.974370370370369</v>
      </c>
      <c r="R655">
        <f t="shared" si="41"/>
        <v>386</v>
      </c>
      <c r="S655">
        <f t="shared" si="39"/>
        <v>6.4333333333333336</v>
      </c>
      <c r="T655">
        <f t="shared" si="42"/>
        <v>147.80178271604939</v>
      </c>
    </row>
    <row r="656" spans="1:20" x14ac:dyDescent="0.2">
      <c r="A656" s="3">
        <v>120</v>
      </c>
      <c r="B656" s="3">
        <v>229491</v>
      </c>
      <c r="C656" s="7">
        <v>53.5</v>
      </c>
      <c r="D656" s="7">
        <v>0</v>
      </c>
      <c r="E656" s="3">
        <v>593</v>
      </c>
      <c r="G656" s="3">
        <v>64</v>
      </c>
      <c r="Q656">
        <f t="shared" si="40"/>
        <v>22.555962962962962</v>
      </c>
      <c r="R656">
        <f t="shared" si="41"/>
        <v>387</v>
      </c>
      <c r="S656">
        <f t="shared" si="39"/>
        <v>6.45</v>
      </c>
      <c r="T656">
        <f t="shared" si="42"/>
        <v>145.4859611111111</v>
      </c>
    </row>
    <row r="657" spans="1:20" x14ac:dyDescent="0.2">
      <c r="A657" s="3">
        <v>220</v>
      </c>
      <c r="B657" s="3">
        <v>226353</v>
      </c>
      <c r="C657" s="7">
        <v>54</v>
      </c>
      <c r="D657" s="7">
        <v>0</v>
      </c>
      <c r="E657" s="3">
        <v>591</v>
      </c>
      <c r="G657" s="3">
        <v>65</v>
      </c>
      <c r="Q657">
        <f t="shared" si="40"/>
        <v>22.479888888888887</v>
      </c>
      <c r="R657">
        <f t="shared" si="41"/>
        <v>383</v>
      </c>
      <c r="S657">
        <f t="shared" ref="S657:S720" si="43">R657/60</f>
        <v>6.3833333333333337</v>
      </c>
      <c r="T657">
        <f t="shared" si="42"/>
        <v>143.49662407407408</v>
      </c>
    </row>
    <row r="658" spans="1:20" x14ac:dyDescent="0.2">
      <c r="A658" s="3">
        <v>320</v>
      </c>
      <c r="B658" s="3">
        <v>233144</v>
      </c>
      <c r="C658" s="7">
        <v>54</v>
      </c>
      <c r="D658" s="7">
        <v>0</v>
      </c>
      <c r="E658" s="3">
        <v>589</v>
      </c>
      <c r="G658" s="3">
        <v>66</v>
      </c>
      <c r="Q658">
        <f t="shared" si="40"/>
        <v>22.403814814814812</v>
      </c>
      <c r="R658">
        <f t="shared" si="41"/>
        <v>395.830220713073</v>
      </c>
      <c r="S658">
        <f t="shared" si="43"/>
        <v>6.5971703452178838</v>
      </c>
      <c r="T658">
        <f t="shared" si="42"/>
        <v>147.80178271604936</v>
      </c>
    </row>
    <row r="659" spans="1:20" x14ac:dyDescent="0.2">
      <c r="A659" s="3">
        <v>420</v>
      </c>
      <c r="B659" s="3">
        <v>225340</v>
      </c>
      <c r="C659" s="7">
        <v>54.5</v>
      </c>
      <c r="D659" s="7">
        <v>0</v>
      </c>
      <c r="E659" s="3">
        <v>593</v>
      </c>
      <c r="G659" s="3">
        <v>67</v>
      </c>
      <c r="Q659">
        <f t="shared" si="40"/>
        <v>22.555962962962962</v>
      </c>
      <c r="R659">
        <f t="shared" si="41"/>
        <v>380</v>
      </c>
      <c r="S659">
        <f t="shared" si="43"/>
        <v>6.333333333333333</v>
      </c>
      <c r="T659">
        <f t="shared" si="42"/>
        <v>142.85443209876541</v>
      </c>
    </row>
    <row r="660" spans="1:20" x14ac:dyDescent="0.2">
      <c r="A660" s="3">
        <v>520</v>
      </c>
      <c r="B660" s="3">
        <v>229878</v>
      </c>
      <c r="C660" s="7">
        <v>55</v>
      </c>
      <c r="D660" s="7">
        <v>0</v>
      </c>
      <c r="E660" s="3">
        <v>594</v>
      </c>
      <c r="G660" s="3">
        <v>68</v>
      </c>
      <c r="Q660">
        <f t="shared" si="40"/>
        <v>22.593999999999998</v>
      </c>
      <c r="R660">
        <f t="shared" si="41"/>
        <v>387</v>
      </c>
      <c r="S660">
        <f t="shared" si="43"/>
        <v>6.45</v>
      </c>
      <c r="T660">
        <f t="shared" si="42"/>
        <v>145.73129999999998</v>
      </c>
    </row>
    <row r="661" spans="1:20" x14ac:dyDescent="0.2">
      <c r="A661" s="3">
        <v>620</v>
      </c>
      <c r="B661" s="3">
        <v>232704</v>
      </c>
      <c r="C661" s="7">
        <v>55.5</v>
      </c>
      <c r="D661" s="7">
        <v>0</v>
      </c>
      <c r="E661" s="3">
        <v>606</v>
      </c>
      <c r="G661" s="3">
        <v>69</v>
      </c>
      <c r="Q661">
        <f t="shared" si="40"/>
        <v>23.050444444444445</v>
      </c>
      <c r="R661">
        <f t="shared" si="41"/>
        <v>384</v>
      </c>
      <c r="S661">
        <f t="shared" si="43"/>
        <v>6.4</v>
      </c>
      <c r="T661">
        <f t="shared" si="42"/>
        <v>147.52284444444444</v>
      </c>
    </row>
    <row r="662" spans="1:20" x14ac:dyDescent="0.2">
      <c r="A662" s="3">
        <v>720</v>
      </c>
      <c r="B662" s="3">
        <v>231636</v>
      </c>
      <c r="C662" s="7">
        <v>53.5</v>
      </c>
      <c r="D662" s="7">
        <v>0</v>
      </c>
      <c r="E662" s="3">
        <v>597</v>
      </c>
      <c r="G662" s="3">
        <v>70</v>
      </c>
      <c r="Q662">
        <f t="shared" si="40"/>
        <v>22.708111111111108</v>
      </c>
      <c r="R662">
        <f t="shared" si="41"/>
        <v>388</v>
      </c>
      <c r="S662">
        <f t="shared" si="43"/>
        <v>6.4666666666666668</v>
      </c>
      <c r="T662">
        <f t="shared" si="42"/>
        <v>146.84578518518518</v>
      </c>
    </row>
    <row r="663" spans="1:20" x14ac:dyDescent="0.2">
      <c r="A663" s="3">
        <v>820</v>
      </c>
      <c r="B663" s="3">
        <v>226009</v>
      </c>
      <c r="C663" s="7">
        <v>54</v>
      </c>
      <c r="D663" s="7">
        <v>0</v>
      </c>
      <c r="E663" s="3">
        <v>581</v>
      </c>
      <c r="G663" s="3">
        <v>71</v>
      </c>
      <c r="Q663">
        <f t="shared" si="40"/>
        <v>22.099518518518519</v>
      </c>
      <c r="R663">
        <f t="shared" si="41"/>
        <v>389</v>
      </c>
      <c r="S663">
        <f t="shared" si="43"/>
        <v>6.4833333333333334</v>
      </c>
      <c r="T663">
        <f t="shared" si="42"/>
        <v>143.27854506172841</v>
      </c>
    </row>
    <row r="664" spans="1:20" x14ac:dyDescent="0.2">
      <c r="A664" s="3">
        <v>920</v>
      </c>
      <c r="B664" s="3">
        <v>227556</v>
      </c>
      <c r="C664" s="7">
        <v>54.5</v>
      </c>
      <c r="D664" s="7">
        <v>0</v>
      </c>
      <c r="E664" s="3">
        <v>588</v>
      </c>
      <c r="G664" s="3">
        <v>72</v>
      </c>
      <c r="Q664">
        <f t="shared" si="40"/>
        <v>22.365777777777776</v>
      </c>
      <c r="R664">
        <f t="shared" si="41"/>
        <v>387</v>
      </c>
      <c r="S664">
        <f t="shared" si="43"/>
        <v>6.45</v>
      </c>
      <c r="T664">
        <f t="shared" si="42"/>
        <v>144.25926666666666</v>
      </c>
    </row>
    <row r="665" spans="1:20" x14ac:dyDescent="0.2">
      <c r="A665" s="3">
        <v>20</v>
      </c>
      <c r="B665" s="3">
        <v>229800</v>
      </c>
      <c r="C665" s="7">
        <v>55</v>
      </c>
      <c r="D665" s="7">
        <v>0</v>
      </c>
      <c r="E665" s="3">
        <v>600</v>
      </c>
      <c r="G665" s="3">
        <v>73</v>
      </c>
      <c r="Q665">
        <f t="shared" si="40"/>
        <v>22.822222222222223</v>
      </c>
      <c r="R665">
        <f t="shared" si="41"/>
        <v>383</v>
      </c>
      <c r="S665">
        <f t="shared" si="43"/>
        <v>6.3833333333333337</v>
      </c>
      <c r="T665">
        <f t="shared" si="42"/>
        <v>145.68185185185186</v>
      </c>
    </row>
    <row r="666" spans="1:20" x14ac:dyDescent="0.2">
      <c r="A666" s="3">
        <v>120</v>
      </c>
      <c r="B666" s="3">
        <v>232256</v>
      </c>
      <c r="C666" s="7">
        <v>55.5</v>
      </c>
      <c r="D666" s="7">
        <v>0</v>
      </c>
      <c r="E666" s="3">
        <v>608</v>
      </c>
      <c r="G666" s="3">
        <v>74</v>
      </c>
      <c r="Q666">
        <f t="shared" si="40"/>
        <v>23.12651851851852</v>
      </c>
      <c r="R666">
        <f t="shared" si="41"/>
        <v>382</v>
      </c>
      <c r="S666">
        <f t="shared" si="43"/>
        <v>6.3666666666666663</v>
      </c>
      <c r="T666">
        <f t="shared" si="42"/>
        <v>147.23883456790122</v>
      </c>
    </row>
    <row r="667" spans="1:20" x14ac:dyDescent="0.2">
      <c r="A667" s="3">
        <v>220</v>
      </c>
      <c r="B667" s="3">
        <v>231039</v>
      </c>
      <c r="C667" s="7">
        <v>53.5</v>
      </c>
      <c r="D667" s="7">
        <v>0</v>
      </c>
      <c r="E667" s="3">
        <v>597</v>
      </c>
      <c r="G667" s="3">
        <v>75</v>
      </c>
      <c r="Q667">
        <f t="shared" si="40"/>
        <v>22.708111111111108</v>
      </c>
      <c r="R667">
        <f t="shared" si="41"/>
        <v>387</v>
      </c>
      <c r="S667">
        <f t="shared" si="43"/>
        <v>6.45</v>
      </c>
      <c r="T667">
        <f t="shared" si="42"/>
        <v>146.46731666666665</v>
      </c>
    </row>
    <row r="668" spans="1:20" x14ac:dyDescent="0.2">
      <c r="A668" s="3">
        <v>320</v>
      </c>
      <c r="B668" s="3">
        <v>225428</v>
      </c>
      <c r="C668" s="7">
        <v>54</v>
      </c>
      <c r="D668" s="7">
        <v>0</v>
      </c>
      <c r="E668" s="3">
        <v>581</v>
      </c>
      <c r="G668" s="3">
        <v>76</v>
      </c>
      <c r="Q668">
        <f t="shared" si="40"/>
        <v>22.099518518518519</v>
      </c>
      <c r="R668">
        <f t="shared" si="41"/>
        <v>388</v>
      </c>
      <c r="S668">
        <f t="shared" si="43"/>
        <v>6.4666666666666668</v>
      </c>
      <c r="T668">
        <f t="shared" si="42"/>
        <v>142.91021975308641</v>
      </c>
    </row>
    <row r="669" spans="1:20" x14ac:dyDescent="0.2">
      <c r="A669" s="3">
        <v>420</v>
      </c>
      <c r="B669" s="3">
        <v>232256</v>
      </c>
      <c r="C669" s="7">
        <v>54</v>
      </c>
      <c r="D669" s="7">
        <v>0</v>
      </c>
      <c r="E669" s="3">
        <v>595</v>
      </c>
      <c r="G669" s="3">
        <v>77</v>
      </c>
      <c r="Q669">
        <f t="shared" si="40"/>
        <v>22.632037037037037</v>
      </c>
      <c r="R669">
        <f t="shared" si="41"/>
        <v>390.34621848739494</v>
      </c>
      <c r="S669">
        <f t="shared" si="43"/>
        <v>6.5057703081232487</v>
      </c>
      <c r="T669">
        <f t="shared" si="42"/>
        <v>147.23883456790122</v>
      </c>
    </row>
    <row r="670" spans="1:20" x14ac:dyDescent="0.2">
      <c r="A670" s="3">
        <v>521</v>
      </c>
      <c r="B670" s="3">
        <v>224580</v>
      </c>
      <c r="C670" s="7">
        <v>54.5</v>
      </c>
      <c r="D670" s="7">
        <v>0</v>
      </c>
      <c r="E670" s="3">
        <v>591</v>
      </c>
      <c r="G670" s="3">
        <v>78</v>
      </c>
      <c r="Q670">
        <f t="shared" si="40"/>
        <v>22.479888888888887</v>
      </c>
      <c r="R670">
        <f t="shared" si="41"/>
        <v>380</v>
      </c>
      <c r="S670">
        <f t="shared" si="43"/>
        <v>6.333333333333333</v>
      </c>
      <c r="T670">
        <f t="shared" si="42"/>
        <v>142.37262962962961</v>
      </c>
    </row>
    <row r="671" spans="1:20" x14ac:dyDescent="0.2">
      <c r="A671" s="3">
        <v>622</v>
      </c>
      <c r="B671" s="3">
        <v>226560</v>
      </c>
      <c r="C671" s="7">
        <v>55</v>
      </c>
      <c r="D671" s="7">
        <v>0</v>
      </c>
      <c r="E671" s="3">
        <v>590</v>
      </c>
      <c r="G671" s="3">
        <v>79</v>
      </c>
      <c r="Q671">
        <f t="shared" si="40"/>
        <v>22.441851851851851</v>
      </c>
      <c r="R671">
        <f t="shared" si="41"/>
        <v>384</v>
      </c>
      <c r="S671">
        <f t="shared" si="43"/>
        <v>6.4</v>
      </c>
      <c r="T671">
        <f t="shared" si="42"/>
        <v>143.62785185185186</v>
      </c>
    </row>
    <row r="672" spans="1:20" x14ac:dyDescent="0.2">
      <c r="A672" s="3">
        <v>722</v>
      </c>
      <c r="B672" s="3">
        <v>233610</v>
      </c>
      <c r="C672" s="7">
        <v>55.5</v>
      </c>
      <c r="D672" s="7">
        <v>0</v>
      </c>
      <c r="E672" s="3">
        <v>599</v>
      </c>
      <c r="G672" s="3">
        <v>80</v>
      </c>
      <c r="Q672">
        <f t="shared" si="40"/>
        <v>22.784185185185184</v>
      </c>
      <c r="R672">
        <f t="shared" si="41"/>
        <v>390</v>
      </c>
      <c r="S672">
        <f t="shared" si="43"/>
        <v>6.5</v>
      </c>
      <c r="T672">
        <f t="shared" si="42"/>
        <v>148.09720370370368</v>
      </c>
    </row>
    <row r="673" spans="1:20" x14ac:dyDescent="0.2">
      <c r="A673" s="3">
        <v>822</v>
      </c>
      <c r="B673" s="3">
        <v>233789</v>
      </c>
      <c r="C673" s="7">
        <v>56</v>
      </c>
      <c r="D673" s="7">
        <v>0</v>
      </c>
      <c r="E673" s="3">
        <v>601</v>
      </c>
      <c r="G673" s="3">
        <v>81</v>
      </c>
      <c r="Q673">
        <f t="shared" si="40"/>
        <v>22.860259259259259</v>
      </c>
      <c r="R673">
        <f t="shared" si="41"/>
        <v>389</v>
      </c>
      <c r="S673">
        <f t="shared" si="43"/>
        <v>6.4833333333333334</v>
      </c>
      <c r="T673">
        <f t="shared" si="42"/>
        <v>148.21068086419754</v>
      </c>
    </row>
    <row r="674" spans="1:20" x14ac:dyDescent="0.2">
      <c r="A674" s="3">
        <v>922</v>
      </c>
      <c r="B674" s="3">
        <v>234956</v>
      </c>
      <c r="C674" s="7">
        <v>56.5</v>
      </c>
      <c r="D674" s="7">
        <v>0</v>
      </c>
      <c r="E674" s="3">
        <v>604</v>
      </c>
      <c r="G674" s="3">
        <v>82</v>
      </c>
      <c r="Q674">
        <f t="shared" ref="Q674:Q737" si="44">(E674/1000)*($Q$1+$R$1)/$R$1</f>
        <v>22.974370370370369</v>
      </c>
      <c r="R674">
        <f t="shared" ref="R674:R737" si="45">B674/E674</f>
        <v>389</v>
      </c>
      <c r="S674">
        <f t="shared" si="43"/>
        <v>6.4833333333333334</v>
      </c>
      <c r="T674">
        <f t="shared" ref="T674:T737" si="46">S674*Q674</f>
        <v>148.95050123456789</v>
      </c>
    </row>
    <row r="675" spans="1:20" x14ac:dyDescent="0.2">
      <c r="A675" s="3">
        <v>22</v>
      </c>
      <c r="B675" s="3">
        <v>240074</v>
      </c>
      <c r="C675" s="7">
        <v>57</v>
      </c>
      <c r="D675" s="7">
        <v>0</v>
      </c>
      <c r="E675" s="3">
        <v>614</v>
      </c>
      <c r="G675" s="3">
        <v>83</v>
      </c>
      <c r="Q675">
        <f t="shared" si="44"/>
        <v>23.354740740740738</v>
      </c>
      <c r="R675">
        <f t="shared" si="45"/>
        <v>391</v>
      </c>
      <c r="S675">
        <f t="shared" si="43"/>
        <v>6.5166666666666666</v>
      </c>
      <c r="T675">
        <f t="shared" si="46"/>
        <v>152.19506049382713</v>
      </c>
    </row>
    <row r="676" spans="1:20" x14ac:dyDescent="0.2">
      <c r="A676" s="3">
        <v>122</v>
      </c>
      <c r="B676" s="3">
        <v>242135</v>
      </c>
      <c r="C676" s="7">
        <v>57.5</v>
      </c>
      <c r="D676" s="7">
        <v>0</v>
      </c>
      <c r="E676" s="3">
        <v>613</v>
      </c>
      <c r="G676" s="3">
        <v>84</v>
      </c>
      <c r="Q676">
        <f t="shared" si="44"/>
        <v>23.316703703703702</v>
      </c>
      <c r="R676">
        <f t="shared" si="45"/>
        <v>395</v>
      </c>
      <c r="S676">
        <f t="shared" si="43"/>
        <v>6.583333333333333</v>
      </c>
      <c r="T676">
        <f t="shared" si="46"/>
        <v>153.50163271604936</v>
      </c>
    </row>
    <row r="677" spans="1:20" x14ac:dyDescent="0.2">
      <c r="A677" s="3">
        <v>222</v>
      </c>
      <c r="B677" s="3">
        <v>248000</v>
      </c>
      <c r="C677" s="7">
        <v>58</v>
      </c>
      <c r="D677" s="7">
        <v>0</v>
      </c>
      <c r="E677" s="3">
        <v>620</v>
      </c>
      <c r="G677" s="3">
        <v>85</v>
      </c>
      <c r="Q677">
        <f t="shared" si="44"/>
        <v>23.582962962962963</v>
      </c>
      <c r="R677">
        <f t="shared" si="45"/>
        <v>400</v>
      </c>
      <c r="S677">
        <f t="shared" si="43"/>
        <v>6.666666666666667</v>
      </c>
      <c r="T677">
        <f t="shared" si="46"/>
        <v>157.21975308641976</v>
      </c>
    </row>
    <row r="678" spans="1:20" x14ac:dyDescent="0.2">
      <c r="A678" s="3">
        <v>322</v>
      </c>
      <c r="B678" s="3">
        <v>245346</v>
      </c>
      <c r="C678" s="7">
        <v>56</v>
      </c>
      <c r="D678" s="7">
        <v>0</v>
      </c>
      <c r="E678" s="3">
        <v>618</v>
      </c>
      <c r="G678" s="3">
        <v>86</v>
      </c>
      <c r="Q678">
        <f t="shared" si="44"/>
        <v>23.506888888888888</v>
      </c>
      <c r="R678">
        <f t="shared" si="45"/>
        <v>397</v>
      </c>
      <c r="S678">
        <f t="shared" si="43"/>
        <v>6.6166666666666663</v>
      </c>
      <c r="T678">
        <f t="shared" si="46"/>
        <v>155.53724814814814</v>
      </c>
    </row>
    <row r="679" spans="1:20" x14ac:dyDescent="0.2">
      <c r="A679" s="3">
        <v>422</v>
      </c>
      <c r="B679" s="3">
        <v>240123</v>
      </c>
      <c r="C679" s="7">
        <v>56.5</v>
      </c>
      <c r="D679" s="7">
        <v>0</v>
      </c>
      <c r="E679" s="3">
        <v>611</v>
      </c>
      <c r="G679" s="3">
        <v>87</v>
      </c>
      <c r="Q679">
        <f t="shared" si="44"/>
        <v>23.240629629629627</v>
      </c>
      <c r="R679">
        <f t="shared" si="45"/>
        <v>393</v>
      </c>
      <c r="S679">
        <f t="shared" si="43"/>
        <v>6.55</v>
      </c>
      <c r="T679">
        <f t="shared" si="46"/>
        <v>152.22612407407405</v>
      </c>
    </row>
    <row r="680" spans="1:20" x14ac:dyDescent="0.2">
      <c r="A680" s="3">
        <v>522</v>
      </c>
      <c r="B680" s="3">
        <v>248000</v>
      </c>
      <c r="C680" s="7">
        <v>56.5</v>
      </c>
      <c r="D680" s="7">
        <v>0</v>
      </c>
      <c r="E680" s="3">
        <v>613</v>
      </c>
      <c r="G680" s="3">
        <v>88</v>
      </c>
      <c r="Q680">
        <f t="shared" si="44"/>
        <v>23.316703703703702</v>
      </c>
      <c r="R680">
        <f t="shared" si="45"/>
        <v>404.56769983686786</v>
      </c>
      <c r="S680">
        <f t="shared" si="43"/>
        <v>6.7427949972811314</v>
      </c>
      <c r="T680">
        <f t="shared" si="46"/>
        <v>157.21975308641976</v>
      </c>
    </row>
    <row r="681" spans="1:20" x14ac:dyDescent="0.2">
      <c r="A681" s="3">
        <v>622</v>
      </c>
      <c r="B681" s="3">
        <v>237510</v>
      </c>
      <c r="C681" s="7">
        <v>57</v>
      </c>
      <c r="D681" s="7">
        <v>0</v>
      </c>
      <c r="E681" s="3">
        <v>609</v>
      </c>
      <c r="G681" s="3">
        <v>89</v>
      </c>
      <c r="Q681">
        <f t="shared" si="44"/>
        <v>23.164555555555555</v>
      </c>
      <c r="R681">
        <f t="shared" si="45"/>
        <v>390</v>
      </c>
      <c r="S681">
        <f t="shared" si="43"/>
        <v>6.5</v>
      </c>
      <c r="T681">
        <f t="shared" si="46"/>
        <v>150.5696111111111</v>
      </c>
    </row>
    <row r="682" spans="1:20" x14ac:dyDescent="0.2">
      <c r="A682" s="3">
        <v>722</v>
      </c>
      <c r="B682" s="3">
        <v>243098</v>
      </c>
      <c r="C682" s="7">
        <v>57.5</v>
      </c>
      <c r="D682" s="7">
        <v>0</v>
      </c>
      <c r="E682" s="3">
        <v>617</v>
      </c>
      <c r="G682" s="3">
        <v>90</v>
      </c>
      <c r="H682" s="5"/>
      <c r="Q682">
        <f t="shared" si="44"/>
        <v>23.468851851851852</v>
      </c>
      <c r="R682">
        <f t="shared" si="45"/>
        <v>394</v>
      </c>
      <c r="S682">
        <f t="shared" si="43"/>
        <v>6.5666666666666664</v>
      </c>
      <c r="T682">
        <f t="shared" si="46"/>
        <v>154.11212716049383</v>
      </c>
    </row>
    <row r="683" spans="1:20" x14ac:dyDescent="0.2">
      <c r="A683" s="3">
        <v>822</v>
      </c>
      <c r="B683" s="3">
        <v>242029</v>
      </c>
      <c r="C683" s="7">
        <v>55.5</v>
      </c>
      <c r="D683" s="7">
        <v>0</v>
      </c>
      <c r="E683" s="3">
        <v>619</v>
      </c>
      <c r="G683" s="3">
        <v>91</v>
      </c>
      <c r="Q683">
        <f t="shared" si="44"/>
        <v>23.544925925925927</v>
      </c>
      <c r="R683">
        <f t="shared" si="45"/>
        <v>391</v>
      </c>
      <c r="S683">
        <f t="shared" si="43"/>
        <v>6.5166666666666666</v>
      </c>
      <c r="T683">
        <f t="shared" si="46"/>
        <v>153.43443395061729</v>
      </c>
    </row>
    <row r="684" spans="1:20" x14ac:dyDescent="0.2">
      <c r="A684" s="3">
        <v>922</v>
      </c>
      <c r="B684" s="3">
        <v>234600</v>
      </c>
      <c r="C684" s="7">
        <v>56</v>
      </c>
      <c r="D684" s="7">
        <v>0</v>
      </c>
      <c r="E684" s="3">
        <v>600</v>
      </c>
      <c r="G684" s="3">
        <v>92</v>
      </c>
      <c r="Q684">
        <f t="shared" si="44"/>
        <v>22.822222222222223</v>
      </c>
      <c r="R684">
        <f t="shared" si="45"/>
        <v>391</v>
      </c>
      <c r="S684">
        <f t="shared" si="43"/>
        <v>6.5166666666666666</v>
      </c>
      <c r="T684">
        <f t="shared" si="46"/>
        <v>148.72481481481481</v>
      </c>
    </row>
    <row r="685" spans="1:20" x14ac:dyDescent="0.2">
      <c r="A685" s="3">
        <v>22</v>
      </c>
      <c r="B685" s="3">
        <v>235296</v>
      </c>
      <c r="C685" s="7">
        <v>56.5</v>
      </c>
      <c r="D685" s="7">
        <v>0</v>
      </c>
      <c r="E685" s="3">
        <v>608</v>
      </c>
      <c r="G685" s="3">
        <v>93</v>
      </c>
      <c r="Q685">
        <f t="shared" si="44"/>
        <v>23.12651851851852</v>
      </c>
      <c r="R685">
        <f t="shared" si="45"/>
        <v>387</v>
      </c>
      <c r="S685">
        <f t="shared" si="43"/>
        <v>6.45</v>
      </c>
      <c r="T685">
        <f t="shared" si="46"/>
        <v>149.16604444444445</v>
      </c>
    </row>
    <row r="686" spans="1:20" x14ac:dyDescent="0.2">
      <c r="A686" s="3">
        <v>122</v>
      </c>
      <c r="B686" s="3">
        <v>238005</v>
      </c>
      <c r="C686" s="7">
        <v>57</v>
      </c>
      <c r="D686" s="7">
        <v>0</v>
      </c>
      <c r="E686" s="3">
        <v>615</v>
      </c>
      <c r="G686" s="3">
        <v>94</v>
      </c>
      <c r="Q686">
        <f t="shared" si="44"/>
        <v>23.392777777777777</v>
      </c>
      <c r="R686">
        <f t="shared" si="45"/>
        <v>387</v>
      </c>
      <c r="S686">
        <f t="shared" si="43"/>
        <v>6.45</v>
      </c>
      <c r="T686">
        <f t="shared" si="46"/>
        <v>150.88341666666668</v>
      </c>
    </row>
    <row r="687" spans="1:20" x14ac:dyDescent="0.2">
      <c r="A687" s="3">
        <v>222</v>
      </c>
      <c r="B687" s="3">
        <v>240240</v>
      </c>
      <c r="C687" s="7">
        <v>57.5</v>
      </c>
      <c r="D687" s="7">
        <v>0</v>
      </c>
      <c r="E687" s="3">
        <v>616</v>
      </c>
      <c r="G687" s="3">
        <v>95</v>
      </c>
      <c r="Q687">
        <f t="shared" si="44"/>
        <v>23.430814814814813</v>
      </c>
      <c r="R687">
        <f t="shared" si="45"/>
        <v>390</v>
      </c>
      <c r="S687">
        <f t="shared" si="43"/>
        <v>6.5</v>
      </c>
      <c r="T687">
        <f t="shared" si="46"/>
        <v>152.3002962962963</v>
      </c>
    </row>
    <row r="688" spans="1:20" x14ac:dyDescent="0.2">
      <c r="A688" s="3">
        <v>322</v>
      </c>
      <c r="B688" s="3">
        <v>248750</v>
      </c>
      <c r="C688" s="7">
        <v>58</v>
      </c>
      <c r="D688" s="7">
        <v>0</v>
      </c>
      <c r="E688" s="3">
        <v>625</v>
      </c>
      <c r="G688" s="3">
        <v>96</v>
      </c>
      <c r="Q688">
        <f t="shared" si="44"/>
        <v>23.773148148148149</v>
      </c>
      <c r="R688">
        <f t="shared" si="45"/>
        <v>398</v>
      </c>
      <c r="S688">
        <f t="shared" si="43"/>
        <v>6.6333333333333337</v>
      </c>
      <c r="T688">
        <f t="shared" si="46"/>
        <v>157.69521604938274</v>
      </c>
    </row>
    <row r="689" spans="1:20" x14ac:dyDescent="0.2">
      <c r="A689" s="3">
        <v>422</v>
      </c>
      <c r="B689" s="3">
        <v>247197</v>
      </c>
      <c r="C689" s="7">
        <v>56</v>
      </c>
      <c r="D689" s="7">
        <v>0</v>
      </c>
      <c r="E689" s="3">
        <v>629</v>
      </c>
      <c r="G689" s="3">
        <v>97</v>
      </c>
      <c r="Q689">
        <f t="shared" si="44"/>
        <v>23.925296296296299</v>
      </c>
      <c r="R689">
        <f t="shared" si="45"/>
        <v>393</v>
      </c>
      <c r="S689">
        <f t="shared" si="43"/>
        <v>6.55</v>
      </c>
      <c r="T689">
        <f t="shared" si="46"/>
        <v>156.71069074074074</v>
      </c>
    </row>
    <row r="690" spans="1:20" x14ac:dyDescent="0.2">
      <c r="A690" s="3">
        <v>522</v>
      </c>
      <c r="B690" s="3">
        <v>238680</v>
      </c>
      <c r="C690" s="7">
        <v>56.5</v>
      </c>
      <c r="D690" s="7">
        <v>0</v>
      </c>
      <c r="E690" s="3">
        <v>612</v>
      </c>
      <c r="G690" s="3">
        <v>98</v>
      </c>
      <c r="Q690">
        <f t="shared" si="44"/>
        <v>23.278666666666666</v>
      </c>
      <c r="R690">
        <f t="shared" si="45"/>
        <v>390</v>
      </c>
      <c r="S690">
        <f t="shared" si="43"/>
        <v>6.5</v>
      </c>
      <c r="T690">
        <f t="shared" si="46"/>
        <v>151.31133333333332</v>
      </c>
    </row>
    <row r="691" spans="1:20" x14ac:dyDescent="0.2">
      <c r="A691" s="3">
        <v>622</v>
      </c>
      <c r="B691" s="3">
        <v>248750</v>
      </c>
      <c r="C691" s="7">
        <v>56.5</v>
      </c>
      <c r="D691" s="7">
        <v>0</v>
      </c>
      <c r="E691" s="3">
        <v>613</v>
      </c>
      <c r="G691" s="3">
        <v>99</v>
      </c>
      <c r="Q691">
        <f t="shared" si="44"/>
        <v>23.316703703703702</v>
      </c>
      <c r="R691">
        <f t="shared" si="45"/>
        <v>405.79119086460031</v>
      </c>
      <c r="S691">
        <f t="shared" si="43"/>
        <v>6.7631865144100054</v>
      </c>
      <c r="T691">
        <f t="shared" si="46"/>
        <v>157.69521604938271</v>
      </c>
    </row>
    <row r="692" spans="1:20" x14ac:dyDescent="0.2">
      <c r="A692" s="3">
        <v>722</v>
      </c>
      <c r="B692" s="3">
        <v>240074</v>
      </c>
      <c r="C692" s="7">
        <v>57</v>
      </c>
      <c r="D692" s="7">
        <v>0</v>
      </c>
      <c r="E692" s="3">
        <v>614</v>
      </c>
      <c r="G692" s="3">
        <v>100</v>
      </c>
      <c r="H692" s="5">
        <v>0.56041666666666667</v>
      </c>
      <c r="Q692">
        <f t="shared" si="44"/>
        <v>23.354740740740738</v>
      </c>
      <c r="R692">
        <f t="shared" si="45"/>
        <v>391</v>
      </c>
      <c r="S692">
        <f t="shared" si="43"/>
        <v>6.5166666666666666</v>
      </c>
      <c r="T692">
        <f t="shared" si="46"/>
        <v>152.19506049382713</v>
      </c>
    </row>
    <row r="693" spans="1:20" x14ac:dyDescent="0.2">
      <c r="A693" s="3">
        <v>822</v>
      </c>
      <c r="B693" s="3">
        <v>242704</v>
      </c>
      <c r="C693" s="7">
        <v>57.5</v>
      </c>
      <c r="D693" s="7">
        <v>0</v>
      </c>
      <c r="E693" s="3">
        <v>616</v>
      </c>
      <c r="G693" s="3">
        <v>101</v>
      </c>
      <c r="Q693">
        <f t="shared" si="44"/>
        <v>23.430814814814813</v>
      </c>
      <c r="R693">
        <f t="shared" si="45"/>
        <v>394</v>
      </c>
      <c r="S693">
        <f t="shared" si="43"/>
        <v>6.5666666666666664</v>
      </c>
      <c r="T693">
        <f t="shared" si="46"/>
        <v>153.86235061728394</v>
      </c>
    </row>
    <row r="694" spans="1:20" x14ac:dyDescent="0.2">
      <c r="A694" s="3">
        <v>922</v>
      </c>
      <c r="B694" s="3">
        <v>247728</v>
      </c>
      <c r="C694" s="7">
        <v>58</v>
      </c>
      <c r="D694" s="7">
        <v>0</v>
      </c>
      <c r="E694" s="3">
        <v>624</v>
      </c>
      <c r="G694" s="3">
        <v>102</v>
      </c>
      <c r="Q694">
        <f t="shared" si="44"/>
        <v>23.735111111111113</v>
      </c>
      <c r="R694">
        <f t="shared" si="45"/>
        <v>397</v>
      </c>
      <c r="S694">
        <f t="shared" si="43"/>
        <v>6.6166666666666663</v>
      </c>
      <c r="T694">
        <f t="shared" si="46"/>
        <v>157.04731851851852</v>
      </c>
    </row>
    <row r="695" spans="1:20" x14ac:dyDescent="0.2">
      <c r="A695" s="3">
        <v>22</v>
      </c>
      <c r="B695" s="3">
        <v>246362</v>
      </c>
      <c r="C695" s="7">
        <v>56</v>
      </c>
      <c r="D695" s="7">
        <v>0</v>
      </c>
      <c r="E695" s="3">
        <v>619</v>
      </c>
      <c r="G695" s="3">
        <v>103</v>
      </c>
      <c r="Q695">
        <f t="shared" si="44"/>
        <v>23.544925925925927</v>
      </c>
      <c r="R695">
        <f t="shared" si="45"/>
        <v>398</v>
      </c>
      <c r="S695">
        <f t="shared" si="43"/>
        <v>6.6333333333333337</v>
      </c>
      <c r="T695">
        <f t="shared" si="46"/>
        <v>156.18134197530867</v>
      </c>
    </row>
    <row r="696" spans="1:20" x14ac:dyDescent="0.2">
      <c r="A696" s="3">
        <v>122</v>
      </c>
      <c r="B696" s="3">
        <v>240074</v>
      </c>
      <c r="C696" s="7">
        <v>56.5</v>
      </c>
      <c r="D696" s="7">
        <v>0</v>
      </c>
      <c r="E696" s="3">
        <v>614</v>
      </c>
      <c r="G696" s="3">
        <v>104</v>
      </c>
      <c r="Q696">
        <f t="shared" si="44"/>
        <v>23.354740740740738</v>
      </c>
      <c r="R696">
        <f t="shared" si="45"/>
        <v>391</v>
      </c>
      <c r="S696">
        <f t="shared" si="43"/>
        <v>6.5166666666666666</v>
      </c>
      <c r="T696">
        <f t="shared" si="46"/>
        <v>152.19506049382713</v>
      </c>
    </row>
    <row r="697" spans="1:20" x14ac:dyDescent="0.2">
      <c r="A697" s="3">
        <v>222</v>
      </c>
      <c r="B697" s="3">
        <v>240909</v>
      </c>
      <c r="C697" s="7">
        <v>57</v>
      </c>
      <c r="D697" s="7">
        <v>0</v>
      </c>
      <c r="E697" s="3">
        <v>613</v>
      </c>
      <c r="G697" s="3">
        <v>105</v>
      </c>
      <c r="Q697">
        <f t="shared" si="44"/>
        <v>23.316703703703702</v>
      </c>
      <c r="R697">
        <f t="shared" si="45"/>
        <v>393</v>
      </c>
      <c r="S697">
        <f t="shared" si="43"/>
        <v>6.55</v>
      </c>
      <c r="T697">
        <f t="shared" si="46"/>
        <v>152.72440925925923</v>
      </c>
    </row>
    <row r="698" spans="1:20" x14ac:dyDescent="0.2">
      <c r="A698" s="3">
        <v>322</v>
      </c>
      <c r="B698" s="3">
        <v>244110</v>
      </c>
      <c r="C698" s="7">
        <v>57.5</v>
      </c>
      <c r="D698" s="7">
        <v>0</v>
      </c>
      <c r="E698" s="3">
        <v>618</v>
      </c>
      <c r="G698" s="3">
        <v>106</v>
      </c>
      <c r="Q698">
        <f t="shared" si="44"/>
        <v>23.506888888888888</v>
      </c>
      <c r="R698">
        <f t="shared" si="45"/>
        <v>395</v>
      </c>
      <c r="S698">
        <f t="shared" si="43"/>
        <v>6.583333333333333</v>
      </c>
      <c r="T698">
        <f t="shared" si="46"/>
        <v>154.75368518518516</v>
      </c>
    </row>
    <row r="699" spans="1:20" x14ac:dyDescent="0.2">
      <c r="A699" s="3">
        <v>422</v>
      </c>
      <c r="B699" s="3">
        <v>247779</v>
      </c>
      <c r="C699" s="7">
        <v>58</v>
      </c>
      <c r="D699" s="7">
        <v>0</v>
      </c>
      <c r="E699" s="3">
        <v>621</v>
      </c>
      <c r="G699" s="3">
        <v>107</v>
      </c>
      <c r="Q699">
        <f t="shared" si="44"/>
        <v>23.620999999999999</v>
      </c>
      <c r="R699">
        <f t="shared" si="45"/>
        <v>399</v>
      </c>
      <c r="S699">
        <f t="shared" si="43"/>
        <v>6.65</v>
      </c>
      <c r="T699">
        <f t="shared" si="46"/>
        <v>157.07964999999999</v>
      </c>
    </row>
    <row r="700" spans="1:20" x14ac:dyDescent="0.2">
      <c r="A700" s="3">
        <v>522</v>
      </c>
      <c r="B700" s="3">
        <v>247896</v>
      </c>
      <c r="C700" s="7">
        <v>58.5</v>
      </c>
      <c r="D700" s="7">
        <v>0</v>
      </c>
      <c r="E700" s="3">
        <v>626</v>
      </c>
      <c r="G700" s="3">
        <v>108</v>
      </c>
      <c r="Q700">
        <f t="shared" si="44"/>
        <v>23.811185185185185</v>
      </c>
      <c r="R700">
        <f t="shared" si="45"/>
        <v>396</v>
      </c>
      <c r="S700">
        <f t="shared" si="43"/>
        <v>6.6</v>
      </c>
      <c r="T700">
        <f t="shared" si="46"/>
        <v>157.1538222222222</v>
      </c>
    </row>
    <row r="701" spans="1:20" x14ac:dyDescent="0.2">
      <c r="A701" s="3">
        <v>622</v>
      </c>
      <c r="B701" s="3">
        <v>251301</v>
      </c>
      <c r="C701" s="7">
        <v>59</v>
      </c>
      <c r="D701" s="7">
        <v>0</v>
      </c>
      <c r="E701" s="3">
        <v>633</v>
      </c>
      <c r="G701" s="3">
        <v>109</v>
      </c>
      <c r="Q701">
        <f t="shared" si="44"/>
        <v>24.077444444444446</v>
      </c>
      <c r="R701">
        <f t="shared" si="45"/>
        <v>397</v>
      </c>
      <c r="S701">
        <f t="shared" si="43"/>
        <v>6.6166666666666663</v>
      </c>
      <c r="T701">
        <f t="shared" si="46"/>
        <v>159.31242407407407</v>
      </c>
    </row>
    <row r="702" spans="1:20" x14ac:dyDescent="0.2">
      <c r="A702" s="3">
        <v>722</v>
      </c>
      <c r="B702" s="3">
        <v>251301</v>
      </c>
      <c r="C702" s="7">
        <v>57.5</v>
      </c>
      <c r="D702" s="7">
        <v>0</v>
      </c>
      <c r="E702" s="3">
        <v>638</v>
      </c>
      <c r="G702" s="3">
        <v>110</v>
      </c>
      <c r="Q702">
        <f t="shared" si="44"/>
        <v>24.267629629629628</v>
      </c>
      <c r="R702">
        <f t="shared" si="45"/>
        <v>393.88871473354232</v>
      </c>
      <c r="S702">
        <f t="shared" si="43"/>
        <v>6.5648119122257054</v>
      </c>
      <c r="T702">
        <f t="shared" si="46"/>
        <v>159.31242407407407</v>
      </c>
    </row>
    <row r="703" spans="1:20" x14ac:dyDescent="0.2">
      <c r="A703" s="3">
        <v>822</v>
      </c>
      <c r="B703" s="3">
        <v>249546</v>
      </c>
      <c r="C703" s="7">
        <v>58</v>
      </c>
      <c r="D703" s="7">
        <v>0</v>
      </c>
      <c r="E703" s="3">
        <v>627</v>
      </c>
      <c r="G703" s="3">
        <v>111</v>
      </c>
      <c r="Q703">
        <f t="shared" si="44"/>
        <v>23.849222222222224</v>
      </c>
      <c r="R703">
        <f t="shared" si="45"/>
        <v>398</v>
      </c>
      <c r="S703">
        <f t="shared" si="43"/>
        <v>6.6333333333333337</v>
      </c>
      <c r="T703">
        <f t="shared" si="46"/>
        <v>158.19984074074077</v>
      </c>
    </row>
    <row r="704" spans="1:20" x14ac:dyDescent="0.2">
      <c r="A704" s="3">
        <v>922</v>
      </c>
      <c r="B704" s="3">
        <v>247983</v>
      </c>
      <c r="C704" s="7">
        <v>56</v>
      </c>
      <c r="D704" s="7">
        <v>0</v>
      </c>
      <c r="E704" s="3">
        <v>631</v>
      </c>
      <c r="G704" s="3">
        <v>112</v>
      </c>
      <c r="Q704">
        <f t="shared" si="44"/>
        <v>24.00137037037037</v>
      </c>
      <c r="R704">
        <f t="shared" si="45"/>
        <v>393</v>
      </c>
      <c r="S704">
        <f t="shared" si="43"/>
        <v>6.55</v>
      </c>
      <c r="T704">
        <f t="shared" si="46"/>
        <v>157.20897592592593</v>
      </c>
    </row>
    <row r="705" spans="1:20" x14ac:dyDescent="0.2">
      <c r="A705" s="3">
        <v>22</v>
      </c>
      <c r="B705" s="3">
        <v>241472</v>
      </c>
      <c r="C705" s="7">
        <v>56.5</v>
      </c>
      <c r="D705" s="7">
        <v>0</v>
      </c>
      <c r="E705" s="3">
        <v>616</v>
      </c>
      <c r="G705" s="3">
        <v>113</v>
      </c>
      <c r="Q705">
        <f t="shared" si="44"/>
        <v>23.430814814814813</v>
      </c>
      <c r="R705">
        <f t="shared" si="45"/>
        <v>392</v>
      </c>
      <c r="S705">
        <f t="shared" si="43"/>
        <v>6.5333333333333332</v>
      </c>
      <c r="T705">
        <f t="shared" si="46"/>
        <v>153.0813234567901</v>
      </c>
    </row>
    <row r="706" spans="1:20" x14ac:dyDescent="0.2">
      <c r="A706" s="3">
        <v>122</v>
      </c>
      <c r="B706" s="3">
        <v>238392</v>
      </c>
      <c r="C706" s="7">
        <v>54.5</v>
      </c>
      <c r="D706" s="7">
        <v>0</v>
      </c>
      <c r="E706" s="3">
        <v>616</v>
      </c>
      <c r="G706" s="3">
        <v>114</v>
      </c>
      <c r="Q706">
        <f t="shared" si="44"/>
        <v>23.430814814814813</v>
      </c>
      <c r="R706">
        <f t="shared" si="45"/>
        <v>387</v>
      </c>
      <c r="S706">
        <f t="shared" si="43"/>
        <v>6.45</v>
      </c>
      <c r="T706">
        <f t="shared" si="46"/>
        <v>151.12875555555556</v>
      </c>
    </row>
    <row r="707" spans="1:20" x14ac:dyDescent="0.2">
      <c r="A707" s="3">
        <v>222</v>
      </c>
      <c r="B707" s="3">
        <v>232372</v>
      </c>
      <c r="C707" s="7">
        <v>55</v>
      </c>
      <c r="D707" s="7">
        <v>0</v>
      </c>
      <c r="E707" s="3">
        <v>602</v>
      </c>
      <c r="G707" s="3">
        <v>115</v>
      </c>
      <c r="Q707">
        <f t="shared" si="44"/>
        <v>22.898296296296298</v>
      </c>
      <c r="R707">
        <f t="shared" si="45"/>
        <v>386</v>
      </c>
      <c r="S707">
        <f t="shared" si="43"/>
        <v>6.4333333333333336</v>
      </c>
      <c r="T707">
        <f t="shared" si="46"/>
        <v>147.3123728395062</v>
      </c>
    </row>
    <row r="708" spans="1:20" x14ac:dyDescent="0.2">
      <c r="A708" s="3">
        <v>322</v>
      </c>
      <c r="B708" s="3">
        <v>233310</v>
      </c>
      <c r="C708" s="7">
        <v>55.5</v>
      </c>
      <c r="D708" s="7">
        <v>0</v>
      </c>
      <c r="E708" s="3">
        <v>606</v>
      </c>
      <c r="G708" s="3">
        <v>116</v>
      </c>
      <c r="Q708">
        <f t="shared" si="44"/>
        <v>23.050444444444445</v>
      </c>
      <c r="R708">
        <f t="shared" si="45"/>
        <v>385</v>
      </c>
      <c r="S708">
        <f t="shared" si="43"/>
        <v>6.416666666666667</v>
      </c>
      <c r="T708">
        <f t="shared" si="46"/>
        <v>147.90701851851853</v>
      </c>
    </row>
    <row r="709" spans="1:20" x14ac:dyDescent="0.2">
      <c r="A709" s="3">
        <v>422</v>
      </c>
      <c r="B709" s="3">
        <v>235296</v>
      </c>
      <c r="C709" s="7">
        <v>56</v>
      </c>
      <c r="D709" s="7">
        <v>0</v>
      </c>
      <c r="E709" s="3">
        <v>608</v>
      </c>
      <c r="G709" s="3">
        <v>117</v>
      </c>
      <c r="Q709">
        <f t="shared" si="44"/>
        <v>23.12651851851852</v>
      </c>
      <c r="R709">
        <f t="shared" si="45"/>
        <v>387</v>
      </c>
      <c r="S709">
        <f t="shared" si="43"/>
        <v>6.45</v>
      </c>
      <c r="T709">
        <f t="shared" si="46"/>
        <v>149.16604444444445</v>
      </c>
    </row>
    <row r="710" spans="1:20" x14ac:dyDescent="0.2">
      <c r="A710" s="3">
        <v>522</v>
      </c>
      <c r="B710" s="3">
        <v>235296</v>
      </c>
      <c r="C710" s="7">
        <v>56</v>
      </c>
      <c r="D710" s="7">
        <v>56</v>
      </c>
      <c r="E710" s="3">
        <v>608</v>
      </c>
      <c r="G710" s="3">
        <v>118</v>
      </c>
      <c r="Q710">
        <f t="shared" si="44"/>
        <v>23.12651851851852</v>
      </c>
      <c r="R710">
        <f t="shared" si="45"/>
        <v>387</v>
      </c>
      <c r="S710">
        <f t="shared" si="43"/>
        <v>6.45</v>
      </c>
      <c r="T710">
        <f t="shared" si="46"/>
        <v>149.16604444444445</v>
      </c>
    </row>
    <row r="711" spans="1:20" x14ac:dyDescent="0.2">
      <c r="A711" s="3">
        <v>622</v>
      </c>
      <c r="B711" s="3">
        <v>237582</v>
      </c>
      <c r="C711" s="7">
        <v>56.5</v>
      </c>
      <c r="D711" s="7">
        <v>56</v>
      </c>
      <c r="E711" s="3">
        <v>603</v>
      </c>
      <c r="G711" s="3">
        <v>119</v>
      </c>
      <c r="Q711">
        <f t="shared" si="44"/>
        <v>22.936333333333334</v>
      </c>
      <c r="R711">
        <f t="shared" si="45"/>
        <v>394</v>
      </c>
      <c r="S711">
        <f t="shared" si="43"/>
        <v>6.5666666666666664</v>
      </c>
      <c r="T711">
        <f t="shared" si="46"/>
        <v>150.61525555555556</v>
      </c>
    </row>
    <row r="712" spans="1:20" x14ac:dyDescent="0.2">
      <c r="A712" s="3">
        <v>722</v>
      </c>
      <c r="B712" s="3">
        <v>242874</v>
      </c>
      <c r="C712" s="7">
        <v>57</v>
      </c>
      <c r="D712" s="7">
        <v>56</v>
      </c>
      <c r="E712" s="3">
        <v>618</v>
      </c>
      <c r="G712" s="3">
        <v>120</v>
      </c>
      <c r="Q712">
        <f t="shared" si="44"/>
        <v>23.506888888888888</v>
      </c>
      <c r="R712">
        <f t="shared" si="45"/>
        <v>393</v>
      </c>
      <c r="S712">
        <f t="shared" si="43"/>
        <v>6.55</v>
      </c>
      <c r="T712">
        <f t="shared" si="46"/>
        <v>153.97012222222222</v>
      </c>
    </row>
    <row r="713" spans="1:20" x14ac:dyDescent="0.2">
      <c r="A713" s="3">
        <v>822</v>
      </c>
      <c r="B713" s="3">
        <v>242874</v>
      </c>
      <c r="C713" s="7">
        <v>55.5</v>
      </c>
      <c r="D713" s="7">
        <v>56</v>
      </c>
      <c r="E713" s="3">
        <v>617</v>
      </c>
      <c r="G713" s="3">
        <v>121</v>
      </c>
      <c r="Q713">
        <f t="shared" si="44"/>
        <v>23.468851851851852</v>
      </c>
      <c r="R713">
        <f t="shared" si="45"/>
        <v>393.63695299837923</v>
      </c>
      <c r="S713">
        <f t="shared" si="43"/>
        <v>6.5606158833063208</v>
      </c>
      <c r="T713">
        <f t="shared" si="46"/>
        <v>153.97012222222222</v>
      </c>
    </row>
    <row r="714" spans="1:20" x14ac:dyDescent="0.2">
      <c r="A714" s="3">
        <v>922</v>
      </c>
      <c r="B714" s="3">
        <v>239788</v>
      </c>
      <c r="C714" s="7">
        <v>56</v>
      </c>
      <c r="D714" s="7">
        <v>56</v>
      </c>
      <c r="E714" s="3">
        <v>604</v>
      </c>
      <c r="G714" s="3">
        <v>122</v>
      </c>
      <c r="Q714">
        <f t="shared" si="44"/>
        <v>22.974370370370369</v>
      </c>
      <c r="R714">
        <f t="shared" si="45"/>
        <v>397</v>
      </c>
      <c r="S714">
        <f t="shared" si="43"/>
        <v>6.6166666666666663</v>
      </c>
      <c r="T714">
        <f t="shared" si="46"/>
        <v>152.01375061728393</v>
      </c>
    </row>
    <row r="715" spans="1:20" x14ac:dyDescent="0.2">
      <c r="A715" s="3">
        <v>22</v>
      </c>
      <c r="B715" s="3">
        <v>240555</v>
      </c>
      <c r="C715" s="7">
        <v>56.5</v>
      </c>
      <c r="D715" s="7">
        <v>56</v>
      </c>
      <c r="E715" s="3">
        <v>609</v>
      </c>
      <c r="G715" s="3">
        <v>123</v>
      </c>
      <c r="Q715">
        <f t="shared" si="44"/>
        <v>23.164555555555555</v>
      </c>
      <c r="R715">
        <f t="shared" si="45"/>
        <v>395</v>
      </c>
      <c r="S715">
        <f t="shared" si="43"/>
        <v>6.583333333333333</v>
      </c>
      <c r="T715">
        <f t="shared" si="46"/>
        <v>152.49999074074074</v>
      </c>
    </row>
    <row r="716" spans="1:20" x14ac:dyDescent="0.2">
      <c r="A716" s="3">
        <v>122</v>
      </c>
      <c r="B716" s="3">
        <v>244770</v>
      </c>
      <c r="C716" s="7">
        <v>57</v>
      </c>
      <c r="D716" s="7">
        <v>56</v>
      </c>
      <c r="E716" s="3">
        <v>615</v>
      </c>
      <c r="G716" s="3">
        <v>124</v>
      </c>
      <c r="Q716">
        <f t="shared" si="44"/>
        <v>23.392777777777777</v>
      </c>
      <c r="R716">
        <f t="shared" si="45"/>
        <v>398</v>
      </c>
      <c r="S716">
        <f t="shared" si="43"/>
        <v>6.6333333333333337</v>
      </c>
      <c r="T716">
        <f t="shared" si="46"/>
        <v>155.17209259259261</v>
      </c>
    </row>
    <row r="717" spans="1:20" x14ac:dyDescent="0.2">
      <c r="A717" s="3">
        <v>222</v>
      </c>
      <c r="B717" s="3">
        <v>248620</v>
      </c>
      <c r="C717" s="7">
        <v>57.5</v>
      </c>
      <c r="D717" s="7">
        <v>56</v>
      </c>
      <c r="E717" s="3">
        <v>620</v>
      </c>
      <c r="G717" s="3">
        <v>125</v>
      </c>
      <c r="Q717">
        <f t="shared" si="44"/>
        <v>23.582962962962963</v>
      </c>
      <c r="R717">
        <f t="shared" si="45"/>
        <v>401</v>
      </c>
      <c r="S717">
        <f t="shared" si="43"/>
        <v>6.6833333333333336</v>
      </c>
      <c r="T717">
        <f t="shared" si="46"/>
        <v>157.6128024691358</v>
      </c>
    </row>
    <row r="718" spans="1:20" x14ac:dyDescent="0.2">
      <c r="A718" s="3">
        <v>322</v>
      </c>
      <c r="B718" s="3">
        <v>251100</v>
      </c>
      <c r="C718" s="7">
        <v>58</v>
      </c>
      <c r="D718" s="7">
        <v>56</v>
      </c>
      <c r="E718" s="3">
        <v>620</v>
      </c>
      <c r="G718" s="3">
        <v>126</v>
      </c>
      <c r="Q718">
        <f t="shared" si="44"/>
        <v>23.582962962962963</v>
      </c>
      <c r="R718">
        <f t="shared" si="45"/>
        <v>405</v>
      </c>
      <c r="S718">
        <f t="shared" si="43"/>
        <v>6.75</v>
      </c>
      <c r="T718">
        <f t="shared" si="46"/>
        <v>159.185</v>
      </c>
    </row>
    <row r="719" spans="1:20" x14ac:dyDescent="0.2">
      <c r="A719" s="3">
        <v>422</v>
      </c>
      <c r="B719" s="3">
        <v>254409</v>
      </c>
      <c r="C719" s="7">
        <v>58.5</v>
      </c>
      <c r="D719" s="7">
        <v>56</v>
      </c>
      <c r="E719" s="3">
        <v>619</v>
      </c>
      <c r="G719" s="3">
        <v>127</v>
      </c>
      <c r="Q719">
        <f t="shared" si="44"/>
        <v>23.544925925925927</v>
      </c>
      <c r="R719">
        <f t="shared" si="45"/>
        <v>411</v>
      </c>
      <c r="S719">
        <f t="shared" si="43"/>
        <v>6.85</v>
      </c>
      <c r="T719">
        <f t="shared" si="46"/>
        <v>161.2827425925926</v>
      </c>
    </row>
    <row r="720" spans="1:20" x14ac:dyDescent="0.2">
      <c r="A720" s="3">
        <v>522</v>
      </c>
      <c r="B720" s="3">
        <v>255502</v>
      </c>
      <c r="C720" s="7">
        <v>59</v>
      </c>
      <c r="D720" s="7">
        <v>56</v>
      </c>
      <c r="E720" s="3">
        <v>634</v>
      </c>
      <c r="G720" s="3">
        <v>128</v>
      </c>
      <c r="Q720">
        <f t="shared" si="44"/>
        <v>24.115481481481481</v>
      </c>
      <c r="R720">
        <f t="shared" si="45"/>
        <v>403</v>
      </c>
      <c r="S720">
        <f t="shared" si="43"/>
        <v>6.7166666666666668</v>
      </c>
      <c r="T720">
        <f t="shared" si="46"/>
        <v>161.97565061728395</v>
      </c>
    </row>
    <row r="721" spans="1:20" x14ac:dyDescent="0.2">
      <c r="A721" s="3">
        <v>622</v>
      </c>
      <c r="B721" s="3">
        <v>258560</v>
      </c>
      <c r="C721" s="7">
        <v>59.5</v>
      </c>
      <c r="D721" s="7">
        <v>56</v>
      </c>
      <c r="E721" s="3">
        <v>640</v>
      </c>
      <c r="G721" s="3">
        <v>129</v>
      </c>
      <c r="Q721">
        <f t="shared" si="44"/>
        <v>24.343703703703703</v>
      </c>
      <c r="R721">
        <f t="shared" si="45"/>
        <v>404</v>
      </c>
      <c r="S721">
        <f t="shared" ref="S721:S784" si="47">R721/60</f>
        <v>6.7333333333333334</v>
      </c>
      <c r="T721">
        <f t="shared" si="46"/>
        <v>163.91427160493828</v>
      </c>
    </row>
    <row r="722" spans="1:20" x14ac:dyDescent="0.2">
      <c r="A722" s="3">
        <v>722</v>
      </c>
      <c r="B722" s="3">
        <v>258302</v>
      </c>
      <c r="C722" s="7">
        <v>57.5</v>
      </c>
      <c r="D722" s="7">
        <v>56</v>
      </c>
      <c r="E722" s="3">
        <v>649</v>
      </c>
      <c r="G722" s="3">
        <v>130</v>
      </c>
      <c r="Q722">
        <f t="shared" si="44"/>
        <v>24.686037037037039</v>
      </c>
      <c r="R722">
        <f t="shared" si="45"/>
        <v>398</v>
      </c>
      <c r="S722">
        <f t="shared" si="47"/>
        <v>6.6333333333333337</v>
      </c>
      <c r="T722">
        <f t="shared" si="46"/>
        <v>163.75071234567903</v>
      </c>
    </row>
    <row r="723" spans="1:20" x14ac:dyDescent="0.2">
      <c r="A723" s="3">
        <v>822</v>
      </c>
      <c r="B723" s="3">
        <v>248688</v>
      </c>
      <c r="C723" s="7">
        <v>58</v>
      </c>
      <c r="D723" s="7">
        <v>56</v>
      </c>
      <c r="E723" s="3">
        <v>628</v>
      </c>
      <c r="G723" s="3">
        <v>131</v>
      </c>
      <c r="Q723">
        <f t="shared" si="44"/>
        <v>23.88725925925926</v>
      </c>
      <c r="R723">
        <f t="shared" si="45"/>
        <v>396</v>
      </c>
      <c r="S723">
        <f t="shared" si="47"/>
        <v>6.6</v>
      </c>
      <c r="T723">
        <f t="shared" si="46"/>
        <v>157.6559111111111</v>
      </c>
    </row>
    <row r="724" spans="1:20" x14ac:dyDescent="0.2">
      <c r="A724" s="3">
        <v>922</v>
      </c>
      <c r="B724" s="3">
        <v>258560</v>
      </c>
      <c r="C724" s="7">
        <v>58</v>
      </c>
      <c r="D724" s="7">
        <v>56</v>
      </c>
      <c r="E724" s="3">
        <v>625</v>
      </c>
      <c r="G724" s="3">
        <v>132</v>
      </c>
      <c r="Q724">
        <f t="shared" si="44"/>
        <v>23.773148148148149</v>
      </c>
      <c r="R724">
        <f t="shared" si="45"/>
        <v>413.69600000000003</v>
      </c>
      <c r="S724">
        <f t="shared" si="47"/>
        <v>6.8949333333333334</v>
      </c>
      <c r="T724">
        <f t="shared" si="46"/>
        <v>163.91427160493828</v>
      </c>
    </row>
    <row r="725" spans="1:20" x14ac:dyDescent="0.2">
      <c r="A725" s="3">
        <v>22</v>
      </c>
      <c r="B725" s="3">
        <v>255231</v>
      </c>
      <c r="C725" s="7">
        <v>58.5</v>
      </c>
      <c r="D725" s="7">
        <v>56</v>
      </c>
      <c r="E725" s="3">
        <v>621</v>
      </c>
      <c r="G725" s="3">
        <v>133</v>
      </c>
      <c r="Q725">
        <f t="shared" si="44"/>
        <v>23.620999999999999</v>
      </c>
      <c r="R725">
        <f t="shared" si="45"/>
        <v>411</v>
      </c>
      <c r="S725">
        <f t="shared" si="47"/>
        <v>6.85</v>
      </c>
      <c r="T725">
        <f t="shared" si="46"/>
        <v>161.80384999999998</v>
      </c>
    </row>
    <row r="726" spans="1:20" x14ac:dyDescent="0.2">
      <c r="A726" s="3">
        <v>122</v>
      </c>
      <c r="B726" s="3">
        <v>258488</v>
      </c>
      <c r="C726" s="7">
        <v>59</v>
      </c>
      <c r="D726" s="7">
        <v>56</v>
      </c>
      <c r="E726" s="3">
        <v>632</v>
      </c>
      <c r="G726" s="3">
        <v>134</v>
      </c>
      <c r="Q726">
        <f t="shared" si="44"/>
        <v>24.039407407407406</v>
      </c>
      <c r="R726">
        <f t="shared" si="45"/>
        <v>409</v>
      </c>
      <c r="S726">
        <f t="shared" si="47"/>
        <v>6.8166666666666664</v>
      </c>
      <c r="T726">
        <f t="shared" si="46"/>
        <v>163.86862716049382</v>
      </c>
    </row>
    <row r="727" spans="1:20" x14ac:dyDescent="0.2">
      <c r="A727" s="3">
        <v>222</v>
      </c>
      <c r="B727" s="3">
        <v>260124</v>
      </c>
      <c r="C727" s="7">
        <v>59.5</v>
      </c>
      <c r="D727" s="7">
        <v>56</v>
      </c>
      <c r="E727" s="3">
        <v>636</v>
      </c>
      <c r="G727" s="3">
        <v>135</v>
      </c>
      <c r="Q727">
        <f t="shared" si="44"/>
        <v>24.191555555555556</v>
      </c>
      <c r="R727">
        <f t="shared" si="45"/>
        <v>409</v>
      </c>
      <c r="S727">
        <f t="shared" si="47"/>
        <v>6.8166666666666664</v>
      </c>
      <c r="T727">
        <f t="shared" si="46"/>
        <v>164.90577037037036</v>
      </c>
    </row>
    <row r="728" spans="1:20" x14ac:dyDescent="0.2">
      <c r="A728" s="3">
        <v>322</v>
      </c>
      <c r="B728" s="3">
        <v>261760</v>
      </c>
      <c r="C728" s="7">
        <v>60</v>
      </c>
      <c r="D728" s="7">
        <v>56</v>
      </c>
      <c r="E728" s="3">
        <v>640</v>
      </c>
      <c r="G728" s="3">
        <v>136</v>
      </c>
      <c r="Q728">
        <f t="shared" si="44"/>
        <v>24.343703703703703</v>
      </c>
      <c r="R728">
        <f t="shared" si="45"/>
        <v>409</v>
      </c>
      <c r="S728">
        <f t="shared" si="47"/>
        <v>6.8166666666666664</v>
      </c>
      <c r="T728">
        <f t="shared" si="46"/>
        <v>165.94291358024691</v>
      </c>
    </row>
    <row r="729" spans="1:20" x14ac:dyDescent="0.2">
      <c r="A729" s="3">
        <v>422</v>
      </c>
      <c r="B729" s="3">
        <v>265095</v>
      </c>
      <c r="C729" s="7">
        <v>60.5</v>
      </c>
      <c r="D729" s="7">
        <v>56</v>
      </c>
      <c r="E729" s="3">
        <v>645</v>
      </c>
      <c r="G729" s="3">
        <v>137</v>
      </c>
      <c r="Q729">
        <f t="shared" si="44"/>
        <v>24.533888888888889</v>
      </c>
      <c r="R729">
        <f t="shared" si="45"/>
        <v>411</v>
      </c>
      <c r="S729">
        <f t="shared" si="47"/>
        <v>6.85</v>
      </c>
      <c r="T729">
        <f t="shared" si="46"/>
        <v>168.05713888888889</v>
      </c>
    </row>
    <row r="730" spans="1:20" x14ac:dyDescent="0.2">
      <c r="A730" s="3">
        <v>522</v>
      </c>
      <c r="B730" s="3">
        <v>266090</v>
      </c>
      <c r="C730" s="7">
        <v>61</v>
      </c>
      <c r="D730" s="7">
        <v>56</v>
      </c>
      <c r="E730" s="3">
        <v>649</v>
      </c>
      <c r="G730" s="3">
        <v>138</v>
      </c>
      <c r="Q730">
        <f t="shared" si="44"/>
        <v>24.686037037037039</v>
      </c>
      <c r="R730">
        <f t="shared" si="45"/>
        <v>410</v>
      </c>
      <c r="S730">
        <f t="shared" si="47"/>
        <v>6.833333333333333</v>
      </c>
      <c r="T730">
        <f t="shared" si="46"/>
        <v>168.68791975308642</v>
      </c>
    </row>
    <row r="731" spans="1:20" x14ac:dyDescent="0.2">
      <c r="A731" s="3">
        <v>622</v>
      </c>
      <c r="B731" s="3">
        <v>264620</v>
      </c>
      <c r="C731" s="7">
        <v>59</v>
      </c>
      <c r="D731" s="7">
        <v>56</v>
      </c>
      <c r="E731" s="3">
        <v>655</v>
      </c>
      <c r="G731" s="3">
        <v>139</v>
      </c>
      <c r="Q731">
        <f t="shared" si="44"/>
        <v>24.914259259259261</v>
      </c>
      <c r="R731">
        <f t="shared" si="45"/>
        <v>404</v>
      </c>
      <c r="S731">
        <f t="shared" si="47"/>
        <v>6.7333333333333334</v>
      </c>
      <c r="T731">
        <f t="shared" si="46"/>
        <v>167.75601234567901</v>
      </c>
    </row>
    <row r="732" spans="1:20" x14ac:dyDescent="0.2">
      <c r="A732" s="3">
        <v>722</v>
      </c>
      <c r="B732" s="3">
        <v>258156</v>
      </c>
      <c r="C732" s="7">
        <v>59.5</v>
      </c>
      <c r="D732" s="7">
        <v>56</v>
      </c>
      <c r="E732" s="3">
        <v>639</v>
      </c>
      <c r="G732" s="3">
        <v>140</v>
      </c>
      <c r="Q732">
        <f t="shared" si="44"/>
        <v>24.305666666666667</v>
      </c>
      <c r="R732">
        <f t="shared" si="45"/>
        <v>404</v>
      </c>
      <c r="S732">
        <f t="shared" si="47"/>
        <v>6.7333333333333334</v>
      </c>
      <c r="T732">
        <f t="shared" si="46"/>
        <v>163.65815555555557</v>
      </c>
    </row>
    <row r="733" spans="1:20" x14ac:dyDescent="0.2">
      <c r="A733" s="3">
        <v>822</v>
      </c>
      <c r="B733" s="3">
        <v>258400</v>
      </c>
      <c r="C733" s="7">
        <v>60</v>
      </c>
      <c r="D733" s="7">
        <v>56</v>
      </c>
      <c r="E733" s="3">
        <v>646</v>
      </c>
      <c r="G733" s="3">
        <v>141</v>
      </c>
      <c r="Q733">
        <f t="shared" si="44"/>
        <v>24.571925925925925</v>
      </c>
      <c r="R733">
        <f t="shared" si="45"/>
        <v>400</v>
      </c>
      <c r="S733">
        <f t="shared" si="47"/>
        <v>6.666666666666667</v>
      </c>
      <c r="T733">
        <f t="shared" si="46"/>
        <v>163.81283950617285</v>
      </c>
    </row>
    <row r="734" spans="1:20" x14ac:dyDescent="0.2">
      <c r="A734" s="3">
        <v>922</v>
      </c>
      <c r="B734" s="3">
        <v>259600</v>
      </c>
      <c r="C734" s="7">
        <v>60.5</v>
      </c>
      <c r="D734" s="7">
        <v>56</v>
      </c>
      <c r="E734" s="3">
        <v>649</v>
      </c>
      <c r="G734" s="3">
        <v>142</v>
      </c>
      <c r="Q734">
        <f t="shared" si="44"/>
        <v>24.686037037037039</v>
      </c>
      <c r="R734">
        <f t="shared" si="45"/>
        <v>400</v>
      </c>
      <c r="S734">
        <f t="shared" si="47"/>
        <v>6.666666666666667</v>
      </c>
      <c r="T734">
        <f t="shared" si="46"/>
        <v>164.57358024691359</v>
      </c>
    </row>
    <row r="735" spans="1:20" x14ac:dyDescent="0.2">
      <c r="A735" s="3">
        <v>22</v>
      </c>
      <c r="B735" s="3">
        <v>259600</v>
      </c>
      <c r="C735" s="7">
        <v>59</v>
      </c>
      <c r="D735" s="7">
        <v>56</v>
      </c>
      <c r="E735" s="3">
        <v>643</v>
      </c>
      <c r="G735" s="3">
        <v>143</v>
      </c>
      <c r="Q735">
        <f t="shared" si="44"/>
        <v>24.457814814814817</v>
      </c>
      <c r="R735">
        <f t="shared" si="45"/>
        <v>403.73250388802489</v>
      </c>
      <c r="S735">
        <f t="shared" si="47"/>
        <v>6.7288750648004152</v>
      </c>
      <c r="T735">
        <f t="shared" si="46"/>
        <v>164.57358024691362</v>
      </c>
    </row>
    <row r="736" spans="1:20" x14ac:dyDescent="0.2">
      <c r="A736" s="3">
        <v>122</v>
      </c>
      <c r="B736" s="3">
        <v>260820</v>
      </c>
      <c r="C736" s="7">
        <v>59.5</v>
      </c>
      <c r="D736" s="7">
        <v>56</v>
      </c>
      <c r="E736" s="3">
        <v>644</v>
      </c>
      <c r="G736" s="3">
        <v>144</v>
      </c>
      <c r="Q736">
        <f t="shared" si="44"/>
        <v>24.495851851851853</v>
      </c>
      <c r="R736">
        <f t="shared" si="45"/>
        <v>405</v>
      </c>
      <c r="S736">
        <f t="shared" si="47"/>
        <v>6.75</v>
      </c>
      <c r="T736">
        <f t="shared" si="46"/>
        <v>165.34700000000001</v>
      </c>
    </row>
    <row r="737" spans="1:20" x14ac:dyDescent="0.2">
      <c r="A737" s="3">
        <v>222</v>
      </c>
      <c r="B737" s="3">
        <v>260094</v>
      </c>
      <c r="C737" s="7">
        <v>57.5</v>
      </c>
      <c r="D737" s="7">
        <v>56</v>
      </c>
      <c r="E737" s="3">
        <v>647</v>
      </c>
      <c r="G737" s="3">
        <v>145</v>
      </c>
      <c r="Q737">
        <f t="shared" si="44"/>
        <v>24.609962962962967</v>
      </c>
      <c r="R737">
        <f t="shared" si="45"/>
        <v>402</v>
      </c>
      <c r="S737">
        <f t="shared" si="47"/>
        <v>6.7</v>
      </c>
      <c r="T737">
        <f t="shared" si="46"/>
        <v>164.8867518518519</v>
      </c>
    </row>
    <row r="738" spans="1:20" x14ac:dyDescent="0.2">
      <c r="A738" s="3">
        <v>322</v>
      </c>
      <c r="B738" s="3">
        <v>249876</v>
      </c>
      <c r="C738" s="7">
        <v>58</v>
      </c>
      <c r="D738" s="7">
        <v>56</v>
      </c>
      <c r="E738" s="3">
        <v>631</v>
      </c>
      <c r="G738" s="3">
        <v>146</v>
      </c>
      <c r="Q738">
        <f t="shared" ref="Q738:Q801" si="48">(E738/1000)*($Q$1+$R$1)/$R$1</f>
        <v>24.00137037037037</v>
      </c>
      <c r="R738">
        <f t="shared" ref="R738:R801" si="49">B738/E738</f>
        <v>396</v>
      </c>
      <c r="S738">
        <f t="shared" si="47"/>
        <v>6.6</v>
      </c>
      <c r="T738">
        <f t="shared" ref="T738:T801" si="50">S738*Q738</f>
        <v>158.40904444444445</v>
      </c>
    </row>
    <row r="739" spans="1:20" x14ac:dyDescent="0.2">
      <c r="A739" s="3">
        <v>422</v>
      </c>
      <c r="B739" s="3">
        <v>249600</v>
      </c>
      <c r="C739" s="7">
        <v>56</v>
      </c>
      <c r="D739" s="7">
        <v>56</v>
      </c>
      <c r="E739" s="3">
        <v>624</v>
      </c>
      <c r="G739" s="3">
        <v>147</v>
      </c>
      <c r="Q739">
        <f t="shared" si="48"/>
        <v>23.735111111111113</v>
      </c>
      <c r="R739">
        <f t="shared" si="49"/>
        <v>400</v>
      </c>
      <c r="S739">
        <f t="shared" si="47"/>
        <v>6.666666666666667</v>
      </c>
      <c r="T739">
        <f t="shared" si="50"/>
        <v>158.2340740740741</v>
      </c>
    </row>
    <row r="740" spans="1:20" x14ac:dyDescent="0.2">
      <c r="A740" s="3">
        <v>522</v>
      </c>
      <c r="B740" s="3">
        <v>243789</v>
      </c>
      <c r="C740" s="7">
        <v>56.5</v>
      </c>
      <c r="D740" s="7">
        <v>56</v>
      </c>
      <c r="E740" s="3">
        <v>611</v>
      </c>
      <c r="G740" s="3">
        <v>148</v>
      </c>
      <c r="Q740">
        <f t="shared" si="48"/>
        <v>23.240629629629627</v>
      </c>
      <c r="R740">
        <f t="shared" si="49"/>
        <v>399</v>
      </c>
      <c r="S740">
        <f t="shared" si="47"/>
        <v>6.65</v>
      </c>
      <c r="T740">
        <f t="shared" si="50"/>
        <v>154.55018703703703</v>
      </c>
    </row>
    <row r="741" spans="1:20" x14ac:dyDescent="0.2">
      <c r="A741" s="3">
        <v>622</v>
      </c>
      <c r="B741" s="3">
        <v>245011</v>
      </c>
      <c r="C741" s="7">
        <v>57</v>
      </c>
      <c r="D741" s="7">
        <v>56</v>
      </c>
      <c r="E741" s="3">
        <v>611</v>
      </c>
      <c r="G741" s="3">
        <v>149</v>
      </c>
      <c r="Q741">
        <f t="shared" si="48"/>
        <v>23.240629629629627</v>
      </c>
      <c r="R741">
        <f t="shared" si="49"/>
        <v>401</v>
      </c>
      <c r="S741">
        <f t="shared" si="47"/>
        <v>6.6833333333333336</v>
      </c>
      <c r="T741">
        <f t="shared" si="50"/>
        <v>155.32487469135802</v>
      </c>
    </row>
    <row r="742" spans="1:20" x14ac:dyDescent="0.2">
      <c r="A742" s="3">
        <v>722</v>
      </c>
      <c r="B742" s="3">
        <v>250884</v>
      </c>
      <c r="C742" s="7">
        <v>57.5</v>
      </c>
      <c r="D742" s="7">
        <v>56</v>
      </c>
      <c r="E742" s="3">
        <v>621</v>
      </c>
      <c r="G742" s="3">
        <v>150</v>
      </c>
      <c r="H742" s="3" t="s">
        <v>16</v>
      </c>
      <c r="Q742">
        <f t="shared" si="48"/>
        <v>23.620999999999999</v>
      </c>
      <c r="R742">
        <f t="shared" si="49"/>
        <v>404</v>
      </c>
      <c r="S742">
        <f t="shared" si="47"/>
        <v>6.7333333333333334</v>
      </c>
      <c r="T742">
        <f t="shared" si="50"/>
        <v>159.04806666666667</v>
      </c>
    </row>
    <row r="743" spans="1:20" x14ac:dyDescent="0.2">
      <c r="A743" s="3">
        <v>822</v>
      </c>
      <c r="B743" s="3">
        <v>250848</v>
      </c>
      <c r="C743" s="7">
        <v>55.5</v>
      </c>
      <c r="D743" s="7">
        <v>56</v>
      </c>
      <c r="E743" s="3">
        <v>624</v>
      </c>
      <c r="G743" s="3">
        <v>151</v>
      </c>
      <c r="Q743">
        <f t="shared" si="48"/>
        <v>23.735111111111113</v>
      </c>
      <c r="R743">
        <f t="shared" si="49"/>
        <v>402</v>
      </c>
      <c r="S743">
        <f t="shared" si="47"/>
        <v>6.7</v>
      </c>
      <c r="T743">
        <f t="shared" si="50"/>
        <v>159.02524444444447</v>
      </c>
    </row>
    <row r="744" spans="1:20" x14ac:dyDescent="0.2">
      <c r="A744" s="3">
        <v>922</v>
      </c>
      <c r="B744" s="3">
        <v>244818</v>
      </c>
      <c r="C744" s="7">
        <v>56</v>
      </c>
      <c r="D744" s="7">
        <v>56</v>
      </c>
      <c r="E744" s="3">
        <v>609</v>
      </c>
      <c r="G744" s="3">
        <v>152</v>
      </c>
      <c r="Q744">
        <f t="shared" si="48"/>
        <v>23.164555555555555</v>
      </c>
      <c r="R744">
        <f t="shared" si="49"/>
        <v>402</v>
      </c>
      <c r="S744">
        <f t="shared" si="47"/>
        <v>6.7</v>
      </c>
      <c r="T744">
        <f t="shared" si="50"/>
        <v>155.20252222222223</v>
      </c>
    </row>
    <row r="745" spans="1:20" x14ac:dyDescent="0.2">
      <c r="A745" s="3">
        <v>22</v>
      </c>
      <c r="B745" s="3">
        <v>240768</v>
      </c>
      <c r="C745" s="7">
        <v>54</v>
      </c>
      <c r="D745" s="7">
        <v>56</v>
      </c>
      <c r="E745" s="3">
        <v>608</v>
      </c>
      <c r="G745" s="3">
        <v>153</v>
      </c>
      <c r="Q745">
        <f t="shared" si="48"/>
        <v>23.12651851851852</v>
      </c>
      <c r="R745">
        <f t="shared" si="49"/>
        <v>396</v>
      </c>
      <c r="S745">
        <f t="shared" si="47"/>
        <v>6.6</v>
      </c>
      <c r="T745">
        <f t="shared" si="50"/>
        <v>152.63502222222223</v>
      </c>
    </row>
    <row r="746" spans="1:20" x14ac:dyDescent="0.2">
      <c r="A746" s="3">
        <v>123</v>
      </c>
      <c r="B746" s="3">
        <v>250884</v>
      </c>
      <c r="C746" s="7">
        <v>56</v>
      </c>
      <c r="D746" s="7">
        <v>56</v>
      </c>
      <c r="E746" s="3">
        <v>594</v>
      </c>
      <c r="G746" s="3">
        <v>154</v>
      </c>
      <c r="Q746">
        <f t="shared" si="48"/>
        <v>22.593999999999998</v>
      </c>
      <c r="R746">
        <f t="shared" si="49"/>
        <v>422.36363636363637</v>
      </c>
      <c r="S746">
        <f t="shared" si="47"/>
        <v>7.03939393939394</v>
      </c>
      <c r="T746">
        <f t="shared" si="50"/>
        <v>159.04806666666667</v>
      </c>
    </row>
    <row r="747" spans="1:20" x14ac:dyDescent="0.2">
      <c r="A747" s="3">
        <v>223</v>
      </c>
      <c r="B747" s="3">
        <v>242530</v>
      </c>
      <c r="C747" s="7">
        <v>56.5</v>
      </c>
      <c r="D747" s="7">
        <v>56</v>
      </c>
      <c r="E747" s="3">
        <v>614</v>
      </c>
      <c r="G747" s="3">
        <v>155</v>
      </c>
      <c r="Q747">
        <f t="shared" si="48"/>
        <v>23.354740740740738</v>
      </c>
      <c r="R747">
        <f t="shared" si="49"/>
        <v>395</v>
      </c>
      <c r="S747">
        <f t="shared" si="47"/>
        <v>6.583333333333333</v>
      </c>
      <c r="T747">
        <f t="shared" si="50"/>
        <v>153.75204320987652</v>
      </c>
    </row>
    <row r="748" spans="1:20" x14ac:dyDescent="0.2">
      <c r="A748" s="3">
        <v>323</v>
      </c>
      <c r="B748" s="3">
        <v>244770</v>
      </c>
      <c r="C748" s="7">
        <v>57</v>
      </c>
      <c r="D748" s="7">
        <v>56</v>
      </c>
      <c r="E748" s="3">
        <v>615</v>
      </c>
      <c r="G748" s="3">
        <v>156</v>
      </c>
      <c r="Q748">
        <f t="shared" si="48"/>
        <v>23.392777777777777</v>
      </c>
      <c r="R748">
        <f t="shared" si="49"/>
        <v>398</v>
      </c>
      <c r="S748">
        <f t="shared" si="47"/>
        <v>6.6333333333333337</v>
      </c>
      <c r="T748">
        <f t="shared" si="50"/>
        <v>155.17209259259261</v>
      </c>
    </row>
    <row r="749" spans="1:20" x14ac:dyDescent="0.2">
      <c r="A749" s="3">
        <v>423</v>
      </c>
      <c r="B749" s="3">
        <v>248400</v>
      </c>
      <c r="C749" s="7">
        <v>57.5</v>
      </c>
      <c r="D749" s="7">
        <v>56</v>
      </c>
      <c r="E749" s="3">
        <v>621</v>
      </c>
      <c r="G749" s="3">
        <v>157</v>
      </c>
      <c r="Q749">
        <f t="shared" si="48"/>
        <v>23.620999999999999</v>
      </c>
      <c r="R749">
        <f t="shared" si="49"/>
        <v>400</v>
      </c>
      <c r="S749">
        <f t="shared" si="47"/>
        <v>6.666666666666667</v>
      </c>
      <c r="T749">
        <f t="shared" si="50"/>
        <v>157.47333333333333</v>
      </c>
    </row>
    <row r="750" spans="1:20" x14ac:dyDescent="0.2">
      <c r="A750" s="3">
        <v>523</v>
      </c>
      <c r="B750" s="3">
        <v>253260</v>
      </c>
      <c r="C750" s="7">
        <v>58</v>
      </c>
      <c r="D750" s="7">
        <v>56</v>
      </c>
      <c r="E750" s="3">
        <v>630</v>
      </c>
      <c r="G750" s="3">
        <v>158</v>
      </c>
      <c r="Q750">
        <f t="shared" si="48"/>
        <v>23.963333333333335</v>
      </c>
      <c r="R750">
        <f t="shared" si="49"/>
        <v>402</v>
      </c>
      <c r="S750">
        <f t="shared" si="47"/>
        <v>6.7</v>
      </c>
      <c r="T750">
        <f t="shared" si="50"/>
        <v>160.55433333333335</v>
      </c>
    </row>
    <row r="751" spans="1:20" x14ac:dyDescent="0.2">
      <c r="A751" s="3">
        <v>623</v>
      </c>
      <c r="B751" s="3">
        <v>251026</v>
      </c>
      <c r="C751" s="7">
        <v>56</v>
      </c>
      <c r="D751" s="7">
        <v>56</v>
      </c>
      <c r="E751" s="3">
        <v>626</v>
      </c>
      <c r="G751" s="3">
        <v>159</v>
      </c>
      <c r="Q751">
        <f t="shared" si="48"/>
        <v>23.811185185185185</v>
      </c>
      <c r="R751">
        <f t="shared" si="49"/>
        <v>401</v>
      </c>
      <c r="S751">
        <f t="shared" si="47"/>
        <v>6.6833333333333336</v>
      </c>
      <c r="T751">
        <f t="shared" si="50"/>
        <v>159.138087654321</v>
      </c>
    </row>
    <row r="752" spans="1:20" x14ac:dyDescent="0.2">
      <c r="A752" s="3">
        <v>723</v>
      </c>
      <c r="B752" s="3">
        <v>244949</v>
      </c>
      <c r="C752" s="7">
        <v>56.5</v>
      </c>
      <c r="D752" s="7">
        <v>56</v>
      </c>
      <c r="E752" s="3">
        <v>617</v>
      </c>
      <c r="G752" s="3">
        <v>160</v>
      </c>
      <c r="Q752">
        <f t="shared" si="48"/>
        <v>23.468851851851852</v>
      </c>
      <c r="R752">
        <f t="shared" si="49"/>
        <v>397</v>
      </c>
      <c r="S752">
        <f t="shared" si="47"/>
        <v>6.6166666666666663</v>
      </c>
      <c r="T752">
        <f t="shared" si="50"/>
        <v>155.28556975308641</v>
      </c>
    </row>
    <row r="753" spans="1:20" x14ac:dyDescent="0.2">
      <c r="A753" s="3">
        <v>823</v>
      </c>
      <c r="B753" s="3">
        <v>242530</v>
      </c>
      <c r="C753" s="7">
        <v>54.5</v>
      </c>
      <c r="D753" s="7">
        <v>56</v>
      </c>
      <c r="E753" s="3">
        <v>614</v>
      </c>
      <c r="G753" s="3">
        <v>161</v>
      </c>
      <c r="Q753">
        <f t="shared" si="48"/>
        <v>23.354740740740738</v>
      </c>
      <c r="R753">
        <f t="shared" si="49"/>
        <v>395</v>
      </c>
      <c r="S753">
        <f t="shared" si="47"/>
        <v>6.583333333333333</v>
      </c>
      <c r="T753">
        <f t="shared" si="50"/>
        <v>153.75204320987652</v>
      </c>
    </row>
    <row r="754" spans="1:20" x14ac:dyDescent="0.2">
      <c r="A754" s="3">
        <v>923</v>
      </c>
      <c r="B754" s="3">
        <v>234780</v>
      </c>
      <c r="C754" s="7">
        <v>55</v>
      </c>
      <c r="D754" s="7">
        <v>56</v>
      </c>
      <c r="E754" s="3">
        <v>602</v>
      </c>
      <c r="G754" s="3">
        <v>162</v>
      </c>
      <c r="Q754">
        <f t="shared" si="48"/>
        <v>22.898296296296298</v>
      </c>
      <c r="R754">
        <f t="shared" si="49"/>
        <v>390</v>
      </c>
      <c r="S754">
        <f t="shared" si="47"/>
        <v>6.5</v>
      </c>
      <c r="T754">
        <f t="shared" si="50"/>
        <v>148.83892592592593</v>
      </c>
    </row>
    <row r="755" spans="1:20" x14ac:dyDescent="0.2">
      <c r="A755" s="3">
        <v>23</v>
      </c>
      <c r="B755" s="3">
        <v>238728</v>
      </c>
      <c r="C755" s="7">
        <v>55.5</v>
      </c>
      <c r="D755" s="7">
        <v>56</v>
      </c>
      <c r="E755" s="3">
        <v>609</v>
      </c>
      <c r="G755" s="3">
        <v>163</v>
      </c>
      <c r="Q755">
        <f t="shared" si="48"/>
        <v>23.164555555555555</v>
      </c>
      <c r="R755">
        <f t="shared" si="49"/>
        <v>392</v>
      </c>
      <c r="S755">
        <f t="shared" si="47"/>
        <v>6.5333333333333332</v>
      </c>
      <c r="T755">
        <f t="shared" si="50"/>
        <v>151.34176296296295</v>
      </c>
    </row>
    <row r="756" spans="1:20" x14ac:dyDescent="0.2">
      <c r="A756" s="3">
        <v>123</v>
      </c>
      <c r="B756" s="3">
        <v>240516</v>
      </c>
      <c r="C756" s="7">
        <v>56</v>
      </c>
      <c r="D756" s="7">
        <v>56</v>
      </c>
      <c r="E756" s="3">
        <v>612</v>
      </c>
      <c r="G756" s="3">
        <v>164</v>
      </c>
      <c r="Q756">
        <f t="shared" si="48"/>
        <v>23.278666666666666</v>
      </c>
      <c r="R756">
        <f t="shared" si="49"/>
        <v>393</v>
      </c>
      <c r="S756">
        <f t="shared" si="47"/>
        <v>6.55</v>
      </c>
      <c r="T756">
        <f t="shared" si="50"/>
        <v>152.47526666666667</v>
      </c>
    </row>
    <row r="757" spans="1:20" x14ac:dyDescent="0.2">
      <c r="A757" s="3">
        <v>223</v>
      </c>
      <c r="B757" s="3">
        <v>240516</v>
      </c>
      <c r="C757" s="7">
        <v>54.5</v>
      </c>
      <c r="D757" s="7">
        <v>56</v>
      </c>
      <c r="E757" s="3">
        <v>625</v>
      </c>
      <c r="G757" s="3">
        <v>165</v>
      </c>
      <c r="Q757">
        <f t="shared" si="48"/>
        <v>23.773148148148149</v>
      </c>
      <c r="R757">
        <f t="shared" si="49"/>
        <v>384.82560000000001</v>
      </c>
      <c r="S757">
        <f t="shared" si="47"/>
        <v>6.4137599999999999</v>
      </c>
      <c r="T757">
        <f t="shared" si="50"/>
        <v>152.47526666666667</v>
      </c>
    </row>
    <row r="758" spans="1:20" x14ac:dyDescent="0.2">
      <c r="A758" s="3">
        <v>323</v>
      </c>
      <c r="B758" s="3">
        <v>232704</v>
      </c>
      <c r="C758" s="7">
        <v>55</v>
      </c>
      <c r="D758" s="7">
        <v>56</v>
      </c>
      <c r="E758" s="3">
        <v>606</v>
      </c>
      <c r="G758" s="3">
        <v>166</v>
      </c>
      <c r="Q758">
        <f t="shared" si="48"/>
        <v>23.050444444444445</v>
      </c>
      <c r="R758">
        <f t="shared" si="49"/>
        <v>384</v>
      </c>
      <c r="S758">
        <f t="shared" si="47"/>
        <v>6.4</v>
      </c>
      <c r="T758">
        <f t="shared" si="50"/>
        <v>147.52284444444444</v>
      </c>
    </row>
    <row r="759" spans="1:20" x14ac:dyDescent="0.2">
      <c r="A759" s="3">
        <v>423</v>
      </c>
      <c r="B759" s="3">
        <v>236123</v>
      </c>
      <c r="C759" s="7">
        <v>55.5</v>
      </c>
      <c r="D759" s="7">
        <v>56</v>
      </c>
      <c r="E759" s="3">
        <v>607</v>
      </c>
      <c r="G759" s="3">
        <v>167</v>
      </c>
      <c r="Q759">
        <f t="shared" si="48"/>
        <v>23.08848148148148</v>
      </c>
      <c r="R759">
        <f t="shared" si="49"/>
        <v>389</v>
      </c>
      <c r="S759">
        <f t="shared" si="47"/>
        <v>6.4833333333333334</v>
      </c>
      <c r="T759">
        <f t="shared" si="50"/>
        <v>149.69032160493828</v>
      </c>
    </row>
    <row r="760" spans="1:20" x14ac:dyDescent="0.2">
      <c r="A760" s="3">
        <v>523</v>
      </c>
      <c r="B760" s="3">
        <v>234465</v>
      </c>
      <c r="C760" s="7">
        <v>53.5</v>
      </c>
      <c r="D760" s="7">
        <v>56</v>
      </c>
      <c r="E760" s="3">
        <v>609</v>
      </c>
      <c r="G760" s="3">
        <v>168</v>
      </c>
      <c r="Q760">
        <f t="shared" si="48"/>
        <v>23.164555555555555</v>
      </c>
      <c r="R760">
        <f t="shared" si="49"/>
        <v>385</v>
      </c>
      <c r="S760">
        <f t="shared" si="47"/>
        <v>6.416666666666667</v>
      </c>
      <c r="T760">
        <f t="shared" si="50"/>
        <v>148.63923148148149</v>
      </c>
    </row>
    <row r="761" spans="1:20" x14ac:dyDescent="0.2">
      <c r="A761" s="3">
        <v>623</v>
      </c>
      <c r="B761" s="3">
        <v>226642</v>
      </c>
      <c r="C761" s="7">
        <v>54</v>
      </c>
      <c r="D761" s="7">
        <v>56</v>
      </c>
      <c r="E761" s="3">
        <v>598</v>
      </c>
      <c r="G761" s="3">
        <v>169</v>
      </c>
      <c r="Q761">
        <f t="shared" si="48"/>
        <v>22.746148148148148</v>
      </c>
      <c r="R761">
        <f t="shared" si="49"/>
        <v>379</v>
      </c>
      <c r="S761">
        <f t="shared" si="47"/>
        <v>6.3166666666666664</v>
      </c>
      <c r="T761">
        <f t="shared" si="50"/>
        <v>143.67983580246911</v>
      </c>
    </row>
    <row r="762" spans="1:20" x14ac:dyDescent="0.2">
      <c r="A762" s="3">
        <v>723</v>
      </c>
      <c r="B762" s="3">
        <v>229460</v>
      </c>
      <c r="C762" s="7">
        <v>54.5</v>
      </c>
      <c r="D762" s="7">
        <v>56</v>
      </c>
      <c r="E762" s="3">
        <v>596</v>
      </c>
      <c r="G762" s="3">
        <v>170</v>
      </c>
      <c r="Q762">
        <f t="shared" si="48"/>
        <v>22.670074074074073</v>
      </c>
      <c r="R762">
        <f t="shared" si="49"/>
        <v>385</v>
      </c>
      <c r="S762">
        <f t="shared" si="47"/>
        <v>6.416666666666667</v>
      </c>
      <c r="T762">
        <f t="shared" si="50"/>
        <v>145.4663086419753</v>
      </c>
    </row>
    <row r="763" spans="1:20" x14ac:dyDescent="0.2">
      <c r="A763" s="3">
        <v>823</v>
      </c>
      <c r="B763" s="3">
        <v>233188</v>
      </c>
      <c r="C763" s="7">
        <v>55</v>
      </c>
      <c r="D763" s="7">
        <v>56</v>
      </c>
      <c r="E763" s="3">
        <v>601</v>
      </c>
      <c r="G763" s="3">
        <v>171</v>
      </c>
      <c r="Q763">
        <f t="shared" si="48"/>
        <v>22.860259259259259</v>
      </c>
      <c r="R763">
        <f t="shared" si="49"/>
        <v>388</v>
      </c>
      <c r="S763">
        <f t="shared" si="47"/>
        <v>6.4666666666666668</v>
      </c>
      <c r="T763">
        <f t="shared" si="50"/>
        <v>147.82967654320987</v>
      </c>
    </row>
    <row r="764" spans="1:20" x14ac:dyDescent="0.2">
      <c r="A764" s="3">
        <v>923</v>
      </c>
      <c r="B764" s="3">
        <v>238336</v>
      </c>
      <c r="C764" s="7">
        <v>55.5</v>
      </c>
      <c r="D764" s="7">
        <v>56</v>
      </c>
      <c r="E764" s="3">
        <v>608</v>
      </c>
      <c r="G764" s="3">
        <v>172</v>
      </c>
      <c r="Q764">
        <f t="shared" si="48"/>
        <v>23.12651851851852</v>
      </c>
      <c r="R764">
        <f t="shared" si="49"/>
        <v>392</v>
      </c>
      <c r="S764">
        <f t="shared" si="47"/>
        <v>6.5333333333333332</v>
      </c>
      <c r="T764">
        <f t="shared" si="50"/>
        <v>151.09325432098765</v>
      </c>
    </row>
    <row r="765" spans="1:20" x14ac:dyDescent="0.2">
      <c r="A765" s="3">
        <v>23</v>
      </c>
      <c r="B765" s="3">
        <v>239391</v>
      </c>
      <c r="C765" s="7">
        <v>56</v>
      </c>
      <c r="D765" s="7">
        <v>56</v>
      </c>
      <c r="E765" s="3">
        <v>603</v>
      </c>
      <c r="G765" s="3">
        <v>173</v>
      </c>
      <c r="Q765">
        <f t="shared" si="48"/>
        <v>22.936333333333334</v>
      </c>
      <c r="R765">
        <f t="shared" si="49"/>
        <v>397</v>
      </c>
      <c r="S765">
        <f t="shared" si="47"/>
        <v>6.6166666666666663</v>
      </c>
      <c r="T765">
        <f t="shared" si="50"/>
        <v>151.7620722222222</v>
      </c>
    </row>
    <row r="766" spans="1:20" x14ac:dyDescent="0.2">
      <c r="A766" s="3">
        <v>123</v>
      </c>
      <c r="B766" s="3">
        <v>242780</v>
      </c>
      <c r="C766" s="7">
        <v>56.5</v>
      </c>
      <c r="D766" s="7">
        <v>56</v>
      </c>
      <c r="E766" s="3">
        <v>610</v>
      </c>
      <c r="G766" s="3">
        <v>174</v>
      </c>
      <c r="Q766">
        <f t="shared" si="48"/>
        <v>23.202592592592591</v>
      </c>
      <c r="R766">
        <f t="shared" si="49"/>
        <v>398</v>
      </c>
      <c r="S766">
        <f t="shared" si="47"/>
        <v>6.6333333333333337</v>
      </c>
      <c r="T766">
        <f t="shared" si="50"/>
        <v>153.91053086419754</v>
      </c>
    </row>
    <row r="767" spans="1:20" x14ac:dyDescent="0.2">
      <c r="A767" s="3">
        <v>223</v>
      </c>
      <c r="B767" s="3">
        <v>247845</v>
      </c>
      <c r="C767" s="7">
        <v>57</v>
      </c>
      <c r="D767" s="7">
        <v>56</v>
      </c>
      <c r="E767" s="3">
        <v>615</v>
      </c>
      <c r="G767" s="3">
        <v>175</v>
      </c>
      <c r="Q767">
        <f t="shared" si="48"/>
        <v>23.392777777777777</v>
      </c>
      <c r="R767">
        <f t="shared" si="49"/>
        <v>403</v>
      </c>
      <c r="S767">
        <f t="shared" si="47"/>
        <v>6.7166666666666668</v>
      </c>
      <c r="T767">
        <f t="shared" si="50"/>
        <v>157.12149074074074</v>
      </c>
    </row>
    <row r="768" spans="1:20" x14ac:dyDescent="0.2">
      <c r="A768" s="3">
        <v>323</v>
      </c>
      <c r="B768" s="3">
        <v>247845</v>
      </c>
      <c r="C768" s="7">
        <v>55.5</v>
      </c>
      <c r="D768" s="7">
        <v>56</v>
      </c>
      <c r="E768" s="3">
        <v>615</v>
      </c>
      <c r="G768" s="3">
        <v>176</v>
      </c>
      <c r="Q768">
        <f t="shared" si="48"/>
        <v>23.392777777777777</v>
      </c>
      <c r="R768">
        <f t="shared" si="49"/>
        <v>403</v>
      </c>
      <c r="S768">
        <f t="shared" si="47"/>
        <v>6.7166666666666668</v>
      </c>
      <c r="T768">
        <f t="shared" si="50"/>
        <v>157.12149074074074</v>
      </c>
    </row>
    <row r="769" spans="1:20" x14ac:dyDescent="0.2">
      <c r="A769" s="3">
        <v>423</v>
      </c>
      <c r="B769" s="3">
        <v>242804</v>
      </c>
      <c r="C769" s="7">
        <v>56</v>
      </c>
      <c r="D769" s="7">
        <v>56</v>
      </c>
      <c r="E769" s="3">
        <v>601</v>
      </c>
      <c r="G769" s="3">
        <v>177</v>
      </c>
      <c r="Q769">
        <f t="shared" si="48"/>
        <v>22.860259259259259</v>
      </c>
      <c r="R769">
        <f t="shared" si="49"/>
        <v>404</v>
      </c>
      <c r="S769">
        <f t="shared" si="47"/>
        <v>6.7333333333333334</v>
      </c>
      <c r="T769">
        <f t="shared" si="50"/>
        <v>153.92574567901235</v>
      </c>
    </row>
    <row r="770" spans="1:20" x14ac:dyDescent="0.2">
      <c r="A770" s="3">
        <v>523</v>
      </c>
      <c r="B770" s="3">
        <v>246024</v>
      </c>
      <c r="C770" s="7">
        <v>56.5</v>
      </c>
      <c r="D770" s="7">
        <v>56</v>
      </c>
      <c r="E770" s="3">
        <v>612</v>
      </c>
      <c r="G770" s="3">
        <v>178</v>
      </c>
      <c r="Q770">
        <f t="shared" si="48"/>
        <v>23.278666666666666</v>
      </c>
      <c r="R770">
        <f t="shared" si="49"/>
        <v>402</v>
      </c>
      <c r="S770">
        <f t="shared" si="47"/>
        <v>6.7</v>
      </c>
      <c r="T770">
        <f t="shared" si="50"/>
        <v>155.96706666666665</v>
      </c>
    </row>
    <row r="771" spans="1:20" x14ac:dyDescent="0.2">
      <c r="A771" s="3">
        <v>623</v>
      </c>
      <c r="B771" s="3">
        <v>248436</v>
      </c>
      <c r="C771" s="7">
        <v>57</v>
      </c>
      <c r="D771" s="7">
        <v>56</v>
      </c>
      <c r="E771" s="3">
        <v>618</v>
      </c>
      <c r="G771" s="3">
        <v>179</v>
      </c>
      <c r="Q771">
        <f t="shared" si="48"/>
        <v>23.506888888888888</v>
      </c>
      <c r="R771">
        <f t="shared" si="49"/>
        <v>402</v>
      </c>
      <c r="S771">
        <f t="shared" si="47"/>
        <v>6.7</v>
      </c>
      <c r="T771">
        <f t="shared" si="50"/>
        <v>157.49615555555556</v>
      </c>
    </row>
    <row r="772" spans="1:20" x14ac:dyDescent="0.2">
      <c r="A772" s="3">
        <v>723</v>
      </c>
      <c r="B772" s="3">
        <v>250884</v>
      </c>
      <c r="C772" s="7">
        <v>57.5</v>
      </c>
      <c r="D772" s="7">
        <v>56</v>
      </c>
      <c r="E772" s="3">
        <v>621</v>
      </c>
      <c r="G772" s="3">
        <v>180</v>
      </c>
      <c r="Q772">
        <f t="shared" si="48"/>
        <v>23.620999999999999</v>
      </c>
      <c r="R772">
        <f t="shared" si="49"/>
        <v>404</v>
      </c>
      <c r="S772">
        <f t="shared" si="47"/>
        <v>6.7333333333333334</v>
      </c>
      <c r="T772">
        <f t="shared" si="50"/>
        <v>159.04806666666667</v>
      </c>
    </row>
    <row r="773" spans="1:20" x14ac:dyDescent="0.2">
      <c r="A773" s="3">
        <v>923</v>
      </c>
      <c r="B773" s="3">
        <v>243810</v>
      </c>
      <c r="C773" s="7">
        <v>56</v>
      </c>
      <c r="D773" s="7">
        <v>56</v>
      </c>
      <c r="E773" s="3">
        <v>602</v>
      </c>
      <c r="G773" s="3">
        <v>181</v>
      </c>
      <c r="Q773">
        <f t="shared" si="48"/>
        <v>22.898296296296298</v>
      </c>
      <c r="R773">
        <f t="shared" si="49"/>
        <v>405</v>
      </c>
      <c r="S773">
        <f t="shared" si="47"/>
        <v>6.75</v>
      </c>
      <c r="T773">
        <f t="shared" si="50"/>
        <v>154.5635</v>
      </c>
    </row>
    <row r="774" spans="1:20" x14ac:dyDescent="0.2">
      <c r="A774" s="3">
        <v>23</v>
      </c>
      <c r="B774" s="3">
        <v>245632</v>
      </c>
      <c r="C774" s="7">
        <v>56.5</v>
      </c>
      <c r="D774" s="7">
        <v>56</v>
      </c>
      <c r="E774" s="3">
        <v>608</v>
      </c>
      <c r="G774" s="3">
        <v>182</v>
      </c>
      <c r="Q774">
        <f t="shared" si="48"/>
        <v>23.12651851851852</v>
      </c>
      <c r="R774">
        <f t="shared" si="49"/>
        <v>404</v>
      </c>
      <c r="S774">
        <f t="shared" si="47"/>
        <v>6.7333333333333334</v>
      </c>
      <c r="T774">
        <f t="shared" si="50"/>
        <v>155.71855802469136</v>
      </c>
    </row>
    <row r="775" spans="1:20" x14ac:dyDescent="0.2">
      <c r="A775" s="3">
        <v>123</v>
      </c>
      <c r="B775" s="3">
        <v>248677</v>
      </c>
      <c r="C775" s="7">
        <v>57</v>
      </c>
      <c r="D775" s="7">
        <v>56</v>
      </c>
      <c r="E775" s="3">
        <v>611</v>
      </c>
      <c r="G775" s="3">
        <v>183</v>
      </c>
      <c r="Q775">
        <f t="shared" si="48"/>
        <v>23.240629629629627</v>
      </c>
      <c r="R775">
        <f t="shared" si="49"/>
        <v>407</v>
      </c>
      <c r="S775">
        <f t="shared" si="47"/>
        <v>6.7833333333333332</v>
      </c>
      <c r="T775">
        <f t="shared" si="50"/>
        <v>157.64893765432097</v>
      </c>
    </row>
    <row r="776" spans="1:20" x14ac:dyDescent="0.2">
      <c r="A776" s="3">
        <v>223</v>
      </c>
      <c r="B776" s="3">
        <v>251314</v>
      </c>
      <c r="C776" s="7">
        <v>57.5</v>
      </c>
      <c r="D776" s="7">
        <v>56</v>
      </c>
      <c r="E776" s="3">
        <v>619</v>
      </c>
      <c r="G776" s="3">
        <v>184</v>
      </c>
      <c r="Q776">
        <f t="shared" si="48"/>
        <v>23.544925925925927</v>
      </c>
      <c r="R776">
        <f t="shared" si="49"/>
        <v>406</v>
      </c>
      <c r="S776">
        <f t="shared" si="47"/>
        <v>6.7666666666666666</v>
      </c>
      <c r="T776">
        <f t="shared" si="50"/>
        <v>159.32066543209876</v>
      </c>
    </row>
    <row r="777" spans="1:20" x14ac:dyDescent="0.2">
      <c r="A777" s="3">
        <v>323</v>
      </c>
      <c r="B777" s="3">
        <v>255840</v>
      </c>
      <c r="C777" s="7">
        <v>58</v>
      </c>
      <c r="D777" s="7">
        <v>56</v>
      </c>
      <c r="E777" s="3">
        <v>624</v>
      </c>
      <c r="G777" s="3">
        <v>185</v>
      </c>
      <c r="Q777">
        <f t="shared" si="48"/>
        <v>23.735111111111113</v>
      </c>
      <c r="R777">
        <f t="shared" si="49"/>
        <v>410</v>
      </c>
      <c r="S777">
        <f t="shared" si="47"/>
        <v>6.833333333333333</v>
      </c>
      <c r="T777">
        <f t="shared" si="50"/>
        <v>162.18992592592593</v>
      </c>
    </row>
    <row r="778" spans="1:20" x14ac:dyDescent="0.2">
      <c r="A778" s="3">
        <v>423</v>
      </c>
      <c r="B778" s="3">
        <v>255840</v>
      </c>
      <c r="C778" s="7">
        <v>56.5</v>
      </c>
      <c r="D778" s="7">
        <v>56</v>
      </c>
      <c r="E778" s="3">
        <v>627</v>
      </c>
      <c r="G778" s="3">
        <v>186</v>
      </c>
      <c r="Q778">
        <f t="shared" si="48"/>
        <v>23.849222222222224</v>
      </c>
      <c r="R778">
        <f t="shared" si="49"/>
        <v>408.03827751196172</v>
      </c>
      <c r="S778">
        <f t="shared" si="47"/>
        <v>6.800637958532695</v>
      </c>
      <c r="T778">
        <f t="shared" si="50"/>
        <v>162.18992592592593</v>
      </c>
    </row>
    <row r="779" spans="1:20" x14ac:dyDescent="0.2">
      <c r="A779" s="3">
        <v>523</v>
      </c>
      <c r="B779" s="3">
        <v>249885</v>
      </c>
      <c r="C779" s="7">
        <v>57</v>
      </c>
      <c r="D779" s="7">
        <v>56</v>
      </c>
      <c r="E779" s="3">
        <v>617</v>
      </c>
      <c r="G779" s="3">
        <v>187</v>
      </c>
      <c r="Q779">
        <f t="shared" si="48"/>
        <v>23.468851851851852</v>
      </c>
      <c r="R779">
        <f t="shared" si="49"/>
        <v>405</v>
      </c>
      <c r="S779">
        <f t="shared" si="47"/>
        <v>6.75</v>
      </c>
      <c r="T779">
        <f t="shared" si="50"/>
        <v>158.41475</v>
      </c>
    </row>
    <row r="780" spans="1:20" x14ac:dyDescent="0.2">
      <c r="A780" s="3">
        <v>623</v>
      </c>
      <c r="B780" s="3">
        <v>249054</v>
      </c>
      <c r="C780" s="7">
        <v>55</v>
      </c>
      <c r="D780" s="7">
        <v>56</v>
      </c>
      <c r="E780" s="3">
        <v>618</v>
      </c>
      <c r="G780" s="3">
        <v>188</v>
      </c>
      <c r="Q780">
        <f t="shared" si="48"/>
        <v>23.506888888888888</v>
      </c>
      <c r="R780">
        <f t="shared" si="49"/>
        <v>403</v>
      </c>
      <c r="S780">
        <f t="shared" si="47"/>
        <v>6.7166666666666668</v>
      </c>
      <c r="T780">
        <f t="shared" si="50"/>
        <v>157.88793703703703</v>
      </c>
    </row>
    <row r="781" spans="1:20" x14ac:dyDescent="0.2">
      <c r="A781" s="3">
        <v>724</v>
      </c>
      <c r="B781" s="3">
        <v>242004</v>
      </c>
      <c r="C781" s="7">
        <v>55.5</v>
      </c>
      <c r="D781" s="7">
        <v>56</v>
      </c>
      <c r="E781" s="3">
        <v>602</v>
      </c>
      <c r="G781" s="3">
        <v>189</v>
      </c>
      <c r="Q781">
        <f t="shared" si="48"/>
        <v>22.898296296296298</v>
      </c>
      <c r="R781">
        <f t="shared" si="49"/>
        <v>402</v>
      </c>
      <c r="S781">
        <f t="shared" si="47"/>
        <v>6.7</v>
      </c>
      <c r="T781">
        <f t="shared" si="50"/>
        <v>153.41858518518521</v>
      </c>
    </row>
    <row r="782" spans="1:20" x14ac:dyDescent="0.2">
      <c r="A782" s="3">
        <v>824</v>
      </c>
      <c r="B782" s="3">
        <v>243006</v>
      </c>
      <c r="C782" s="7">
        <v>56</v>
      </c>
      <c r="D782" s="7">
        <v>56</v>
      </c>
      <c r="E782" s="3">
        <v>606</v>
      </c>
      <c r="G782" s="3">
        <v>190</v>
      </c>
      <c r="Q782">
        <f t="shared" si="48"/>
        <v>23.050444444444445</v>
      </c>
      <c r="R782">
        <f t="shared" si="49"/>
        <v>401</v>
      </c>
      <c r="S782">
        <f t="shared" si="47"/>
        <v>6.6833333333333336</v>
      </c>
      <c r="T782">
        <f t="shared" si="50"/>
        <v>154.05380370370372</v>
      </c>
    </row>
    <row r="783" spans="1:20" x14ac:dyDescent="0.2">
      <c r="A783" s="3">
        <v>924</v>
      </c>
      <c r="B783" s="3">
        <v>244188</v>
      </c>
      <c r="C783" s="7">
        <v>56.5</v>
      </c>
      <c r="D783" s="7">
        <v>56</v>
      </c>
      <c r="E783" s="3">
        <v>612</v>
      </c>
      <c r="G783" s="3">
        <v>191</v>
      </c>
      <c r="Q783">
        <f t="shared" si="48"/>
        <v>23.278666666666666</v>
      </c>
      <c r="R783">
        <f t="shared" si="49"/>
        <v>399</v>
      </c>
      <c r="S783">
        <f t="shared" si="47"/>
        <v>6.65</v>
      </c>
      <c r="T783">
        <f t="shared" si="50"/>
        <v>154.80313333333334</v>
      </c>
    </row>
    <row r="784" spans="1:20" x14ac:dyDescent="0.2">
      <c r="A784" s="3">
        <v>823</v>
      </c>
      <c r="B784" s="3">
        <v>250480</v>
      </c>
      <c r="C784" s="7">
        <v>55.5</v>
      </c>
      <c r="D784" s="7">
        <v>56</v>
      </c>
      <c r="E784" s="3">
        <v>620</v>
      </c>
      <c r="G784" s="3">
        <v>192</v>
      </c>
      <c r="Q784">
        <f t="shared" si="48"/>
        <v>23.582962962962963</v>
      </c>
      <c r="R784">
        <f t="shared" si="49"/>
        <v>404</v>
      </c>
      <c r="S784">
        <f t="shared" si="47"/>
        <v>6.7333333333333334</v>
      </c>
      <c r="T784">
        <f t="shared" si="50"/>
        <v>158.79195061728396</v>
      </c>
    </row>
    <row r="785" spans="1:20" x14ac:dyDescent="0.2">
      <c r="A785" s="3">
        <v>124</v>
      </c>
      <c r="B785" s="3">
        <v>250502</v>
      </c>
      <c r="C785" s="7">
        <v>57.5</v>
      </c>
      <c r="D785" s="7">
        <v>56</v>
      </c>
      <c r="E785" s="3">
        <v>617</v>
      </c>
      <c r="G785" s="3">
        <v>193</v>
      </c>
      <c r="Q785">
        <f t="shared" si="48"/>
        <v>23.468851851851852</v>
      </c>
      <c r="R785">
        <f t="shared" si="49"/>
        <v>406</v>
      </c>
      <c r="S785">
        <f t="shared" ref="S785:S848" si="51">R785/60</f>
        <v>6.7666666666666666</v>
      </c>
      <c r="T785">
        <f t="shared" si="50"/>
        <v>158.8058975308642</v>
      </c>
    </row>
    <row r="786" spans="1:20" x14ac:dyDescent="0.2">
      <c r="A786" s="3">
        <v>224</v>
      </c>
      <c r="B786" s="3">
        <v>252456</v>
      </c>
      <c r="C786" s="7">
        <v>58</v>
      </c>
      <c r="D786" s="7">
        <v>56</v>
      </c>
      <c r="E786" s="3">
        <v>628</v>
      </c>
      <c r="G786" s="3">
        <v>194</v>
      </c>
      <c r="Q786">
        <f t="shared" si="48"/>
        <v>23.88725925925926</v>
      </c>
      <c r="R786">
        <f t="shared" si="49"/>
        <v>402</v>
      </c>
      <c r="S786">
        <f t="shared" si="51"/>
        <v>6.7</v>
      </c>
      <c r="T786">
        <f t="shared" si="50"/>
        <v>160.04463703703703</v>
      </c>
    </row>
    <row r="787" spans="1:20" x14ac:dyDescent="0.2">
      <c r="A787" s="3">
        <v>324</v>
      </c>
      <c r="B787" s="3">
        <v>253561</v>
      </c>
      <c r="C787" s="7">
        <v>58.5</v>
      </c>
      <c r="D787" s="7">
        <v>56</v>
      </c>
      <c r="E787" s="3">
        <v>623</v>
      </c>
      <c r="G787" s="3">
        <v>195</v>
      </c>
      <c r="Q787">
        <f t="shared" si="48"/>
        <v>23.697074074074074</v>
      </c>
      <c r="R787">
        <f t="shared" si="49"/>
        <v>407</v>
      </c>
      <c r="S787">
        <f t="shared" si="51"/>
        <v>6.7833333333333332</v>
      </c>
      <c r="T787">
        <f t="shared" si="50"/>
        <v>160.7451524691358</v>
      </c>
    </row>
    <row r="788" spans="1:20" x14ac:dyDescent="0.2">
      <c r="A788" s="3">
        <v>424</v>
      </c>
      <c r="B788" s="3">
        <v>254156</v>
      </c>
      <c r="C788" s="7">
        <v>59</v>
      </c>
      <c r="D788" s="7">
        <v>56</v>
      </c>
      <c r="E788" s="3">
        <v>626</v>
      </c>
      <c r="G788" s="3">
        <v>196</v>
      </c>
      <c r="Q788">
        <f t="shared" si="48"/>
        <v>23.811185185185185</v>
      </c>
      <c r="R788">
        <f t="shared" si="49"/>
        <v>406</v>
      </c>
      <c r="S788">
        <f t="shared" si="51"/>
        <v>6.7666666666666666</v>
      </c>
      <c r="T788">
        <f t="shared" si="50"/>
        <v>161.12235308641974</v>
      </c>
    </row>
    <row r="789" spans="1:20" x14ac:dyDescent="0.2">
      <c r="A789" s="3">
        <v>524</v>
      </c>
      <c r="B789" s="3">
        <v>254156</v>
      </c>
      <c r="C789" s="7">
        <v>57.5</v>
      </c>
      <c r="D789" s="7">
        <v>56</v>
      </c>
      <c r="E789" s="3">
        <v>635</v>
      </c>
      <c r="G789" s="3">
        <v>197</v>
      </c>
      <c r="Q789">
        <f t="shared" si="48"/>
        <v>24.153518518518517</v>
      </c>
      <c r="R789">
        <f t="shared" si="49"/>
        <v>400.24566929133857</v>
      </c>
      <c r="S789">
        <f t="shared" si="51"/>
        <v>6.6707611548556427</v>
      </c>
      <c r="T789">
        <f t="shared" si="50"/>
        <v>161.12235308641974</v>
      </c>
    </row>
    <row r="790" spans="1:20" x14ac:dyDescent="0.2">
      <c r="A790" s="3">
        <v>624</v>
      </c>
      <c r="B790" s="3">
        <v>255625</v>
      </c>
      <c r="C790" s="7">
        <v>58</v>
      </c>
      <c r="D790" s="7">
        <v>56</v>
      </c>
      <c r="E790" s="3">
        <v>625</v>
      </c>
      <c r="G790" s="3">
        <v>198</v>
      </c>
      <c r="Q790">
        <f t="shared" si="48"/>
        <v>23.773148148148149</v>
      </c>
      <c r="R790">
        <f t="shared" si="49"/>
        <v>409</v>
      </c>
      <c r="S790">
        <f t="shared" si="51"/>
        <v>6.8166666666666664</v>
      </c>
      <c r="T790">
        <f t="shared" si="50"/>
        <v>162.05362654320987</v>
      </c>
    </row>
    <row r="791" spans="1:20" x14ac:dyDescent="0.2">
      <c r="A791" s="3">
        <v>724</v>
      </c>
      <c r="B791" s="3">
        <v>256224</v>
      </c>
      <c r="C791" s="7">
        <v>58.5</v>
      </c>
      <c r="D791" s="7">
        <v>56</v>
      </c>
      <c r="E791" s="3">
        <v>628</v>
      </c>
      <c r="G791" s="3">
        <v>199</v>
      </c>
      <c r="Q791">
        <f t="shared" si="48"/>
        <v>23.88725925925926</v>
      </c>
      <c r="R791">
        <f t="shared" si="49"/>
        <v>408</v>
      </c>
      <c r="S791">
        <f t="shared" si="51"/>
        <v>6.8</v>
      </c>
      <c r="T791">
        <f t="shared" si="50"/>
        <v>162.43336296296297</v>
      </c>
    </row>
    <row r="792" spans="1:20" x14ac:dyDescent="0.2">
      <c r="A792" s="3">
        <v>824</v>
      </c>
      <c r="B792" s="3">
        <v>255502</v>
      </c>
      <c r="C792" s="7">
        <v>56.5</v>
      </c>
      <c r="D792" s="7">
        <v>56</v>
      </c>
      <c r="E792" s="3">
        <v>634</v>
      </c>
      <c r="G792" s="3">
        <v>200</v>
      </c>
      <c r="Q792">
        <f t="shared" si="48"/>
        <v>24.115481481481481</v>
      </c>
      <c r="R792">
        <f t="shared" si="49"/>
        <v>403</v>
      </c>
      <c r="S792">
        <f t="shared" si="51"/>
        <v>6.7166666666666668</v>
      </c>
      <c r="T792">
        <f t="shared" si="50"/>
        <v>161.97565061728395</v>
      </c>
    </row>
    <row r="793" spans="1:20" x14ac:dyDescent="0.2">
      <c r="A793" s="3">
        <v>924</v>
      </c>
      <c r="B793" s="3">
        <v>247456</v>
      </c>
      <c r="C793" s="7">
        <v>57</v>
      </c>
      <c r="D793" s="7">
        <v>56</v>
      </c>
      <c r="E793" s="3">
        <v>608</v>
      </c>
      <c r="G793" s="3">
        <v>201</v>
      </c>
      <c r="Q793">
        <f t="shared" si="48"/>
        <v>23.12651851851852</v>
      </c>
      <c r="R793">
        <f t="shared" si="49"/>
        <v>407</v>
      </c>
      <c r="S793">
        <f t="shared" si="51"/>
        <v>6.7833333333333332</v>
      </c>
      <c r="T793">
        <f t="shared" si="50"/>
        <v>156.87488395061729</v>
      </c>
    </row>
    <row r="794" spans="1:20" x14ac:dyDescent="0.2">
      <c r="A794" s="3">
        <v>24</v>
      </c>
      <c r="B794" s="3">
        <v>250502</v>
      </c>
      <c r="C794" s="7">
        <v>57.5</v>
      </c>
      <c r="D794" s="7">
        <v>56</v>
      </c>
      <c r="E794" s="3">
        <v>617</v>
      </c>
      <c r="G794" s="3">
        <v>202</v>
      </c>
      <c r="Q794">
        <f t="shared" si="48"/>
        <v>23.468851851851852</v>
      </c>
      <c r="R794">
        <f t="shared" si="49"/>
        <v>406</v>
      </c>
      <c r="S794">
        <f t="shared" si="51"/>
        <v>6.7666666666666666</v>
      </c>
      <c r="T794">
        <f t="shared" si="50"/>
        <v>158.8058975308642</v>
      </c>
    </row>
    <row r="795" spans="1:20" x14ac:dyDescent="0.2">
      <c r="A795" s="3">
        <v>124</v>
      </c>
      <c r="B795" s="3">
        <v>252938</v>
      </c>
      <c r="C795" s="7">
        <v>58</v>
      </c>
      <c r="D795" s="7">
        <v>56</v>
      </c>
      <c r="E795" s="3">
        <v>623</v>
      </c>
      <c r="G795" s="3">
        <v>203</v>
      </c>
      <c r="Q795">
        <f t="shared" si="48"/>
        <v>23.697074074074074</v>
      </c>
      <c r="R795">
        <f t="shared" si="49"/>
        <v>406</v>
      </c>
      <c r="S795">
        <f t="shared" si="51"/>
        <v>6.7666666666666666</v>
      </c>
      <c r="T795">
        <f t="shared" si="50"/>
        <v>160.35020123456789</v>
      </c>
    </row>
    <row r="796" spans="1:20" x14ac:dyDescent="0.2">
      <c r="A796" s="3">
        <v>224</v>
      </c>
      <c r="B796" s="3">
        <v>255216</v>
      </c>
      <c r="C796" s="7">
        <v>58.5</v>
      </c>
      <c r="D796" s="7">
        <v>56</v>
      </c>
      <c r="E796" s="3">
        <v>624</v>
      </c>
      <c r="G796" s="3">
        <v>204</v>
      </c>
      <c r="Q796">
        <f t="shared" si="48"/>
        <v>23.735111111111113</v>
      </c>
      <c r="R796">
        <f t="shared" si="49"/>
        <v>409</v>
      </c>
      <c r="S796">
        <f t="shared" si="51"/>
        <v>6.8166666666666664</v>
      </c>
      <c r="T796">
        <f t="shared" si="50"/>
        <v>161.79434074074075</v>
      </c>
    </row>
    <row r="797" spans="1:20" x14ac:dyDescent="0.2">
      <c r="A797" s="3">
        <v>324</v>
      </c>
      <c r="B797" s="3">
        <v>258519</v>
      </c>
      <c r="C797" s="7">
        <v>59</v>
      </c>
      <c r="D797" s="7">
        <v>56</v>
      </c>
      <c r="E797" s="3">
        <v>629</v>
      </c>
      <c r="G797" s="3">
        <v>205</v>
      </c>
      <c r="Q797">
        <f t="shared" si="48"/>
        <v>23.925296296296299</v>
      </c>
      <c r="R797">
        <f t="shared" si="49"/>
        <v>411</v>
      </c>
      <c r="S797">
        <f t="shared" si="51"/>
        <v>6.85</v>
      </c>
      <c r="T797">
        <f t="shared" si="50"/>
        <v>163.88827962962964</v>
      </c>
    </row>
    <row r="798" spans="1:20" x14ac:dyDescent="0.2">
      <c r="A798" s="3">
        <v>424</v>
      </c>
      <c r="B798" s="3">
        <v>261208</v>
      </c>
      <c r="C798" s="7">
        <v>59.5</v>
      </c>
      <c r="D798" s="7">
        <v>56</v>
      </c>
      <c r="E798" s="3">
        <v>634</v>
      </c>
      <c r="G798" s="3">
        <v>206</v>
      </c>
      <c r="Q798">
        <f t="shared" si="48"/>
        <v>24.115481481481481</v>
      </c>
      <c r="R798">
        <f t="shared" si="49"/>
        <v>412</v>
      </c>
      <c r="S798">
        <f t="shared" si="51"/>
        <v>6.8666666666666663</v>
      </c>
      <c r="T798">
        <f t="shared" si="50"/>
        <v>165.59297283950616</v>
      </c>
    </row>
    <row r="799" spans="1:20" x14ac:dyDescent="0.2">
      <c r="A799" s="3">
        <v>524</v>
      </c>
      <c r="B799" s="3">
        <v>263907</v>
      </c>
      <c r="C799" s="7">
        <v>60</v>
      </c>
      <c r="D799" s="7">
        <v>56</v>
      </c>
      <c r="E799" s="3">
        <v>639</v>
      </c>
      <c r="G799" s="3">
        <v>207</v>
      </c>
      <c r="Q799">
        <f t="shared" si="48"/>
        <v>24.305666666666667</v>
      </c>
      <c r="R799">
        <f t="shared" si="49"/>
        <v>413</v>
      </c>
      <c r="S799">
        <f t="shared" si="51"/>
        <v>6.8833333333333337</v>
      </c>
      <c r="T799">
        <f t="shared" si="50"/>
        <v>167.30400555555556</v>
      </c>
    </row>
    <row r="800" spans="1:20" x14ac:dyDescent="0.2">
      <c r="A800" s="3">
        <v>624</v>
      </c>
      <c r="B800" s="3">
        <v>263907</v>
      </c>
      <c r="C800" s="7">
        <v>58.5</v>
      </c>
      <c r="D800" s="7">
        <v>56</v>
      </c>
      <c r="E800" s="3">
        <v>644</v>
      </c>
      <c r="G800" s="3">
        <v>208</v>
      </c>
      <c r="Q800">
        <f t="shared" si="48"/>
        <v>24.495851851851853</v>
      </c>
      <c r="R800">
        <f t="shared" si="49"/>
        <v>409.79347826086956</v>
      </c>
      <c r="S800">
        <f t="shared" si="51"/>
        <v>6.829891304347826</v>
      </c>
      <c r="T800">
        <f t="shared" si="50"/>
        <v>167.30400555555556</v>
      </c>
    </row>
    <row r="801" spans="1:20" x14ac:dyDescent="0.2">
      <c r="A801" s="3">
        <v>724</v>
      </c>
      <c r="B801" s="3">
        <v>261664</v>
      </c>
      <c r="C801" s="7">
        <v>59</v>
      </c>
      <c r="D801" s="7">
        <v>56</v>
      </c>
      <c r="E801" s="3">
        <v>629</v>
      </c>
      <c r="G801" s="3">
        <v>209</v>
      </c>
      <c r="Q801">
        <f t="shared" si="48"/>
        <v>23.925296296296299</v>
      </c>
      <c r="R801">
        <f t="shared" si="49"/>
        <v>416</v>
      </c>
      <c r="S801">
        <f t="shared" si="51"/>
        <v>6.9333333333333336</v>
      </c>
      <c r="T801">
        <f t="shared" si="50"/>
        <v>165.88205432098769</v>
      </c>
    </row>
    <row r="802" spans="1:20" x14ac:dyDescent="0.2">
      <c r="A802" s="3">
        <v>824</v>
      </c>
      <c r="B802" s="3">
        <v>260985</v>
      </c>
      <c r="C802" s="7">
        <v>57</v>
      </c>
      <c r="D802" s="7">
        <v>56</v>
      </c>
      <c r="E802" s="3">
        <v>635</v>
      </c>
      <c r="G802" s="3">
        <v>210</v>
      </c>
      <c r="Q802">
        <f t="shared" ref="Q802:Q865" si="52">(E802/1000)*($Q$1+$R$1)/$R$1</f>
        <v>24.153518518518517</v>
      </c>
      <c r="R802">
        <f t="shared" ref="R802:R865" si="53">B802/E802</f>
        <v>411</v>
      </c>
      <c r="S802">
        <f t="shared" si="51"/>
        <v>6.85</v>
      </c>
      <c r="T802">
        <f t="shared" ref="T802:T865" si="54">S802*Q802</f>
        <v>165.45160185185182</v>
      </c>
    </row>
    <row r="803" spans="1:20" x14ac:dyDescent="0.2">
      <c r="A803" s="3">
        <v>924</v>
      </c>
      <c r="B803" s="3">
        <v>251250</v>
      </c>
      <c r="C803" s="7">
        <v>57.5</v>
      </c>
      <c r="D803" s="7">
        <v>56</v>
      </c>
      <c r="E803" s="3">
        <v>625</v>
      </c>
      <c r="G803" s="3">
        <v>211</v>
      </c>
      <c r="Q803">
        <f t="shared" si="52"/>
        <v>23.773148148148149</v>
      </c>
      <c r="R803">
        <f t="shared" si="53"/>
        <v>402</v>
      </c>
      <c r="S803">
        <f t="shared" si="51"/>
        <v>6.7</v>
      </c>
      <c r="T803">
        <f t="shared" si="54"/>
        <v>159.28009259259261</v>
      </c>
    </row>
    <row r="804" spans="1:20" x14ac:dyDescent="0.2">
      <c r="A804" s="3">
        <v>24</v>
      </c>
      <c r="B804" s="3">
        <v>249084</v>
      </c>
      <c r="C804" s="7">
        <v>55.5</v>
      </c>
      <c r="D804" s="7">
        <v>56</v>
      </c>
      <c r="E804" s="3">
        <v>629</v>
      </c>
      <c r="G804" s="3">
        <v>212</v>
      </c>
      <c r="Q804">
        <f t="shared" si="52"/>
        <v>23.925296296296299</v>
      </c>
      <c r="R804">
        <f t="shared" si="53"/>
        <v>396</v>
      </c>
      <c r="S804">
        <f t="shared" si="51"/>
        <v>6.6</v>
      </c>
      <c r="T804">
        <f t="shared" si="54"/>
        <v>157.90695555555556</v>
      </c>
    </row>
    <row r="805" spans="1:20" x14ac:dyDescent="0.2">
      <c r="A805" s="3">
        <v>124</v>
      </c>
      <c r="B805" s="3">
        <v>242567</v>
      </c>
      <c r="C805" s="7">
        <v>56</v>
      </c>
      <c r="D805" s="7">
        <v>56</v>
      </c>
      <c r="E805" s="3">
        <v>611</v>
      </c>
      <c r="G805" s="3">
        <v>213</v>
      </c>
      <c r="Q805">
        <f t="shared" si="52"/>
        <v>23.240629629629627</v>
      </c>
      <c r="R805">
        <f t="shared" si="53"/>
        <v>397</v>
      </c>
      <c r="S805">
        <f t="shared" si="51"/>
        <v>6.6166666666666663</v>
      </c>
      <c r="T805">
        <f t="shared" si="54"/>
        <v>153.77549938271602</v>
      </c>
    </row>
    <row r="806" spans="1:20" x14ac:dyDescent="0.2">
      <c r="A806" s="3">
        <v>224</v>
      </c>
      <c r="B806" s="3">
        <v>242592</v>
      </c>
      <c r="C806" s="7">
        <v>56.5</v>
      </c>
      <c r="D806" s="7">
        <v>56</v>
      </c>
      <c r="E806" s="3">
        <v>608</v>
      </c>
      <c r="G806" s="3">
        <v>214</v>
      </c>
      <c r="Q806">
        <f t="shared" si="52"/>
        <v>23.12651851851852</v>
      </c>
      <c r="R806">
        <f t="shared" si="53"/>
        <v>399</v>
      </c>
      <c r="S806">
        <f t="shared" si="51"/>
        <v>6.65</v>
      </c>
      <c r="T806">
        <f t="shared" si="54"/>
        <v>153.79134814814816</v>
      </c>
    </row>
    <row r="807" spans="1:20" x14ac:dyDescent="0.2">
      <c r="A807" s="3">
        <v>324</v>
      </c>
      <c r="B807" s="3">
        <v>244610</v>
      </c>
      <c r="C807" s="7">
        <v>57</v>
      </c>
      <c r="D807" s="7">
        <v>56</v>
      </c>
      <c r="E807" s="3">
        <v>610</v>
      </c>
      <c r="G807" s="3">
        <v>215</v>
      </c>
      <c r="Q807">
        <f t="shared" si="52"/>
        <v>23.202592592592591</v>
      </c>
      <c r="R807">
        <f t="shared" si="53"/>
        <v>401</v>
      </c>
      <c r="S807">
        <f t="shared" si="51"/>
        <v>6.6833333333333336</v>
      </c>
      <c r="T807">
        <f t="shared" si="54"/>
        <v>155.07066049382715</v>
      </c>
    </row>
    <row r="808" spans="1:20" x14ac:dyDescent="0.2">
      <c r="A808" s="3">
        <v>424</v>
      </c>
      <c r="B808" s="3">
        <v>250290</v>
      </c>
      <c r="C808" s="7">
        <v>57.5</v>
      </c>
      <c r="D808" s="7">
        <v>56</v>
      </c>
      <c r="E808" s="3">
        <v>618</v>
      </c>
      <c r="G808" s="3">
        <v>216</v>
      </c>
      <c r="Q808">
        <f t="shared" si="52"/>
        <v>23.506888888888888</v>
      </c>
      <c r="R808">
        <f t="shared" si="53"/>
        <v>405</v>
      </c>
      <c r="S808">
        <f t="shared" si="51"/>
        <v>6.75</v>
      </c>
      <c r="T808">
        <f t="shared" si="54"/>
        <v>158.67149999999998</v>
      </c>
    </row>
    <row r="809" spans="1:20" x14ac:dyDescent="0.2">
      <c r="A809" s="3">
        <v>524</v>
      </c>
      <c r="B809" s="3">
        <v>250263</v>
      </c>
      <c r="C809" s="7">
        <v>55.5</v>
      </c>
      <c r="D809" s="7">
        <v>56</v>
      </c>
      <c r="E809" s="3">
        <v>621</v>
      </c>
      <c r="G809" s="3">
        <v>217</v>
      </c>
      <c r="Q809">
        <f t="shared" si="52"/>
        <v>23.620999999999999</v>
      </c>
      <c r="R809">
        <f t="shared" si="53"/>
        <v>403</v>
      </c>
      <c r="S809">
        <f t="shared" si="51"/>
        <v>6.7166666666666668</v>
      </c>
      <c r="T809">
        <f t="shared" si="54"/>
        <v>158.65438333333333</v>
      </c>
    </row>
    <row r="810" spans="1:20" x14ac:dyDescent="0.2">
      <c r="A810" s="3">
        <v>624</v>
      </c>
      <c r="B810" s="3">
        <v>242800</v>
      </c>
      <c r="C810" s="7">
        <v>56</v>
      </c>
      <c r="D810" s="7">
        <v>56</v>
      </c>
      <c r="E810" s="3">
        <v>607</v>
      </c>
      <c r="G810" s="3">
        <v>218</v>
      </c>
      <c r="Q810">
        <f t="shared" si="52"/>
        <v>23.08848148148148</v>
      </c>
      <c r="R810">
        <f t="shared" si="53"/>
        <v>400</v>
      </c>
      <c r="S810">
        <f t="shared" si="51"/>
        <v>6.666666666666667</v>
      </c>
      <c r="T810">
        <f t="shared" si="54"/>
        <v>153.92320987654321</v>
      </c>
    </row>
    <row r="811" spans="1:20" x14ac:dyDescent="0.2">
      <c r="A811" s="3">
        <v>724</v>
      </c>
      <c r="B811" s="3">
        <v>250290</v>
      </c>
      <c r="C811" s="7">
        <v>56</v>
      </c>
      <c r="D811" s="7">
        <v>56</v>
      </c>
      <c r="E811" s="3">
        <v>606</v>
      </c>
      <c r="G811" s="3">
        <v>219</v>
      </c>
      <c r="Q811">
        <f t="shared" si="52"/>
        <v>23.050444444444445</v>
      </c>
      <c r="R811">
        <f t="shared" si="53"/>
        <v>413.019801980198</v>
      </c>
      <c r="S811">
        <f t="shared" si="51"/>
        <v>6.8836633663366333</v>
      </c>
      <c r="T811">
        <f t="shared" si="54"/>
        <v>158.67149999999998</v>
      </c>
    </row>
    <row r="812" spans="1:20" x14ac:dyDescent="0.2">
      <c r="A812" s="3">
        <v>824</v>
      </c>
      <c r="B812" s="3">
        <v>242382</v>
      </c>
      <c r="C812" s="7">
        <v>56.5</v>
      </c>
      <c r="D812" s="7">
        <v>56</v>
      </c>
      <c r="E812" s="3">
        <v>609</v>
      </c>
      <c r="G812" s="3">
        <v>220</v>
      </c>
      <c r="Q812">
        <f t="shared" si="52"/>
        <v>23.164555555555555</v>
      </c>
      <c r="R812">
        <f t="shared" si="53"/>
        <v>398</v>
      </c>
      <c r="S812">
        <f t="shared" si="51"/>
        <v>6.6333333333333337</v>
      </c>
      <c r="T812">
        <f t="shared" si="54"/>
        <v>153.65821851851854</v>
      </c>
    </row>
    <row r="813" spans="1:20" x14ac:dyDescent="0.2">
      <c r="A813" s="3">
        <v>924</v>
      </c>
      <c r="B813" s="3">
        <v>244552</v>
      </c>
      <c r="C813" s="7">
        <v>57</v>
      </c>
      <c r="D813" s="7">
        <v>56</v>
      </c>
      <c r="E813" s="3">
        <v>616</v>
      </c>
      <c r="G813" s="3">
        <v>221</v>
      </c>
      <c r="Q813">
        <f t="shared" si="52"/>
        <v>23.430814814814813</v>
      </c>
      <c r="R813">
        <f t="shared" si="53"/>
        <v>397</v>
      </c>
      <c r="S813">
        <f t="shared" si="51"/>
        <v>6.6166666666666663</v>
      </c>
      <c r="T813">
        <f t="shared" si="54"/>
        <v>155.03389135802468</v>
      </c>
    </row>
    <row r="814" spans="1:20" x14ac:dyDescent="0.2">
      <c r="A814" s="3">
        <v>24</v>
      </c>
      <c r="B814" s="3">
        <v>248248</v>
      </c>
      <c r="C814" s="7">
        <v>57.5</v>
      </c>
      <c r="D814" s="7">
        <v>56</v>
      </c>
      <c r="E814" s="3">
        <v>616</v>
      </c>
      <c r="G814" s="3">
        <v>222</v>
      </c>
      <c r="Q814">
        <f t="shared" si="52"/>
        <v>23.430814814814813</v>
      </c>
      <c r="R814">
        <f t="shared" si="53"/>
        <v>403</v>
      </c>
      <c r="S814">
        <f t="shared" si="51"/>
        <v>6.7166666666666668</v>
      </c>
      <c r="T814">
        <f t="shared" si="54"/>
        <v>157.37697283950615</v>
      </c>
    </row>
    <row r="815" spans="1:20" x14ac:dyDescent="0.2">
      <c r="A815" s="3">
        <v>124</v>
      </c>
      <c r="B815" s="3">
        <v>249054</v>
      </c>
      <c r="C815" s="7">
        <v>58</v>
      </c>
      <c r="D815" s="7">
        <v>56</v>
      </c>
      <c r="E815" s="3">
        <v>618</v>
      </c>
      <c r="G815" s="3">
        <v>223</v>
      </c>
      <c r="Q815">
        <f t="shared" si="52"/>
        <v>23.506888888888888</v>
      </c>
      <c r="R815">
        <f t="shared" si="53"/>
        <v>403</v>
      </c>
      <c r="S815">
        <f t="shared" si="51"/>
        <v>6.7166666666666668</v>
      </c>
      <c r="T815">
        <f t="shared" si="54"/>
        <v>157.88793703703703</v>
      </c>
    </row>
    <row r="816" spans="1:20" x14ac:dyDescent="0.2">
      <c r="A816" s="3">
        <v>224</v>
      </c>
      <c r="B816" s="3">
        <v>254807</v>
      </c>
      <c r="C816" s="7">
        <v>58.5</v>
      </c>
      <c r="D816" s="7">
        <v>56</v>
      </c>
      <c r="E816" s="3">
        <v>623</v>
      </c>
      <c r="G816" s="3">
        <v>224</v>
      </c>
      <c r="Q816">
        <f t="shared" si="52"/>
        <v>23.697074074074074</v>
      </c>
      <c r="R816">
        <f t="shared" si="53"/>
        <v>409</v>
      </c>
      <c r="S816">
        <f t="shared" si="51"/>
        <v>6.8166666666666664</v>
      </c>
      <c r="T816">
        <f t="shared" si="54"/>
        <v>161.5350549382716</v>
      </c>
    </row>
    <row r="817" spans="1:20" x14ac:dyDescent="0.2">
      <c r="A817" s="3">
        <v>324</v>
      </c>
      <c r="B817" s="3">
        <v>255732</v>
      </c>
      <c r="C817" s="7">
        <v>59</v>
      </c>
      <c r="D817" s="7">
        <v>56</v>
      </c>
      <c r="E817" s="3">
        <v>633</v>
      </c>
      <c r="G817" s="3">
        <v>225</v>
      </c>
      <c r="Q817">
        <f t="shared" si="52"/>
        <v>24.077444444444446</v>
      </c>
      <c r="R817">
        <f t="shared" si="53"/>
        <v>404</v>
      </c>
      <c r="S817">
        <f t="shared" si="51"/>
        <v>6.7333333333333334</v>
      </c>
      <c r="T817">
        <f t="shared" si="54"/>
        <v>162.12145925925927</v>
      </c>
    </row>
    <row r="818" spans="1:20" x14ac:dyDescent="0.2">
      <c r="A818" s="3">
        <v>424</v>
      </c>
      <c r="B818" s="3">
        <v>256770</v>
      </c>
      <c r="C818" s="7">
        <v>59.5</v>
      </c>
      <c r="D818" s="7">
        <v>56</v>
      </c>
      <c r="E818" s="3">
        <v>634</v>
      </c>
      <c r="G818" s="3">
        <v>226</v>
      </c>
      <c r="Q818">
        <f t="shared" si="52"/>
        <v>24.115481481481481</v>
      </c>
      <c r="R818">
        <f t="shared" si="53"/>
        <v>405</v>
      </c>
      <c r="S818">
        <f t="shared" si="51"/>
        <v>6.75</v>
      </c>
      <c r="T818">
        <f t="shared" si="54"/>
        <v>162.77949999999998</v>
      </c>
    </row>
    <row r="819" spans="1:20" x14ac:dyDescent="0.2">
      <c r="A819" s="3">
        <v>524</v>
      </c>
      <c r="B819" s="3">
        <v>260304</v>
      </c>
      <c r="C819" s="7">
        <v>60</v>
      </c>
      <c r="D819" s="7">
        <v>56</v>
      </c>
      <c r="E819" s="3">
        <v>638</v>
      </c>
      <c r="G819" s="3">
        <v>227</v>
      </c>
      <c r="Q819">
        <f t="shared" si="52"/>
        <v>24.267629629629628</v>
      </c>
      <c r="R819">
        <f t="shared" si="53"/>
        <v>408</v>
      </c>
      <c r="S819">
        <f t="shared" si="51"/>
        <v>6.8</v>
      </c>
      <c r="T819">
        <f t="shared" si="54"/>
        <v>165.01988148148146</v>
      </c>
    </row>
    <row r="820" spans="1:20" x14ac:dyDescent="0.2">
      <c r="A820" s="3">
        <v>625</v>
      </c>
      <c r="B820" s="3">
        <v>261760</v>
      </c>
      <c r="C820" s="7">
        <v>60.5</v>
      </c>
      <c r="D820" s="7">
        <v>56</v>
      </c>
      <c r="E820" s="3">
        <v>640</v>
      </c>
      <c r="G820" s="3">
        <v>228</v>
      </c>
      <c r="Q820">
        <f t="shared" si="52"/>
        <v>24.343703703703703</v>
      </c>
      <c r="R820">
        <f t="shared" si="53"/>
        <v>409</v>
      </c>
      <c r="S820">
        <f t="shared" si="51"/>
        <v>6.8166666666666664</v>
      </c>
      <c r="T820">
        <f t="shared" si="54"/>
        <v>165.94291358024691</v>
      </c>
    </row>
    <row r="821" spans="1:20" x14ac:dyDescent="0.2">
      <c r="A821" s="3">
        <v>725</v>
      </c>
      <c r="B821" s="3">
        <v>265972</v>
      </c>
      <c r="C821" s="7">
        <v>61</v>
      </c>
      <c r="D821" s="7">
        <v>56</v>
      </c>
      <c r="E821" s="3">
        <v>644</v>
      </c>
      <c r="G821" s="3">
        <v>229</v>
      </c>
      <c r="Q821">
        <f t="shared" si="52"/>
        <v>24.495851851851853</v>
      </c>
      <c r="R821">
        <f t="shared" si="53"/>
        <v>413</v>
      </c>
      <c r="S821">
        <f t="shared" si="51"/>
        <v>6.8833333333333337</v>
      </c>
      <c r="T821">
        <f t="shared" si="54"/>
        <v>168.61311358024693</v>
      </c>
    </row>
    <row r="822" spans="1:20" x14ac:dyDescent="0.2">
      <c r="A822" s="3">
        <v>825</v>
      </c>
      <c r="B822" s="3">
        <v>265972</v>
      </c>
      <c r="C822" s="7">
        <v>59.5</v>
      </c>
      <c r="D822" s="7">
        <v>56</v>
      </c>
      <c r="E822" s="3">
        <v>649</v>
      </c>
      <c r="G822" s="3">
        <v>230</v>
      </c>
      <c r="Q822">
        <f t="shared" si="52"/>
        <v>24.686037037037039</v>
      </c>
      <c r="R822">
        <f t="shared" si="53"/>
        <v>409.81818181818181</v>
      </c>
      <c r="S822">
        <f t="shared" si="51"/>
        <v>6.8303030303030301</v>
      </c>
      <c r="T822">
        <f t="shared" si="54"/>
        <v>168.61311358024693</v>
      </c>
    </row>
    <row r="823" spans="1:20" x14ac:dyDescent="0.2">
      <c r="A823" s="3">
        <v>925</v>
      </c>
      <c r="B823" s="3">
        <v>263110</v>
      </c>
      <c r="C823" s="7">
        <v>60</v>
      </c>
      <c r="D823" s="7">
        <v>56</v>
      </c>
      <c r="E823" s="3">
        <v>634</v>
      </c>
      <c r="G823" s="3">
        <v>231</v>
      </c>
      <c r="Q823">
        <f t="shared" si="52"/>
        <v>24.115481481481481</v>
      </c>
      <c r="R823">
        <f t="shared" si="53"/>
        <v>415</v>
      </c>
      <c r="S823">
        <f t="shared" si="51"/>
        <v>6.916666666666667</v>
      </c>
      <c r="T823">
        <f t="shared" si="54"/>
        <v>166.79874691358026</v>
      </c>
    </row>
    <row r="824" spans="1:20" x14ac:dyDescent="0.2">
      <c r="A824" s="3">
        <v>25</v>
      </c>
      <c r="B824" s="3">
        <v>267297</v>
      </c>
      <c r="C824" s="7">
        <v>60.5</v>
      </c>
      <c r="D824" s="7">
        <v>56</v>
      </c>
      <c r="E824" s="3">
        <v>641</v>
      </c>
      <c r="G824" s="3">
        <v>232</v>
      </c>
      <c r="Q824">
        <f t="shared" si="52"/>
        <v>24.381740740740739</v>
      </c>
      <c r="R824">
        <f t="shared" si="53"/>
        <v>417</v>
      </c>
      <c r="S824">
        <f t="shared" si="51"/>
        <v>6.95</v>
      </c>
      <c r="T824">
        <f t="shared" si="54"/>
        <v>169.45309814814814</v>
      </c>
    </row>
    <row r="825" spans="1:20" x14ac:dyDescent="0.2">
      <c r="A825" s="3">
        <v>125</v>
      </c>
      <c r="B825" s="3">
        <v>266240</v>
      </c>
      <c r="C825" s="7">
        <v>58.5</v>
      </c>
      <c r="D825" s="7">
        <v>56</v>
      </c>
      <c r="E825" s="3">
        <v>640</v>
      </c>
      <c r="G825" s="3">
        <v>233</v>
      </c>
      <c r="Q825">
        <f t="shared" si="52"/>
        <v>24.343703703703703</v>
      </c>
      <c r="R825">
        <f t="shared" si="53"/>
        <v>416</v>
      </c>
      <c r="S825">
        <f t="shared" si="51"/>
        <v>6.9333333333333336</v>
      </c>
      <c r="T825">
        <f t="shared" si="54"/>
        <v>168.78301234567903</v>
      </c>
    </row>
    <row r="826" spans="1:20" x14ac:dyDescent="0.2">
      <c r="A826" s="3">
        <v>225</v>
      </c>
      <c r="B826" s="3">
        <v>261620</v>
      </c>
      <c r="C826" s="7">
        <v>59</v>
      </c>
      <c r="D826" s="7">
        <v>56</v>
      </c>
      <c r="E826" s="3">
        <v>635</v>
      </c>
      <c r="G826" s="3">
        <v>234</v>
      </c>
      <c r="Q826">
        <f t="shared" si="52"/>
        <v>24.153518518518517</v>
      </c>
      <c r="R826">
        <f t="shared" si="53"/>
        <v>412</v>
      </c>
      <c r="S826">
        <f t="shared" si="51"/>
        <v>6.8666666666666663</v>
      </c>
      <c r="T826">
        <f t="shared" si="54"/>
        <v>165.85416049382715</v>
      </c>
    </row>
    <row r="827" spans="1:20" x14ac:dyDescent="0.2">
      <c r="A827" s="3">
        <v>325</v>
      </c>
      <c r="B827" s="3">
        <v>260073</v>
      </c>
      <c r="C827" s="7">
        <v>57</v>
      </c>
      <c r="D827" s="7">
        <v>56</v>
      </c>
      <c r="E827" s="3">
        <v>639</v>
      </c>
      <c r="G827" s="3">
        <v>235</v>
      </c>
      <c r="Q827">
        <f t="shared" si="52"/>
        <v>24.305666666666667</v>
      </c>
      <c r="R827">
        <f t="shared" si="53"/>
        <v>407</v>
      </c>
      <c r="S827">
        <f t="shared" si="51"/>
        <v>6.7833333333333332</v>
      </c>
      <c r="T827">
        <f t="shared" si="54"/>
        <v>164.8734388888889</v>
      </c>
    </row>
    <row r="828" spans="1:20" x14ac:dyDescent="0.2">
      <c r="A828" s="3">
        <v>425</v>
      </c>
      <c r="B828" s="3">
        <v>250480</v>
      </c>
      <c r="C828" s="7">
        <v>57.5</v>
      </c>
      <c r="D828" s="7">
        <v>56</v>
      </c>
      <c r="E828" s="3">
        <v>620</v>
      </c>
      <c r="G828" s="3">
        <v>236</v>
      </c>
      <c r="Q828">
        <f t="shared" si="52"/>
        <v>23.582962962962963</v>
      </c>
      <c r="R828">
        <f t="shared" si="53"/>
        <v>404</v>
      </c>
      <c r="S828">
        <f t="shared" si="51"/>
        <v>6.7333333333333334</v>
      </c>
      <c r="T828">
        <f t="shared" si="54"/>
        <v>158.79195061728396</v>
      </c>
    </row>
    <row r="829" spans="1:20" x14ac:dyDescent="0.2">
      <c r="A829" s="3">
        <v>525</v>
      </c>
      <c r="B829" s="3">
        <v>250400</v>
      </c>
      <c r="C829" s="7">
        <v>55.5</v>
      </c>
      <c r="D829" s="7">
        <v>56</v>
      </c>
      <c r="E829" s="3">
        <v>626</v>
      </c>
      <c r="G829" s="3">
        <v>237</v>
      </c>
      <c r="Q829">
        <f t="shared" si="52"/>
        <v>23.811185185185185</v>
      </c>
      <c r="R829">
        <f t="shared" si="53"/>
        <v>400</v>
      </c>
      <c r="S829">
        <f t="shared" si="51"/>
        <v>6.666666666666667</v>
      </c>
      <c r="T829">
        <f t="shared" si="54"/>
        <v>158.74123456790124</v>
      </c>
    </row>
    <row r="830" spans="1:20" x14ac:dyDescent="0.2">
      <c r="A830" s="3">
        <v>625</v>
      </c>
      <c r="B830" s="3">
        <v>239976</v>
      </c>
      <c r="C830" s="7">
        <v>56</v>
      </c>
      <c r="D830" s="7">
        <v>56</v>
      </c>
      <c r="E830" s="3">
        <v>606</v>
      </c>
      <c r="G830" s="3">
        <v>238</v>
      </c>
      <c r="Q830">
        <f t="shared" si="52"/>
        <v>23.050444444444445</v>
      </c>
      <c r="R830">
        <f t="shared" si="53"/>
        <v>396</v>
      </c>
      <c r="S830">
        <f t="shared" si="51"/>
        <v>6.6</v>
      </c>
      <c r="T830">
        <f t="shared" si="54"/>
        <v>152.13293333333331</v>
      </c>
    </row>
    <row r="831" spans="1:20" x14ac:dyDescent="0.2">
      <c r="A831" s="3">
        <v>725</v>
      </c>
      <c r="B831" s="3">
        <v>238580</v>
      </c>
      <c r="C831" s="7">
        <v>54</v>
      </c>
      <c r="D831" s="7">
        <v>56</v>
      </c>
      <c r="E831" s="3">
        <v>604</v>
      </c>
      <c r="G831" s="3">
        <v>239</v>
      </c>
      <c r="Q831">
        <f t="shared" si="52"/>
        <v>22.974370370370369</v>
      </c>
      <c r="R831">
        <f t="shared" si="53"/>
        <v>395</v>
      </c>
      <c r="S831">
        <f t="shared" si="51"/>
        <v>6.583333333333333</v>
      </c>
      <c r="T831">
        <f t="shared" si="54"/>
        <v>151.24793827160494</v>
      </c>
    </row>
    <row r="832" spans="1:20" x14ac:dyDescent="0.2">
      <c r="A832" s="3">
        <v>825</v>
      </c>
      <c r="B832" s="3">
        <v>233050</v>
      </c>
      <c r="C832" s="7">
        <v>54.5</v>
      </c>
      <c r="D832" s="7">
        <v>56</v>
      </c>
      <c r="E832" s="3">
        <v>590</v>
      </c>
      <c r="G832" s="3">
        <v>240</v>
      </c>
      <c r="Q832">
        <f t="shared" si="52"/>
        <v>22.441851851851851</v>
      </c>
      <c r="R832">
        <f t="shared" si="53"/>
        <v>395</v>
      </c>
      <c r="S832">
        <f t="shared" si="51"/>
        <v>6.583333333333333</v>
      </c>
      <c r="T832">
        <f t="shared" si="54"/>
        <v>147.74219135802468</v>
      </c>
    </row>
    <row r="833" spans="1:20" x14ac:dyDescent="0.2">
      <c r="A833" s="3">
        <v>925</v>
      </c>
      <c r="B833" s="3">
        <v>267297</v>
      </c>
      <c r="C833" s="7">
        <v>59</v>
      </c>
      <c r="D833" s="7">
        <v>56</v>
      </c>
      <c r="E833" s="3">
        <v>594</v>
      </c>
      <c r="G833" s="3">
        <v>241</v>
      </c>
      <c r="Q833">
        <f t="shared" si="52"/>
        <v>22.593999999999998</v>
      </c>
      <c r="R833">
        <f t="shared" si="53"/>
        <v>449.99494949494948</v>
      </c>
      <c r="S833">
        <f t="shared" si="51"/>
        <v>7.4999158249158251</v>
      </c>
      <c r="T833">
        <f t="shared" si="54"/>
        <v>169.45309814814814</v>
      </c>
    </row>
    <row r="834" spans="1:20" x14ac:dyDescent="0.2">
      <c r="A834" s="3">
        <v>25</v>
      </c>
      <c r="B834" s="3">
        <v>254234</v>
      </c>
      <c r="C834" s="7">
        <v>59.5</v>
      </c>
      <c r="D834" s="7">
        <v>56</v>
      </c>
      <c r="E834" s="3">
        <v>634</v>
      </c>
      <c r="G834" s="3">
        <v>242</v>
      </c>
      <c r="Q834">
        <f t="shared" si="52"/>
        <v>24.115481481481481</v>
      </c>
      <c r="R834">
        <f t="shared" si="53"/>
        <v>401</v>
      </c>
      <c r="S834">
        <f t="shared" si="51"/>
        <v>6.6833333333333336</v>
      </c>
      <c r="T834">
        <f t="shared" si="54"/>
        <v>161.17180123456791</v>
      </c>
    </row>
    <row r="835" spans="1:20" x14ac:dyDescent="0.2">
      <c r="A835" s="3">
        <v>125</v>
      </c>
      <c r="B835" s="3">
        <v>260712</v>
      </c>
      <c r="C835" s="7">
        <v>60</v>
      </c>
      <c r="D835" s="7">
        <v>56</v>
      </c>
      <c r="E835" s="3">
        <v>639</v>
      </c>
      <c r="G835" s="3">
        <v>243</v>
      </c>
      <c r="Q835">
        <f t="shared" si="52"/>
        <v>24.305666666666667</v>
      </c>
      <c r="R835">
        <f t="shared" si="53"/>
        <v>408</v>
      </c>
      <c r="S835">
        <f t="shared" si="51"/>
        <v>6.8</v>
      </c>
      <c r="T835">
        <f t="shared" si="54"/>
        <v>165.27853333333334</v>
      </c>
    </row>
    <row r="836" spans="1:20" x14ac:dyDescent="0.2">
      <c r="A836" s="3">
        <v>225</v>
      </c>
      <c r="B836" s="3">
        <v>264770</v>
      </c>
      <c r="C836" s="7">
        <v>60.5</v>
      </c>
      <c r="D836" s="7">
        <v>56</v>
      </c>
      <c r="E836" s="3">
        <v>638</v>
      </c>
      <c r="G836" s="3">
        <v>244</v>
      </c>
      <c r="Q836">
        <f t="shared" si="52"/>
        <v>24.267629629629628</v>
      </c>
      <c r="R836">
        <f t="shared" si="53"/>
        <v>415</v>
      </c>
      <c r="S836">
        <f t="shared" si="51"/>
        <v>6.916666666666667</v>
      </c>
      <c r="T836">
        <f t="shared" si="54"/>
        <v>167.85110493827159</v>
      </c>
    </row>
    <row r="837" spans="1:20" x14ac:dyDescent="0.2">
      <c r="A837" s="3">
        <v>325</v>
      </c>
      <c r="B837" s="3">
        <v>264546</v>
      </c>
      <c r="C837" s="7">
        <v>58.5</v>
      </c>
      <c r="D837" s="7">
        <v>56</v>
      </c>
      <c r="E837" s="3">
        <v>639</v>
      </c>
      <c r="G837" s="3">
        <v>245</v>
      </c>
      <c r="Q837">
        <f t="shared" si="52"/>
        <v>24.305666666666667</v>
      </c>
      <c r="R837">
        <f t="shared" si="53"/>
        <v>414</v>
      </c>
      <c r="S837">
        <f t="shared" si="51"/>
        <v>6.9</v>
      </c>
      <c r="T837">
        <f t="shared" si="54"/>
        <v>167.70910000000001</v>
      </c>
    </row>
    <row r="838" spans="1:20" x14ac:dyDescent="0.2">
      <c r="A838" s="3">
        <v>425</v>
      </c>
      <c r="B838" s="3">
        <v>259168</v>
      </c>
      <c r="C838" s="7">
        <v>59</v>
      </c>
      <c r="D838" s="7">
        <v>56</v>
      </c>
      <c r="E838" s="3">
        <v>623</v>
      </c>
      <c r="G838" s="3">
        <v>246</v>
      </c>
      <c r="Q838">
        <f t="shared" si="52"/>
        <v>23.697074074074074</v>
      </c>
      <c r="R838">
        <f t="shared" si="53"/>
        <v>416</v>
      </c>
      <c r="S838">
        <f t="shared" si="51"/>
        <v>6.9333333333333336</v>
      </c>
      <c r="T838">
        <f t="shared" si="54"/>
        <v>164.29971358024693</v>
      </c>
    </row>
    <row r="839" spans="1:20" x14ac:dyDescent="0.2">
      <c r="A839" s="3">
        <v>525</v>
      </c>
      <c r="B839" s="3">
        <v>258038</v>
      </c>
      <c r="C839" s="7">
        <v>57</v>
      </c>
      <c r="D839" s="7">
        <v>56</v>
      </c>
      <c r="E839" s="3">
        <v>634</v>
      </c>
      <c r="G839" s="3">
        <v>247</v>
      </c>
      <c r="Q839">
        <f t="shared" si="52"/>
        <v>24.115481481481481</v>
      </c>
      <c r="R839">
        <f t="shared" si="53"/>
        <v>407</v>
      </c>
      <c r="S839">
        <f t="shared" si="51"/>
        <v>6.7833333333333332</v>
      </c>
      <c r="T839">
        <f t="shared" si="54"/>
        <v>163.58334938271605</v>
      </c>
    </row>
    <row r="840" spans="1:20" x14ac:dyDescent="0.2">
      <c r="A840" s="3">
        <v>625</v>
      </c>
      <c r="B840" s="3">
        <v>249860</v>
      </c>
      <c r="C840" s="7">
        <v>57.5</v>
      </c>
      <c r="D840" s="7">
        <v>56</v>
      </c>
      <c r="E840" s="3">
        <v>620</v>
      </c>
      <c r="G840" s="3">
        <v>248</v>
      </c>
      <c r="Q840">
        <f t="shared" si="52"/>
        <v>23.582962962962963</v>
      </c>
      <c r="R840">
        <f t="shared" si="53"/>
        <v>403</v>
      </c>
      <c r="S840">
        <f t="shared" si="51"/>
        <v>6.7166666666666668</v>
      </c>
      <c r="T840">
        <f t="shared" si="54"/>
        <v>158.39890123456792</v>
      </c>
    </row>
    <row r="841" spans="1:20" x14ac:dyDescent="0.2">
      <c r="A841" s="3">
        <v>725</v>
      </c>
      <c r="B841" s="3">
        <v>253308</v>
      </c>
      <c r="C841" s="7">
        <v>58</v>
      </c>
      <c r="D841" s="7">
        <v>56</v>
      </c>
      <c r="E841" s="3">
        <v>627</v>
      </c>
      <c r="G841" s="3">
        <v>249</v>
      </c>
      <c r="Q841">
        <f t="shared" si="52"/>
        <v>23.849222222222224</v>
      </c>
      <c r="R841">
        <f t="shared" si="53"/>
        <v>404</v>
      </c>
      <c r="S841">
        <f t="shared" si="51"/>
        <v>6.7333333333333334</v>
      </c>
      <c r="T841">
        <f t="shared" si="54"/>
        <v>160.58476296296297</v>
      </c>
    </row>
    <row r="842" spans="1:20" x14ac:dyDescent="0.2">
      <c r="A842" s="3">
        <v>825</v>
      </c>
      <c r="B842" s="3">
        <v>245392</v>
      </c>
      <c r="C842" s="7">
        <v>56</v>
      </c>
      <c r="D842" s="7">
        <v>56</v>
      </c>
      <c r="E842" s="3">
        <v>626</v>
      </c>
      <c r="G842" s="3">
        <v>250</v>
      </c>
      <c r="Q842">
        <f t="shared" si="52"/>
        <v>23.811185185185185</v>
      </c>
      <c r="R842">
        <f t="shared" si="53"/>
        <v>392</v>
      </c>
      <c r="S842">
        <f t="shared" si="51"/>
        <v>6.5333333333333332</v>
      </c>
      <c r="T842">
        <f t="shared" si="54"/>
        <v>155.56640987654319</v>
      </c>
    </row>
    <row r="843" spans="1:20" x14ac:dyDescent="0.2">
      <c r="A843" s="3">
        <v>925</v>
      </c>
      <c r="B843" s="3">
        <v>238068</v>
      </c>
      <c r="C843" s="7">
        <v>56.5</v>
      </c>
      <c r="D843" s="7">
        <v>56</v>
      </c>
      <c r="E843" s="3">
        <v>612</v>
      </c>
      <c r="G843" s="3">
        <v>251</v>
      </c>
      <c r="Q843">
        <f t="shared" si="52"/>
        <v>23.278666666666666</v>
      </c>
      <c r="R843">
        <f t="shared" si="53"/>
        <v>389</v>
      </c>
      <c r="S843">
        <f t="shared" si="51"/>
        <v>6.4833333333333334</v>
      </c>
      <c r="T843">
        <f t="shared" si="54"/>
        <v>150.92335555555556</v>
      </c>
    </row>
    <row r="844" spans="1:20" x14ac:dyDescent="0.2">
      <c r="A844" s="3">
        <v>25</v>
      </c>
      <c r="B844" s="3">
        <v>253308</v>
      </c>
      <c r="C844" s="7">
        <v>56.5</v>
      </c>
      <c r="D844" s="7">
        <v>56</v>
      </c>
      <c r="E844" s="3">
        <v>619</v>
      </c>
      <c r="G844" s="3">
        <v>252</v>
      </c>
      <c r="Q844">
        <f t="shared" si="52"/>
        <v>23.544925925925927</v>
      </c>
      <c r="R844">
        <f t="shared" si="53"/>
        <v>409.22132471728594</v>
      </c>
      <c r="S844">
        <f t="shared" si="51"/>
        <v>6.8203554119547656</v>
      </c>
      <c r="T844">
        <f t="shared" si="54"/>
        <v>160.58476296296297</v>
      </c>
    </row>
    <row r="845" spans="1:20" x14ac:dyDescent="0.2">
      <c r="A845" s="3">
        <v>125</v>
      </c>
      <c r="B845" s="3">
        <v>236680</v>
      </c>
      <c r="C845" s="7">
        <v>57</v>
      </c>
      <c r="D845" s="7">
        <v>56</v>
      </c>
      <c r="E845" s="3">
        <v>610</v>
      </c>
      <c r="G845" s="3">
        <v>253</v>
      </c>
      <c r="Q845">
        <f t="shared" si="52"/>
        <v>23.202592592592591</v>
      </c>
      <c r="R845">
        <f t="shared" si="53"/>
        <v>388</v>
      </c>
      <c r="S845">
        <f t="shared" si="51"/>
        <v>6.4666666666666668</v>
      </c>
      <c r="T845">
        <f t="shared" si="54"/>
        <v>150.04343209876544</v>
      </c>
    </row>
    <row r="846" spans="1:20" x14ac:dyDescent="0.2">
      <c r="A846" s="3">
        <v>225</v>
      </c>
      <c r="B846" s="3">
        <v>244216</v>
      </c>
      <c r="C846" s="7">
        <v>57.5</v>
      </c>
      <c r="D846" s="7">
        <v>56</v>
      </c>
      <c r="E846" s="3">
        <v>623</v>
      </c>
      <c r="G846" s="3">
        <v>254</v>
      </c>
      <c r="Q846">
        <f t="shared" si="52"/>
        <v>23.697074074074074</v>
      </c>
      <c r="R846">
        <f t="shared" si="53"/>
        <v>392</v>
      </c>
      <c r="S846">
        <f t="shared" si="51"/>
        <v>6.5333333333333332</v>
      </c>
      <c r="T846">
        <f t="shared" si="54"/>
        <v>154.82088395061729</v>
      </c>
    </row>
    <row r="847" spans="1:20" x14ac:dyDescent="0.2">
      <c r="A847" s="3">
        <v>325</v>
      </c>
      <c r="B847" s="3">
        <v>249008</v>
      </c>
      <c r="C847" s="7">
        <v>58</v>
      </c>
      <c r="D847" s="7">
        <v>56</v>
      </c>
      <c r="E847" s="3">
        <v>632</v>
      </c>
      <c r="G847" s="3">
        <v>255</v>
      </c>
      <c r="Q847">
        <f t="shared" si="52"/>
        <v>24.039407407407406</v>
      </c>
      <c r="R847">
        <f t="shared" si="53"/>
        <v>394</v>
      </c>
      <c r="S847">
        <f t="shared" si="51"/>
        <v>6.5666666666666664</v>
      </c>
      <c r="T847">
        <f t="shared" si="54"/>
        <v>157.85877530864195</v>
      </c>
    </row>
    <row r="848" spans="1:20" x14ac:dyDescent="0.2">
      <c r="A848" s="3">
        <v>425</v>
      </c>
      <c r="B848" s="3">
        <v>245882</v>
      </c>
      <c r="C848" s="7">
        <v>56</v>
      </c>
      <c r="D848" s="7">
        <v>56</v>
      </c>
      <c r="E848" s="3">
        <v>637</v>
      </c>
      <c r="G848" s="3">
        <v>256</v>
      </c>
      <c r="Q848">
        <f t="shared" si="52"/>
        <v>24.229592592592592</v>
      </c>
      <c r="R848">
        <f t="shared" si="53"/>
        <v>386</v>
      </c>
      <c r="S848">
        <f t="shared" si="51"/>
        <v>6.4333333333333336</v>
      </c>
      <c r="T848">
        <f t="shared" si="54"/>
        <v>155.87704567901235</v>
      </c>
    </row>
    <row r="849" spans="1:20" x14ac:dyDescent="0.2">
      <c r="A849" s="3">
        <v>525</v>
      </c>
      <c r="B849" s="3">
        <v>236618</v>
      </c>
      <c r="C849" s="7">
        <v>56.5</v>
      </c>
      <c r="D849" s="7">
        <v>56</v>
      </c>
      <c r="E849" s="3">
        <v>613</v>
      </c>
      <c r="G849" s="3">
        <v>257</v>
      </c>
      <c r="Q849">
        <f t="shared" si="52"/>
        <v>23.316703703703702</v>
      </c>
      <c r="R849">
        <f t="shared" si="53"/>
        <v>386</v>
      </c>
      <c r="S849">
        <f t="shared" ref="S849:S912" si="55">R849/60</f>
        <v>6.4333333333333336</v>
      </c>
      <c r="T849">
        <f t="shared" si="54"/>
        <v>150.00412716049382</v>
      </c>
    </row>
    <row r="850" spans="1:20" x14ac:dyDescent="0.2">
      <c r="A850" s="3">
        <v>625</v>
      </c>
      <c r="B850" s="3">
        <v>238779</v>
      </c>
      <c r="C850" s="7">
        <v>57</v>
      </c>
      <c r="D850" s="7">
        <v>56</v>
      </c>
      <c r="E850" s="3">
        <v>617</v>
      </c>
      <c r="G850" s="3">
        <v>258</v>
      </c>
      <c r="Q850">
        <f t="shared" si="52"/>
        <v>23.468851851851852</v>
      </c>
      <c r="R850">
        <f t="shared" si="53"/>
        <v>387</v>
      </c>
      <c r="S850">
        <f t="shared" si="55"/>
        <v>6.45</v>
      </c>
      <c r="T850">
        <f t="shared" si="54"/>
        <v>151.37409444444444</v>
      </c>
    </row>
    <row r="851" spans="1:20" x14ac:dyDescent="0.2">
      <c r="A851" s="3">
        <v>725</v>
      </c>
      <c r="B851" s="3">
        <v>240278</v>
      </c>
      <c r="C851" s="7">
        <v>57.5</v>
      </c>
      <c r="D851" s="7">
        <v>56</v>
      </c>
      <c r="E851" s="3">
        <v>629</v>
      </c>
      <c r="G851" s="3">
        <v>259</v>
      </c>
      <c r="Q851">
        <f t="shared" si="52"/>
        <v>23.925296296296299</v>
      </c>
      <c r="R851">
        <f t="shared" si="53"/>
        <v>382</v>
      </c>
      <c r="S851">
        <f t="shared" si="55"/>
        <v>6.3666666666666663</v>
      </c>
      <c r="T851">
        <f t="shared" si="54"/>
        <v>152.3243864197531</v>
      </c>
    </row>
    <row r="852" spans="1:20" x14ac:dyDescent="0.2">
      <c r="A852" s="3">
        <v>825</v>
      </c>
      <c r="B852" s="3">
        <v>242411</v>
      </c>
      <c r="C852" s="7">
        <v>58</v>
      </c>
      <c r="D852" s="7">
        <v>56</v>
      </c>
      <c r="E852" s="3">
        <v>643</v>
      </c>
      <c r="G852" s="3">
        <v>260</v>
      </c>
      <c r="Q852">
        <f t="shared" si="52"/>
        <v>24.457814814814817</v>
      </c>
      <c r="R852">
        <f t="shared" si="53"/>
        <v>377</v>
      </c>
      <c r="S852">
        <f t="shared" si="55"/>
        <v>6.2833333333333332</v>
      </c>
      <c r="T852">
        <f t="shared" si="54"/>
        <v>153.67660308641976</v>
      </c>
    </row>
    <row r="853" spans="1:20" x14ac:dyDescent="0.2">
      <c r="A853" s="3">
        <v>925</v>
      </c>
      <c r="B853" s="3">
        <v>242056</v>
      </c>
      <c r="C853" s="7">
        <v>56</v>
      </c>
      <c r="D853" s="7">
        <v>56</v>
      </c>
      <c r="E853" s="3">
        <v>632</v>
      </c>
      <c r="G853" s="3">
        <v>261</v>
      </c>
      <c r="Q853">
        <f t="shared" si="52"/>
        <v>24.039407407407406</v>
      </c>
      <c r="R853">
        <f t="shared" si="53"/>
        <v>383</v>
      </c>
      <c r="S853">
        <f t="shared" si="55"/>
        <v>6.3833333333333337</v>
      </c>
      <c r="T853">
        <f t="shared" si="54"/>
        <v>153.45155061728394</v>
      </c>
    </row>
    <row r="854" spans="1:20" x14ac:dyDescent="0.2">
      <c r="A854" s="3">
        <v>25</v>
      </c>
      <c r="B854" s="3">
        <v>238846</v>
      </c>
      <c r="C854" s="7">
        <v>56.5</v>
      </c>
      <c r="D854" s="7">
        <v>56</v>
      </c>
      <c r="E854" s="3">
        <v>614</v>
      </c>
      <c r="G854" s="3">
        <v>262</v>
      </c>
      <c r="Q854">
        <f t="shared" si="52"/>
        <v>23.354740740740738</v>
      </c>
      <c r="R854">
        <f t="shared" si="53"/>
        <v>389</v>
      </c>
      <c r="S854">
        <f t="shared" si="55"/>
        <v>6.4833333333333334</v>
      </c>
      <c r="T854">
        <f t="shared" si="54"/>
        <v>151.41656913580246</v>
      </c>
    </row>
    <row r="855" spans="1:20" x14ac:dyDescent="0.2">
      <c r="A855" s="3">
        <v>125</v>
      </c>
      <c r="B855" s="3">
        <v>242411</v>
      </c>
      <c r="C855" s="7">
        <v>56.5</v>
      </c>
      <c r="D855" s="7">
        <v>56</v>
      </c>
      <c r="E855" s="3">
        <v>620</v>
      </c>
      <c r="G855" s="3">
        <v>263</v>
      </c>
      <c r="Q855">
        <f t="shared" si="52"/>
        <v>23.582962962962963</v>
      </c>
      <c r="R855">
        <f t="shared" si="53"/>
        <v>390.98548387096776</v>
      </c>
      <c r="S855">
        <f t="shared" si="55"/>
        <v>6.5164247311827959</v>
      </c>
      <c r="T855">
        <f t="shared" si="54"/>
        <v>153.67660308641976</v>
      </c>
    </row>
    <row r="856" spans="1:20" x14ac:dyDescent="0.2">
      <c r="A856" s="3">
        <v>226</v>
      </c>
      <c r="B856" s="3">
        <v>240465</v>
      </c>
      <c r="C856" s="7">
        <v>57</v>
      </c>
      <c r="D856" s="7">
        <v>56</v>
      </c>
      <c r="E856" s="3">
        <v>615</v>
      </c>
      <c r="G856" s="3">
        <v>264</v>
      </c>
      <c r="Q856">
        <f t="shared" si="52"/>
        <v>23.392777777777777</v>
      </c>
      <c r="R856">
        <f t="shared" si="53"/>
        <v>391</v>
      </c>
      <c r="S856">
        <f t="shared" si="55"/>
        <v>6.5166666666666666</v>
      </c>
      <c r="T856">
        <f t="shared" si="54"/>
        <v>152.44293518518518</v>
      </c>
    </row>
    <row r="857" spans="1:20" x14ac:dyDescent="0.2">
      <c r="A857" s="3">
        <v>326</v>
      </c>
      <c r="B857" s="3">
        <v>248292</v>
      </c>
      <c r="C857" s="7">
        <v>57.5</v>
      </c>
      <c r="D857" s="7">
        <v>56</v>
      </c>
      <c r="E857" s="3">
        <v>627</v>
      </c>
      <c r="G857" s="3">
        <v>265</v>
      </c>
      <c r="Q857">
        <f t="shared" si="52"/>
        <v>23.849222222222224</v>
      </c>
      <c r="R857">
        <f t="shared" si="53"/>
        <v>396</v>
      </c>
      <c r="S857">
        <f t="shared" si="55"/>
        <v>6.6</v>
      </c>
      <c r="T857">
        <f t="shared" si="54"/>
        <v>157.40486666666666</v>
      </c>
    </row>
    <row r="858" spans="1:20" x14ac:dyDescent="0.2">
      <c r="A858" s="3">
        <v>426</v>
      </c>
      <c r="B858" s="3">
        <v>245310</v>
      </c>
      <c r="C858" s="7">
        <v>55.5</v>
      </c>
      <c r="D858" s="7">
        <v>56</v>
      </c>
      <c r="E858" s="3">
        <v>629</v>
      </c>
      <c r="G858" s="3">
        <v>266</v>
      </c>
      <c r="Q858">
        <f t="shared" si="52"/>
        <v>23.925296296296299</v>
      </c>
      <c r="R858">
        <f t="shared" si="53"/>
        <v>390</v>
      </c>
      <c r="S858">
        <f t="shared" si="55"/>
        <v>6.5</v>
      </c>
      <c r="T858">
        <f t="shared" si="54"/>
        <v>155.51442592592593</v>
      </c>
    </row>
    <row r="859" spans="1:20" x14ac:dyDescent="0.2">
      <c r="A859" s="3">
        <v>526</v>
      </c>
      <c r="B859" s="3">
        <v>237765</v>
      </c>
      <c r="C859" s="7">
        <v>56</v>
      </c>
      <c r="D859" s="7">
        <v>56</v>
      </c>
      <c r="E859" s="3">
        <v>605</v>
      </c>
      <c r="G859" s="3">
        <v>267</v>
      </c>
      <c r="Q859">
        <f t="shared" si="52"/>
        <v>23.012407407407409</v>
      </c>
      <c r="R859">
        <f t="shared" si="53"/>
        <v>393</v>
      </c>
      <c r="S859">
        <f t="shared" si="55"/>
        <v>6.55</v>
      </c>
      <c r="T859">
        <f t="shared" si="54"/>
        <v>150.73126851851853</v>
      </c>
    </row>
    <row r="860" spans="1:20" x14ac:dyDescent="0.2">
      <c r="A860" s="3">
        <v>626</v>
      </c>
      <c r="B860" s="3">
        <v>237545</v>
      </c>
      <c r="C860" s="7">
        <v>54</v>
      </c>
      <c r="D860" s="7">
        <v>56</v>
      </c>
      <c r="E860" s="3">
        <v>617</v>
      </c>
      <c r="G860" s="3">
        <v>268</v>
      </c>
      <c r="Q860">
        <f t="shared" si="52"/>
        <v>23.468851851851852</v>
      </c>
      <c r="R860">
        <f t="shared" si="53"/>
        <v>385</v>
      </c>
      <c r="S860">
        <f t="shared" si="55"/>
        <v>6.416666666666667</v>
      </c>
      <c r="T860">
        <f t="shared" si="54"/>
        <v>150.59179938271606</v>
      </c>
    </row>
    <row r="861" spans="1:20" x14ac:dyDescent="0.2">
      <c r="A861" s="3">
        <v>726</v>
      </c>
      <c r="B861" s="3">
        <v>226197</v>
      </c>
      <c r="C861" s="7">
        <v>54.5</v>
      </c>
      <c r="D861" s="7">
        <v>56</v>
      </c>
      <c r="E861" s="3">
        <v>613</v>
      </c>
      <c r="G861" s="3">
        <v>269</v>
      </c>
      <c r="Q861">
        <f t="shared" si="52"/>
        <v>23.316703703703702</v>
      </c>
      <c r="R861">
        <f t="shared" si="53"/>
        <v>369</v>
      </c>
      <c r="S861">
        <f t="shared" si="55"/>
        <v>6.15</v>
      </c>
      <c r="T861">
        <f t="shared" si="54"/>
        <v>143.39772777777779</v>
      </c>
    </row>
    <row r="862" spans="1:20" x14ac:dyDescent="0.2">
      <c r="A862" s="3">
        <v>826</v>
      </c>
      <c r="B862" s="3">
        <v>221040</v>
      </c>
      <c r="C862" s="7">
        <v>52.5</v>
      </c>
      <c r="D862" s="7">
        <v>56</v>
      </c>
      <c r="E862" s="3">
        <v>614</v>
      </c>
      <c r="G862" s="3">
        <v>270</v>
      </c>
      <c r="Q862">
        <f t="shared" si="52"/>
        <v>23.354740740740738</v>
      </c>
      <c r="R862">
        <f t="shared" si="53"/>
        <v>360</v>
      </c>
      <c r="S862">
        <f t="shared" si="55"/>
        <v>6</v>
      </c>
      <c r="T862">
        <f t="shared" si="54"/>
        <v>140.12844444444443</v>
      </c>
    </row>
    <row r="863" spans="1:20" x14ac:dyDescent="0.2">
      <c r="A863" s="3">
        <v>926</v>
      </c>
      <c r="B863" s="3">
        <v>211701</v>
      </c>
      <c r="C863" s="7">
        <v>53</v>
      </c>
      <c r="D863" s="7">
        <v>56</v>
      </c>
      <c r="E863" s="3">
        <v>593</v>
      </c>
      <c r="G863" s="3">
        <v>271</v>
      </c>
      <c r="Q863">
        <f t="shared" si="52"/>
        <v>22.555962962962962</v>
      </c>
      <c r="R863">
        <f t="shared" si="53"/>
        <v>357</v>
      </c>
      <c r="S863">
        <f t="shared" si="55"/>
        <v>5.95</v>
      </c>
      <c r="T863">
        <f t="shared" si="54"/>
        <v>134.20797962962962</v>
      </c>
    </row>
    <row r="864" spans="1:20" x14ac:dyDescent="0.2">
      <c r="A864" s="3">
        <v>26</v>
      </c>
      <c r="B864" s="3">
        <v>214434</v>
      </c>
      <c r="C864" s="7">
        <v>53.5</v>
      </c>
      <c r="D864" s="7">
        <v>56</v>
      </c>
      <c r="E864" s="3">
        <v>594</v>
      </c>
      <c r="G864" s="3">
        <v>272</v>
      </c>
      <c r="Q864">
        <f t="shared" si="52"/>
        <v>22.593999999999998</v>
      </c>
      <c r="R864">
        <f t="shared" si="53"/>
        <v>361</v>
      </c>
      <c r="S864">
        <f t="shared" si="55"/>
        <v>6.0166666666666666</v>
      </c>
      <c r="T864">
        <f t="shared" si="54"/>
        <v>135.94056666666665</v>
      </c>
    </row>
    <row r="865" spans="1:20" x14ac:dyDescent="0.2">
      <c r="A865" s="3">
        <v>126</v>
      </c>
      <c r="B865" s="3">
        <v>221260</v>
      </c>
      <c r="C865" s="7">
        <v>54</v>
      </c>
      <c r="D865" s="7">
        <v>56</v>
      </c>
      <c r="E865" s="3">
        <v>598</v>
      </c>
      <c r="G865" s="3">
        <v>273</v>
      </c>
      <c r="Q865">
        <f t="shared" si="52"/>
        <v>22.746148148148148</v>
      </c>
      <c r="R865">
        <f t="shared" si="53"/>
        <v>370</v>
      </c>
      <c r="S865">
        <f t="shared" si="55"/>
        <v>6.166666666666667</v>
      </c>
      <c r="T865">
        <f t="shared" si="54"/>
        <v>140.26791358024693</v>
      </c>
    </row>
    <row r="866" spans="1:20" x14ac:dyDescent="0.2">
      <c r="A866" s="3">
        <v>226</v>
      </c>
      <c r="B866" s="3">
        <v>221260</v>
      </c>
      <c r="C866" s="7">
        <v>52.5</v>
      </c>
      <c r="D866" s="7">
        <v>56</v>
      </c>
      <c r="E866" s="3">
        <v>594</v>
      </c>
      <c r="G866" s="3">
        <v>274</v>
      </c>
      <c r="Q866">
        <f t="shared" ref="Q866:Q929" si="56">(E866/1000)*($Q$1+$R$1)/$R$1</f>
        <v>22.593999999999998</v>
      </c>
      <c r="R866">
        <f t="shared" ref="R866:R929" si="57">B866/E866</f>
        <v>372.49158249158251</v>
      </c>
      <c r="S866">
        <f t="shared" si="55"/>
        <v>6.2081930415263749</v>
      </c>
      <c r="T866">
        <f t="shared" ref="T866:T929" si="58">S866*Q866</f>
        <v>140.2679135802469</v>
      </c>
    </row>
    <row r="867" spans="1:20" x14ac:dyDescent="0.2">
      <c r="A867" s="3">
        <v>326</v>
      </c>
      <c r="B867" s="3">
        <v>219261</v>
      </c>
      <c r="C867" s="7">
        <v>53</v>
      </c>
      <c r="D867" s="7">
        <v>56</v>
      </c>
      <c r="E867" s="3">
        <v>591</v>
      </c>
      <c r="G867" s="3">
        <v>275</v>
      </c>
      <c r="Q867">
        <f t="shared" si="56"/>
        <v>22.479888888888887</v>
      </c>
      <c r="R867">
        <f t="shared" si="57"/>
        <v>371</v>
      </c>
      <c r="S867">
        <f t="shared" si="55"/>
        <v>6.1833333333333336</v>
      </c>
      <c r="T867">
        <f t="shared" si="58"/>
        <v>139.00064629629628</v>
      </c>
    </row>
    <row r="868" spans="1:20" x14ac:dyDescent="0.2">
      <c r="A868" s="3">
        <v>426</v>
      </c>
      <c r="B868" s="3">
        <v>215715</v>
      </c>
      <c r="C868" s="7">
        <v>51</v>
      </c>
      <c r="D868" s="7">
        <v>56</v>
      </c>
      <c r="E868" s="3">
        <v>591</v>
      </c>
      <c r="G868" s="3">
        <v>276</v>
      </c>
      <c r="Q868">
        <f t="shared" si="56"/>
        <v>22.479888888888887</v>
      </c>
      <c r="R868">
        <f t="shared" si="57"/>
        <v>365</v>
      </c>
      <c r="S868">
        <f t="shared" si="55"/>
        <v>6.083333333333333</v>
      </c>
      <c r="T868">
        <f t="shared" si="58"/>
        <v>136.75265740740738</v>
      </c>
    </row>
    <row r="869" spans="1:20" x14ac:dyDescent="0.2">
      <c r="A869" s="3">
        <v>526</v>
      </c>
      <c r="B869" s="3">
        <v>209510</v>
      </c>
      <c r="C869" s="7">
        <v>51.5</v>
      </c>
      <c r="D869" s="7">
        <v>56</v>
      </c>
      <c r="E869" s="3">
        <v>574</v>
      </c>
      <c r="G869" s="3">
        <v>277</v>
      </c>
      <c r="Q869">
        <f t="shared" si="56"/>
        <v>21.833259259259258</v>
      </c>
      <c r="R869">
        <f t="shared" si="57"/>
        <v>365</v>
      </c>
      <c r="S869">
        <f t="shared" si="55"/>
        <v>6.083333333333333</v>
      </c>
      <c r="T869">
        <f t="shared" si="58"/>
        <v>132.81899382716048</v>
      </c>
    </row>
    <row r="870" spans="1:20" x14ac:dyDescent="0.2">
      <c r="A870" s="3">
        <v>626</v>
      </c>
      <c r="B870" s="3">
        <v>210824</v>
      </c>
      <c r="C870" s="7">
        <v>52</v>
      </c>
      <c r="D870" s="7">
        <v>56</v>
      </c>
      <c r="E870" s="3">
        <v>584</v>
      </c>
      <c r="G870" s="3">
        <v>278</v>
      </c>
      <c r="Q870">
        <f t="shared" si="56"/>
        <v>22.213629629629629</v>
      </c>
      <c r="R870">
        <f t="shared" si="57"/>
        <v>361</v>
      </c>
      <c r="S870">
        <f t="shared" si="55"/>
        <v>6.0166666666666666</v>
      </c>
      <c r="T870">
        <f t="shared" si="58"/>
        <v>133.6520049382716</v>
      </c>
    </row>
    <row r="871" spans="1:20" x14ac:dyDescent="0.2">
      <c r="A871" s="3">
        <v>726</v>
      </c>
      <c r="B871" s="3">
        <v>212990</v>
      </c>
      <c r="C871" s="7">
        <v>52.5</v>
      </c>
      <c r="D871" s="7">
        <v>56</v>
      </c>
      <c r="E871" s="3">
        <v>590</v>
      </c>
      <c r="G871" s="3">
        <v>279</v>
      </c>
      <c r="Q871">
        <f t="shared" si="56"/>
        <v>22.441851851851851</v>
      </c>
      <c r="R871">
        <f t="shared" si="57"/>
        <v>361</v>
      </c>
      <c r="S871">
        <f t="shared" si="55"/>
        <v>6.0166666666666666</v>
      </c>
      <c r="T871">
        <f t="shared" si="58"/>
        <v>135.02514197530863</v>
      </c>
    </row>
    <row r="872" spans="1:20" x14ac:dyDescent="0.2">
      <c r="A872" s="3">
        <v>826</v>
      </c>
      <c r="B872" s="3">
        <v>214032</v>
      </c>
      <c r="C872" s="7">
        <v>53</v>
      </c>
      <c r="D872" s="7">
        <v>56</v>
      </c>
      <c r="E872" s="3">
        <v>588</v>
      </c>
      <c r="G872" s="3">
        <v>280</v>
      </c>
      <c r="Q872">
        <f t="shared" si="56"/>
        <v>22.365777777777776</v>
      </c>
      <c r="R872">
        <f t="shared" si="57"/>
        <v>364</v>
      </c>
      <c r="S872">
        <f t="shared" si="55"/>
        <v>6.0666666666666664</v>
      </c>
      <c r="T872">
        <f t="shared" si="58"/>
        <v>135.68571851851851</v>
      </c>
    </row>
    <row r="873" spans="1:20" x14ac:dyDescent="0.2">
      <c r="A873" s="3">
        <v>926</v>
      </c>
      <c r="B873" s="3">
        <v>215259</v>
      </c>
      <c r="C873" s="7">
        <v>53.5</v>
      </c>
      <c r="D873" s="7">
        <v>56</v>
      </c>
      <c r="E873" s="3">
        <v>593</v>
      </c>
      <c r="G873" s="3">
        <v>281</v>
      </c>
      <c r="Q873">
        <f t="shared" si="56"/>
        <v>22.555962962962962</v>
      </c>
      <c r="R873">
        <f t="shared" si="57"/>
        <v>363</v>
      </c>
      <c r="S873">
        <f t="shared" si="55"/>
        <v>6.05</v>
      </c>
      <c r="T873">
        <f t="shared" si="58"/>
        <v>136.46357592592591</v>
      </c>
    </row>
    <row r="874" spans="1:20" x14ac:dyDescent="0.2">
      <c r="A874" s="3">
        <v>26</v>
      </c>
      <c r="B874" s="3">
        <v>215985</v>
      </c>
      <c r="C874" s="7">
        <v>54</v>
      </c>
      <c r="D874" s="7">
        <v>56</v>
      </c>
      <c r="E874" s="3">
        <v>595</v>
      </c>
      <c r="G874" s="3">
        <v>282</v>
      </c>
      <c r="Q874">
        <f t="shared" si="56"/>
        <v>22.632037037037037</v>
      </c>
      <c r="R874">
        <f t="shared" si="57"/>
        <v>363</v>
      </c>
      <c r="S874">
        <f t="shared" si="55"/>
        <v>6.05</v>
      </c>
      <c r="T874">
        <f t="shared" si="58"/>
        <v>136.92382407407408</v>
      </c>
    </row>
    <row r="875" spans="1:20" x14ac:dyDescent="0.2">
      <c r="A875" s="3">
        <v>126</v>
      </c>
      <c r="B875" s="3">
        <v>224173</v>
      </c>
      <c r="C875" s="7">
        <v>54.5</v>
      </c>
      <c r="D875" s="7">
        <v>56</v>
      </c>
      <c r="E875" s="3">
        <v>601</v>
      </c>
      <c r="G875" s="3">
        <v>283</v>
      </c>
      <c r="Q875">
        <f t="shared" si="56"/>
        <v>22.860259259259259</v>
      </c>
      <c r="R875">
        <f t="shared" si="57"/>
        <v>373</v>
      </c>
      <c r="S875">
        <f t="shared" si="55"/>
        <v>6.2166666666666668</v>
      </c>
      <c r="T875">
        <f t="shared" si="58"/>
        <v>142.11461172839506</v>
      </c>
    </row>
    <row r="876" spans="1:20" x14ac:dyDescent="0.2">
      <c r="A876" s="3">
        <v>226</v>
      </c>
      <c r="B876" s="3">
        <v>228608</v>
      </c>
      <c r="C876" s="7">
        <v>55</v>
      </c>
      <c r="D876" s="7">
        <v>56</v>
      </c>
      <c r="E876" s="3">
        <v>608</v>
      </c>
      <c r="G876" s="3">
        <v>284</v>
      </c>
      <c r="Q876">
        <f t="shared" si="56"/>
        <v>23.12651851851852</v>
      </c>
      <c r="R876">
        <f t="shared" si="57"/>
        <v>376</v>
      </c>
      <c r="S876">
        <f t="shared" si="55"/>
        <v>6.2666666666666666</v>
      </c>
      <c r="T876">
        <f t="shared" si="58"/>
        <v>144.9261827160494</v>
      </c>
    </row>
    <row r="877" spans="1:20" x14ac:dyDescent="0.2">
      <c r="A877" s="3">
        <v>326</v>
      </c>
      <c r="B877" s="3">
        <v>228608</v>
      </c>
      <c r="C877" s="7">
        <v>53.5</v>
      </c>
      <c r="D877" s="7">
        <v>56</v>
      </c>
      <c r="E877" s="3">
        <v>613</v>
      </c>
      <c r="G877" s="3">
        <v>285</v>
      </c>
      <c r="Q877">
        <f t="shared" si="56"/>
        <v>23.316703703703702</v>
      </c>
      <c r="R877">
        <f t="shared" si="57"/>
        <v>372.93311582381727</v>
      </c>
      <c r="S877">
        <f t="shared" si="55"/>
        <v>6.2155519303969546</v>
      </c>
      <c r="T877">
        <f t="shared" si="58"/>
        <v>144.92618271604937</v>
      </c>
    </row>
    <row r="878" spans="1:20" x14ac:dyDescent="0.2">
      <c r="A878" s="3">
        <v>426</v>
      </c>
      <c r="B878" s="3">
        <v>226695</v>
      </c>
      <c r="C878" s="7">
        <v>54</v>
      </c>
      <c r="D878" s="7">
        <v>56</v>
      </c>
      <c r="E878" s="3">
        <v>595</v>
      </c>
      <c r="G878" s="3">
        <v>286</v>
      </c>
      <c r="Q878">
        <f t="shared" si="56"/>
        <v>22.632037037037037</v>
      </c>
      <c r="R878">
        <f t="shared" si="57"/>
        <v>381</v>
      </c>
      <c r="S878">
        <f t="shared" si="55"/>
        <v>6.35</v>
      </c>
      <c r="T878">
        <f t="shared" si="58"/>
        <v>143.71343518518518</v>
      </c>
    </row>
    <row r="879" spans="1:20" x14ac:dyDescent="0.2">
      <c r="A879" s="3">
        <v>526</v>
      </c>
      <c r="B879" s="3">
        <v>224919</v>
      </c>
      <c r="C879" s="7">
        <v>52</v>
      </c>
      <c r="D879" s="7">
        <v>56</v>
      </c>
      <c r="E879" s="3">
        <v>603</v>
      </c>
      <c r="G879" s="3">
        <v>287</v>
      </c>
      <c r="Q879">
        <f t="shared" si="56"/>
        <v>22.936333333333334</v>
      </c>
      <c r="R879">
        <f t="shared" si="57"/>
        <v>373</v>
      </c>
      <c r="S879">
        <f t="shared" si="55"/>
        <v>6.2166666666666668</v>
      </c>
      <c r="T879">
        <f t="shared" si="58"/>
        <v>142.5875388888889</v>
      </c>
    </row>
    <row r="880" spans="1:20" x14ac:dyDescent="0.2">
      <c r="A880" s="3">
        <v>626</v>
      </c>
      <c r="B880" s="3">
        <v>216234</v>
      </c>
      <c r="C880" s="7">
        <v>52.5</v>
      </c>
      <c r="D880" s="7">
        <v>56</v>
      </c>
      <c r="E880" s="3">
        <v>586</v>
      </c>
      <c r="G880" s="3">
        <v>288</v>
      </c>
      <c r="Q880">
        <f t="shared" si="56"/>
        <v>22.289703703703701</v>
      </c>
      <c r="R880">
        <f t="shared" si="57"/>
        <v>369</v>
      </c>
      <c r="S880">
        <f t="shared" si="55"/>
        <v>6.15</v>
      </c>
      <c r="T880">
        <f t="shared" si="58"/>
        <v>137.08167777777777</v>
      </c>
    </row>
    <row r="881" spans="1:20" x14ac:dyDescent="0.2">
      <c r="A881" s="3">
        <v>726</v>
      </c>
      <c r="B881" s="3">
        <v>219040</v>
      </c>
      <c r="C881" s="7">
        <v>53</v>
      </c>
      <c r="D881" s="7">
        <v>56</v>
      </c>
      <c r="E881" s="3">
        <v>592</v>
      </c>
      <c r="G881" s="3">
        <v>289</v>
      </c>
      <c r="Q881">
        <f t="shared" si="56"/>
        <v>22.517925925925923</v>
      </c>
      <c r="R881">
        <f t="shared" si="57"/>
        <v>370</v>
      </c>
      <c r="S881">
        <f t="shared" si="55"/>
        <v>6.166666666666667</v>
      </c>
      <c r="T881">
        <f t="shared" si="58"/>
        <v>138.86054320987654</v>
      </c>
    </row>
    <row r="882" spans="1:20" x14ac:dyDescent="0.2">
      <c r="A882" s="3">
        <v>826</v>
      </c>
      <c r="B882" s="3">
        <v>216944</v>
      </c>
      <c r="C882" s="7">
        <v>51</v>
      </c>
      <c r="D882" s="7">
        <v>56</v>
      </c>
      <c r="E882" s="3">
        <v>596</v>
      </c>
      <c r="G882" s="3">
        <v>290</v>
      </c>
      <c r="Q882">
        <f t="shared" si="56"/>
        <v>22.670074074074073</v>
      </c>
      <c r="R882">
        <f t="shared" si="57"/>
        <v>364</v>
      </c>
      <c r="S882">
        <f t="shared" si="55"/>
        <v>6.0666666666666664</v>
      </c>
      <c r="T882">
        <f t="shared" si="58"/>
        <v>137.53178271604938</v>
      </c>
    </row>
    <row r="883" spans="1:20" x14ac:dyDescent="0.2">
      <c r="A883" s="3">
        <v>926</v>
      </c>
      <c r="B883" s="3">
        <v>206566</v>
      </c>
      <c r="C883" s="7">
        <v>51.5</v>
      </c>
      <c r="D883" s="7">
        <v>56</v>
      </c>
      <c r="E883" s="3">
        <v>577</v>
      </c>
      <c r="G883" s="3">
        <v>291</v>
      </c>
      <c r="Q883">
        <f t="shared" si="56"/>
        <v>21.947370370370368</v>
      </c>
      <c r="R883">
        <f t="shared" si="57"/>
        <v>358</v>
      </c>
      <c r="S883">
        <f t="shared" si="55"/>
        <v>5.9666666666666668</v>
      </c>
      <c r="T883">
        <f t="shared" si="58"/>
        <v>130.95264320987653</v>
      </c>
    </row>
    <row r="884" spans="1:20" x14ac:dyDescent="0.2">
      <c r="A884" s="3">
        <v>26</v>
      </c>
      <c r="B884" s="3">
        <v>211700</v>
      </c>
      <c r="C884" s="7">
        <v>52</v>
      </c>
      <c r="D884" s="7">
        <v>56</v>
      </c>
      <c r="E884" s="3">
        <v>580</v>
      </c>
      <c r="G884" s="3">
        <v>292</v>
      </c>
      <c r="Q884">
        <f t="shared" si="56"/>
        <v>22.061481481481479</v>
      </c>
      <c r="R884">
        <f t="shared" si="57"/>
        <v>365</v>
      </c>
      <c r="S884">
        <f t="shared" si="55"/>
        <v>6.083333333333333</v>
      </c>
      <c r="T884">
        <f t="shared" si="58"/>
        <v>134.20734567901232</v>
      </c>
    </row>
    <row r="885" spans="1:20" x14ac:dyDescent="0.2">
      <c r="A885" s="3">
        <v>126</v>
      </c>
      <c r="B885" s="3">
        <v>215496</v>
      </c>
      <c r="C885" s="7">
        <v>52.5</v>
      </c>
      <c r="D885" s="7">
        <v>56</v>
      </c>
      <c r="E885" s="3">
        <v>584</v>
      </c>
      <c r="G885" s="3">
        <v>293</v>
      </c>
      <c r="Q885">
        <f t="shared" si="56"/>
        <v>22.213629629629629</v>
      </c>
      <c r="R885">
        <f t="shared" si="57"/>
        <v>369</v>
      </c>
      <c r="S885">
        <f t="shared" si="55"/>
        <v>6.15</v>
      </c>
      <c r="T885">
        <f t="shared" si="58"/>
        <v>136.61382222222224</v>
      </c>
    </row>
    <row r="886" spans="1:20" x14ac:dyDescent="0.2">
      <c r="A886" s="3">
        <v>226</v>
      </c>
      <c r="B886" s="3">
        <v>219697</v>
      </c>
      <c r="C886" s="7">
        <v>53</v>
      </c>
      <c r="D886" s="7">
        <v>56</v>
      </c>
      <c r="E886" s="3">
        <v>589</v>
      </c>
      <c r="G886" s="3">
        <v>294</v>
      </c>
      <c r="Q886">
        <f t="shared" si="56"/>
        <v>22.403814814814812</v>
      </c>
      <c r="R886">
        <f t="shared" si="57"/>
        <v>373</v>
      </c>
      <c r="S886">
        <f t="shared" si="55"/>
        <v>6.2166666666666668</v>
      </c>
      <c r="T886">
        <f t="shared" si="58"/>
        <v>139.27704876543208</v>
      </c>
    </row>
    <row r="887" spans="1:20" x14ac:dyDescent="0.2">
      <c r="A887" s="3">
        <v>326</v>
      </c>
      <c r="B887" s="3">
        <v>220070</v>
      </c>
      <c r="C887" s="7">
        <v>53.5</v>
      </c>
      <c r="D887" s="7">
        <v>56</v>
      </c>
      <c r="E887" s="3">
        <v>590</v>
      </c>
      <c r="G887" s="3">
        <v>295</v>
      </c>
      <c r="Q887">
        <f t="shared" si="56"/>
        <v>22.441851851851851</v>
      </c>
      <c r="R887">
        <f t="shared" si="57"/>
        <v>373</v>
      </c>
      <c r="S887">
        <f t="shared" si="55"/>
        <v>6.2166666666666668</v>
      </c>
      <c r="T887">
        <f t="shared" si="58"/>
        <v>139.513512345679</v>
      </c>
    </row>
    <row r="888" spans="1:20" x14ac:dyDescent="0.2">
      <c r="A888" s="3">
        <v>426</v>
      </c>
      <c r="B888" s="3">
        <v>220070</v>
      </c>
      <c r="C888" s="7">
        <v>52</v>
      </c>
      <c r="D888" s="7">
        <v>56</v>
      </c>
      <c r="E888" s="3">
        <v>594</v>
      </c>
      <c r="G888" s="3">
        <v>296</v>
      </c>
      <c r="Q888">
        <f t="shared" si="56"/>
        <v>22.593999999999998</v>
      </c>
      <c r="R888">
        <f t="shared" si="57"/>
        <v>370.48821548821547</v>
      </c>
      <c r="S888">
        <f t="shared" si="55"/>
        <v>6.1748035914702575</v>
      </c>
      <c r="T888">
        <f t="shared" si="58"/>
        <v>139.51351234567898</v>
      </c>
    </row>
    <row r="889" spans="1:20" x14ac:dyDescent="0.2">
      <c r="A889" s="3">
        <v>526</v>
      </c>
      <c r="B889" s="3">
        <v>218660</v>
      </c>
      <c r="C889" s="7">
        <v>52.5</v>
      </c>
      <c r="D889" s="7">
        <v>56</v>
      </c>
      <c r="E889" s="3">
        <v>580</v>
      </c>
      <c r="G889" s="3">
        <v>297</v>
      </c>
      <c r="Q889">
        <f t="shared" si="56"/>
        <v>22.061481481481479</v>
      </c>
      <c r="R889">
        <f t="shared" si="57"/>
        <v>377</v>
      </c>
      <c r="S889">
        <f t="shared" si="55"/>
        <v>6.2833333333333332</v>
      </c>
      <c r="T889">
        <f t="shared" si="58"/>
        <v>138.61964197530864</v>
      </c>
    </row>
    <row r="890" spans="1:20" x14ac:dyDescent="0.2">
      <c r="A890" s="3">
        <v>626</v>
      </c>
      <c r="B890" s="3">
        <v>218300</v>
      </c>
      <c r="C890" s="7">
        <v>50.5</v>
      </c>
      <c r="D890" s="7">
        <v>56</v>
      </c>
      <c r="E890" s="3">
        <v>590</v>
      </c>
      <c r="G890" s="3">
        <v>298</v>
      </c>
      <c r="Q890">
        <f t="shared" si="56"/>
        <v>22.441851851851851</v>
      </c>
      <c r="R890">
        <f t="shared" si="57"/>
        <v>370</v>
      </c>
      <c r="S890">
        <f t="shared" si="55"/>
        <v>6.166666666666667</v>
      </c>
      <c r="T890">
        <f t="shared" si="58"/>
        <v>138.39141975308641</v>
      </c>
    </row>
    <row r="891" spans="1:20" x14ac:dyDescent="0.2">
      <c r="A891" s="3">
        <v>726</v>
      </c>
      <c r="B891" s="3">
        <v>207722</v>
      </c>
      <c r="C891" s="7">
        <v>51</v>
      </c>
      <c r="D891" s="7">
        <v>56</v>
      </c>
      <c r="E891" s="3">
        <v>566</v>
      </c>
      <c r="G891" s="3">
        <v>299</v>
      </c>
      <c r="Q891">
        <f t="shared" si="56"/>
        <v>21.528962962962961</v>
      </c>
      <c r="R891">
        <f t="shared" si="57"/>
        <v>367</v>
      </c>
      <c r="S891">
        <f t="shared" si="55"/>
        <v>6.1166666666666663</v>
      </c>
      <c r="T891">
        <f t="shared" si="58"/>
        <v>131.68549012345676</v>
      </c>
    </row>
    <row r="892" spans="1:20" x14ac:dyDescent="0.2">
      <c r="A892" s="3">
        <v>827</v>
      </c>
      <c r="B892" s="3">
        <v>208658</v>
      </c>
      <c r="C892" s="7">
        <v>51.5</v>
      </c>
      <c r="D892" s="7">
        <v>56</v>
      </c>
      <c r="E892" s="3">
        <v>578</v>
      </c>
      <c r="G892" s="3">
        <v>300</v>
      </c>
      <c r="H892" s="5">
        <v>0.57013888888888886</v>
      </c>
      <c r="Q892">
        <f t="shared" si="56"/>
        <v>21.985407407407408</v>
      </c>
      <c r="R892">
        <f t="shared" si="57"/>
        <v>361</v>
      </c>
      <c r="S892">
        <f t="shared" si="55"/>
        <v>6.0166666666666666</v>
      </c>
      <c r="T892">
        <f t="shared" si="58"/>
        <v>132.27886790123458</v>
      </c>
    </row>
    <row r="893" spans="1:20" x14ac:dyDescent="0.2">
      <c r="A893" s="3">
        <v>927</v>
      </c>
      <c r="B893" s="3">
        <v>208800</v>
      </c>
      <c r="C893" s="7">
        <v>52</v>
      </c>
      <c r="D893" s="7">
        <v>56</v>
      </c>
      <c r="E893" s="3">
        <v>580</v>
      </c>
      <c r="G893" s="3">
        <v>301</v>
      </c>
      <c r="Q893">
        <f t="shared" si="56"/>
        <v>22.061481481481479</v>
      </c>
      <c r="R893">
        <f t="shared" si="57"/>
        <v>360</v>
      </c>
      <c r="S893">
        <f t="shared" si="55"/>
        <v>6</v>
      </c>
      <c r="T893">
        <f t="shared" si="58"/>
        <v>132.36888888888888</v>
      </c>
    </row>
    <row r="894" spans="1:20" x14ac:dyDescent="0.2">
      <c r="A894" s="3">
        <v>27</v>
      </c>
      <c r="B894" s="3">
        <v>211680</v>
      </c>
      <c r="C894" s="7">
        <v>52.5</v>
      </c>
      <c r="D894" s="7">
        <v>56</v>
      </c>
      <c r="E894" s="3">
        <v>588</v>
      </c>
      <c r="G894" s="3">
        <v>302</v>
      </c>
      <c r="Q894">
        <f t="shared" si="56"/>
        <v>22.365777777777776</v>
      </c>
      <c r="R894">
        <f t="shared" si="57"/>
        <v>360</v>
      </c>
      <c r="S894">
        <f t="shared" si="55"/>
        <v>6</v>
      </c>
      <c r="T894">
        <f t="shared" si="58"/>
        <v>134.19466666666665</v>
      </c>
    </row>
    <row r="895" spans="1:20" x14ac:dyDescent="0.2">
      <c r="A895" s="3">
        <v>127</v>
      </c>
      <c r="B895" s="3">
        <v>213580</v>
      </c>
      <c r="C895" s="7">
        <v>53</v>
      </c>
      <c r="D895" s="7">
        <v>56</v>
      </c>
      <c r="E895" s="3">
        <v>590</v>
      </c>
      <c r="G895" s="3">
        <v>303</v>
      </c>
      <c r="Q895">
        <f t="shared" si="56"/>
        <v>22.441851851851851</v>
      </c>
      <c r="R895">
        <f t="shared" si="57"/>
        <v>362</v>
      </c>
      <c r="S895">
        <f t="shared" si="55"/>
        <v>6.0333333333333332</v>
      </c>
      <c r="T895">
        <f t="shared" si="58"/>
        <v>135.39917283950618</v>
      </c>
    </row>
    <row r="896" spans="1:20" x14ac:dyDescent="0.2">
      <c r="A896" s="3">
        <v>227</v>
      </c>
      <c r="B896" s="3">
        <v>215488</v>
      </c>
      <c r="C896" s="7">
        <v>53.5</v>
      </c>
      <c r="D896" s="7">
        <v>56</v>
      </c>
      <c r="E896" s="3">
        <v>592</v>
      </c>
      <c r="G896" s="3">
        <v>304</v>
      </c>
      <c r="Q896">
        <f t="shared" si="56"/>
        <v>22.517925925925923</v>
      </c>
      <c r="R896">
        <f t="shared" si="57"/>
        <v>364</v>
      </c>
      <c r="S896">
        <f t="shared" si="55"/>
        <v>6.0666666666666664</v>
      </c>
      <c r="T896">
        <f t="shared" si="58"/>
        <v>136.60875061728393</v>
      </c>
    </row>
    <row r="897" spans="1:20" x14ac:dyDescent="0.2">
      <c r="A897" s="3">
        <v>327</v>
      </c>
      <c r="B897" s="3">
        <v>220003</v>
      </c>
      <c r="C897" s="7">
        <v>54</v>
      </c>
      <c r="D897" s="7">
        <v>56</v>
      </c>
      <c r="E897" s="3">
        <v>593</v>
      </c>
      <c r="G897" s="3">
        <v>305</v>
      </c>
      <c r="Q897">
        <f t="shared" si="56"/>
        <v>22.555962962962962</v>
      </c>
      <c r="R897">
        <f t="shared" si="57"/>
        <v>371</v>
      </c>
      <c r="S897">
        <f t="shared" si="55"/>
        <v>6.1833333333333336</v>
      </c>
      <c r="T897">
        <f t="shared" si="58"/>
        <v>139.47103765432098</v>
      </c>
    </row>
    <row r="898" spans="1:20" x14ac:dyDescent="0.2">
      <c r="A898" s="3">
        <v>427</v>
      </c>
      <c r="B898" s="3">
        <v>222750</v>
      </c>
      <c r="C898" s="7">
        <v>54.5</v>
      </c>
      <c r="D898" s="7">
        <v>56</v>
      </c>
      <c r="E898" s="3">
        <v>594</v>
      </c>
      <c r="G898" s="3">
        <v>306</v>
      </c>
      <c r="Q898">
        <f t="shared" si="56"/>
        <v>22.593999999999998</v>
      </c>
      <c r="R898">
        <f t="shared" si="57"/>
        <v>375</v>
      </c>
      <c r="S898">
        <f t="shared" si="55"/>
        <v>6.25</v>
      </c>
      <c r="T898">
        <f t="shared" si="58"/>
        <v>141.21249999999998</v>
      </c>
    </row>
    <row r="899" spans="1:20" x14ac:dyDescent="0.2">
      <c r="A899" s="3">
        <v>527</v>
      </c>
      <c r="B899" s="3">
        <v>222750</v>
      </c>
      <c r="C899" s="7">
        <v>53</v>
      </c>
      <c r="D899" s="7">
        <v>56</v>
      </c>
      <c r="E899" s="3">
        <v>604</v>
      </c>
      <c r="G899" s="3">
        <v>307</v>
      </c>
      <c r="Q899">
        <f t="shared" si="56"/>
        <v>22.974370370370369</v>
      </c>
      <c r="R899">
        <f t="shared" si="57"/>
        <v>368.79139072847681</v>
      </c>
      <c r="S899">
        <f t="shared" si="55"/>
        <v>6.1465231788079473</v>
      </c>
      <c r="T899">
        <f t="shared" si="58"/>
        <v>141.21250000000001</v>
      </c>
    </row>
    <row r="900" spans="1:20" x14ac:dyDescent="0.2">
      <c r="A900" s="3">
        <v>627</v>
      </c>
      <c r="B900" s="3">
        <v>217437</v>
      </c>
      <c r="C900" s="7">
        <v>53.5</v>
      </c>
      <c r="D900" s="7">
        <v>56</v>
      </c>
      <c r="E900" s="3">
        <v>599</v>
      </c>
      <c r="G900" s="3">
        <v>308</v>
      </c>
      <c r="Q900">
        <f t="shared" si="56"/>
        <v>22.784185185185184</v>
      </c>
      <c r="R900">
        <f t="shared" si="57"/>
        <v>363</v>
      </c>
      <c r="S900">
        <f t="shared" si="55"/>
        <v>6.05</v>
      </c>
      <c r="T900">
        <f t="shared" si="58"/>
        <v>137.84432037037035</v>
      </c>
    </row>
    <row r="901" spans="1:20" x14ac:dyDescent="0.2">
      <c r="A901" s="3">
        <v>727</v>
      </c>
      <c r="B901" s="3">
        <v>218868</v>
      </c>
      <c r="C901" s="7">
        <v>54</v>
      </c>
      <c r="D901" s="7">
        <v>56</v>
      </c>
      <c r="E901" s="3">
        <v>598</v>
      </c>
      <c r="G901" s="3">
        <v>309</v>
      </c>
      <c r="Q901">
        <f t="shared" si="56"/>
        <v>22.746148148148148</v>
      </c>
      <c r="R901">
        <f t="shared" si="57"/>
        <v>366</v>
      </c>
      <c r="S901">
        <f t="shared" si="55"/>
        <v>6.1</v>
      </c>
      <c r="T901">
        <f t="shared" si="58"/>
        <v>138.75150370370369</v>
      </c>
    </row>
    <row r="902" spans="1:20" x14ac:dyDescent="0.2">
      <c r="A902" s="3">
        <v>827</v>
      </c>
      <c r="B902" s="3">
        <v>218044</v>
      </c>
      <c r="C902" s="7">
        <v>52</v>
      </c>
      <c r="D902" s="7">
        <v>56</v>
      </c>
      <c r="E902" s="3">
        <v>604</v>
      </c>
      <c r="G902" s="3">
        <v>310</v>
      </c>
      <c r="Q902">
        <f t="shared" si="56"/>
        <v>22.974370370370369</v>
      </c>
      <c r="R902">
        <f t="shared" si="57"/>
        <v>361</v>
      </c>
      <c r="S902">
        <f t="shared" si="55"/>
        <v>6.0166666666666666</v>
      </c>
      <c r="T902">
        <f t="shared" si="58"/>
        <v>138.22912839506174</v>
      </c>
    </row>
    <row r="903" spans="1:20" x14ac:dyDescent="0.2">
      <c r="A903" s="3">
        <v>927</v>
      </c>
      <c r="B903" s="3">
        <v>212760</v>
      </c>
      <c r="C903" s="7">
        <v>52.5</v>
      </c>
      <c r="D903" s="7">
        <v>56</v>
      </c>
      <c r="E903" s="3">
        <v>591</v>
      </c>
      <c r="G903" s="3">
        <v>311</v>
      </c>
      <c r="Q903">
        <f t="shared" si="56"/>
        <v>22.479888888888887</v>
      </c>
      <c r="R903">
        <f t="shared" si="57"/>
        <v>360</v>
      </c>
      <c r="S903">
        <f t="shared" si="55"/>
        <v>6</v>
      </c>
      <c r="T903">
        <f t="shared" si="58"/>
        <v>134.87933333333331</v>
      </c>
    </row>
    <row r="904" spans="1:20" x14ac:dyDescent="0.2">
      <c r="A904" s="3">
        <v>27</v>
      </c>
      <c r="B904" s="3">
        <v>212176</v>
      </c>
      <c r="C904" s="7">
        <v>50.5</v>
      </c>
      <c r="D904" s="7">
        <v>56</v>
      </c>
      <c r="E904" s="3">
        <v>596</v>
      </c>
      <c r="G904" s="3">
        <v>312</v>
      </c>
      <c r="Q904">
        <f t="shared" si="56"/>
        <v>22.670074074074073</v>
      </c>
      <c r="R904">
        <f t="shared" si="57"/>
        <v>356</v>
      </c>
      <c r="S904">
        <f t="shared" si="55"/>
        <v>5.9333333333333336</v>
      </c>
      <c r="T904">
        <f t="shared" si="58"/>
        <v>134.50910617283949</v>
      </c>
    </row>
    <row r="905" spans="1:20" x14ac:dyDescent="0.2">
      <c r="A905" s="3">
        <v>127</v>
      </c>
      <c r="B905" s="3">
        <v>202208</v>
      </c>
      <c r="C905" s="7">
        <v>51</v>
      </c>
      <c r="D905" s="7">
        <v>56</v>
      </c>
      <c r="E905" s="3">
        <v>568</v>
      </c>
      <c r="G905" s="3">
        <v>313</v>
      </c>
      <c r="Q905">
        <f t="shared" si="56"/>
        <v>21.605037037037032</v>
      </c>
      <c r="R905">
        <f t="shared" si="57"/>
        <v>356</v>
      </c>
      <c r="S905">
        <f t="shared" si="55"/>
        <v>5.9333333333333336</v>
      </c>
      <c r="T905">
        <f t="shared" si="58"/>
        <v>128.18988641975307</v>
      </c>
    </row>
    <row r="906" spans="1:20" x14ac:dyDescent="0.2">
      <c r="A906" s="3">
        <v>227</v>
      </c>
      <c r="B906" s="3">
        <v>203490</v>
      </c>
      <c r="C906" s="7">
        <v>51.5</v>
      </c>
      <c r="D906" s="7">
        <v>56</v>
      </c>
      <c r="E906" s="3">
        <v>570</v>
      </c>
      <c r="G906" s="3">
        <v>314</v>
      </c>
      <c r="Q906">
        <f t="shared" si="56"/>
        <v>21.681111111111107</v>
      </c>
      <c r="R906">
        <f t="shared" si="57"/>
        <v>357</v>
      </c>
      <c r="S906">
        <f t="shared" si="55"/>
        <v>5.95</v>
      </c>
      <c r="T906">
        <f t="shared" si="58"/>
        <v>129.00261111111109</v>
      </c>
    </row>
    <row r="907" spans="1:20" x14ac:dyDescent="0.2">
      <c r="A907" s="3">
        <v>327</v>
      </c>
      <c r="B907" s="3">
        <v>209450</v>
      </c>
      <c r="C907" s="7">
        <v>52</v>
      </c>
      <c r="D907" s="7">
        <v>56</v>
      </c>
      <c r="E907" s="3">
        <v>590</v>
      </c>
      <c r="G907" s="3">
        <v>315</v>
      </c>
      <c r="Q907">
        <f t="shared" si="56"/>
        <v>22.441851851851851</v>
      </c>
      <c r="R907">
        <f t="shared" si="57"/>
        <v>355</v>
      </c>
      <c r="S907">
        <f t="shared" si="55"/>
        <v>5.916666666666667</v>
      </c>
      <c r="T907">
        <f t="shared" si="58"/>
        <v>132.78095679012347</v>
      </c>
    </row>
    <row r="908" spans="1:20" x14ac:dyDescent="0.2">
      <c r="A908" s="3">
        <v>427</v>
      </c>
      <c r="B908" s="3">
        <v>208152</v>
      </c>
      <c r="C908" s="7">
        <v>50</v>
      </c>
      <c r="D908" s="7">
        <v>56</v>
      </c>
      <c r="E908" s="3">
        <v>588</v>
      </c>
      <c r="G908" s="3">
        <v>316</v>
      </c>
      <c r="Q908">
        <f t="shared" si="56"/>
        <v>22.365777777777776</v>
      </c>
      <c r="R908">
        <f t="shared" si="57"/>
        <v>354</v>
      </c>
      <c r="S908">
        <f t="shared" si="55"/>
        <v>5.9</v>
      </c>
      <c r="T908">
        <f t="shared" si="58"/>
        <v>131.95808888888888</v>
      </c>
    </row>
    <row r="909" spans="1:20" x14ac:dyDescent="0.2">
      <c r="A909" s="3">
        <v>527</v>
      </c>
      <c r="B909" s="3">
        <v>204120</v>
      </c>
      <c r="C909" s="7">
        <v>50.5</v>
      </c>
      <c r="D909" s="7">
        <v>56</v>
      </c>
      <c r="E909" s="3">
        <v>567</v>
      </c>
      <c r="G909" s="3">
        <v>317</v>
      </c>
      <c r="Q909">
        <f t="shared" si="56"/>
        <v>21.566999999999997</v>
      </c>
      <c r="R909">
        <f t="shared" si="57"/>
        <v>360</v>
      </c>
      <c r="S909">
        <f t="shared" si="55"/>
        <v>6</v>
      </c>
      <c r="T909">
        <f t="shared" si="58"/>
        <v>129.40199999999999</v>
      </c>
    </row>
    <row r="910" spans="1:20" x14ac:dyDescent="0.2">
      <c r="A910" s="3">
        <v>627</v>
      </c>
      <c r="B910" s="3">
        <v>209450</v>
      </c>
      <c r="C910" s="7">
        <v>50.5</v>
      </c>
      <c r="D910" s="7">
        <v>56</v>
      </c>
      <c r="E910" s="3">
        <v>567</v>
      </c>
      <c r="G910" s="3">
        <v>318</v>
      </c>
      <c r="Q910">
        <f t="shared" si="56"/>
        <v>21.566999999999997</v>
      </c>
      <c r="R910">
        <f t="shared" si="57"/>
        <v>369.40035273368608</v>
      </c>
      <c r="S910">
        <f t="shared" si="55"/>
        <v>6.1566725455614346</v>
      </c>
      <c r="T910">
        <f t="shared" si="58"/>
        <v>132.78095679012344</v>
      </c>
    </row>
    <row r="911" spans="1:20" x14ac:dyDescent="0.2">
      <c r="A911" s="3">
        <v>727</v>
      </c>
      <c r="B911" s="3">
        <v>204732</v>
      </c>
      <c r="C911" s="7">
        <v>51</v>
      </c>
      <c r="D911" s="7">
        <v>56</v>
      </c>
      <c r="E911" s="3">
        <v>564</v>
      </c>
      <c r="G911" s="3">
        <v>319</v>
      </c>
      <c r="Q911">
        <f t="shared" si="56"/>
        <v>21.452888888888886</v>
      </c>
      <c r="R911">
        <f t="shared" si="57"/>
        <v>363</v>
      </c>
      <c r="S911">
        <f t="shared" si="55"/>
        <v>6.05</v>
      </c>
      <c r="T911">
        <f t="shared" si="58"/>
        <v>129.78997777777775</v>
      </c>
    </row>
    <row r="912" spans="1:20" x14ac:dyDescent="0.2">
      <c r="A912" s="3">
        <v>827</v>
      </c>
      <c r="B912" s="3">
        <v>206131</v>
      </c>
      <c r="C912" s="7">
        <v>51.5</v>
      </c>
      <c r="D912" s="7">
        <v>56</v>
      </c>
      <c r="E912" s="3">
        <v>571</v>
      </c>
      <c r="G912" s="3">
        <v>320</v>
      </c>
      <c r="Q912">
        <f t="shared" si="56"/>
        <v>21.719148148148147</v>
      </c>
      <c r="R912">
        <f t="shared" si="57"/>
        <v>361</v>
      </c>
      <c r="S912">
        <f t="shared" si="55"/>
        <v>6.0166666666666666</v>
      </c>
      <c r="T912">
        <f t="shared" si="58"/>
        <v>130.67687469135802</v>
      </c>
    </row>
    <row r="913" spans="1:20" x14ac:dyDescent="0.2">
      <c r="A913" s="3">
        <v>927</v>
      </c>
      <c r="B913" s="3">
        <v>211120</v>
      </c>
      <c r="C913" s="7">
        <v>52</v>
      </c>
      <c r="D913" s="7">
        <v>56</v>
      </c>
      <c r="E913" s="3">
        <v>580</v>
      </c>
      <c r="G913" s="3">
        <v>321</v>
      </c>
      <c r="Q913">
        <f t="shared" si="56"/>
        <v>22.061481481481479</v>
      </c>
      <c r="R913">
        <f t="shared" si="57"/>
        <v>364</v>
      </c>
      <c r="S913">
        <f t="shared" ref="S913:S976" si="59">R913/60</f>
        <v>6.0666666666666664</v>
      </c>
      <c r="T913">
        <f t="shared" si="58"/>
        <v>133.83965432098765</v>
      </c>
    </row>
    <row r="914" spans="1:20" x14ac:dyDescent="0.2">
      <c r="A914" s="3">
        <v>27</v>
      </c>
      <c r="B914" s="3">
        <v>211320</v>
      </c>
      <c r="C914" s="7">
        <v>52.5</v>
      </c>
      <c r="D914" s="7">
        <v>56</v>
      </c>
      <c r="E914" s="3">
        <v>587</v>
      </c>
      <c r="G914" s="3">
        <v>322</v>
      </c>
      <c r="Q914">
        <f t="shared" si="56"/>
        <v>22.32774074074074</v>
      </c>
      <c r="R914">
        <f t="shared" si="57"/>
        <v>360</v>
      </c>
      <c r="S914">
        <f t="shared" si="59"/>
        <v>6</v>
      </c>
      <c r="T914">
        <f t="shared" si="58"/>
        <v>133.96644444444445</v>
      </c>
    </row>
    <row r="915" spans="1:20" x14ac:dyDescent="0.2">
      <c r="A915" s="3">
        <v>127</v>
      </c>
      <c r="B915" s="3">
        <v>216711</v>
      </c>
      <c r="C915" s="7">
        <v>53</v>
      </c>
      <c r="D915" s="7">
        <v>56</v>
      </c>
      <c r="E915" s="3">
        <v>597</v>
      </c>
      <c r="G915" s="3">
        <v>323</v>
      </c>
      <c r="Q915">
        <f t="shared" si="56"/>
        <v>22.708111111111108</v>
      </c>
      <c r="R915">
        <f t="shared" si="57"/>
        <v>363</v>
      </c>
      <c r="S915">
        <f t="shared" si="59"/>
        <v>6.05</v>
      </c>
      <c r="T915">
        <f t="shared" si="58"/>
        <v>137.38407222222222</v>
      </c>
    </row>
    <row r="916" spans="1:20" x14ac:dyDescent="0.2">
      <c r="A916" s="3">
        <v>227</v>
      </c>
      <c r="B916" s="3">
        <v>214110</v>
      </c>
      <c r="C916" s="7">
        <v>51</v>
      </c>
      <c r="D916" s="7">
        <v>56</v>
      </c>
      <c r="E916" s="3">
        <v>585</v>
      </c>
      <c r="G916" s="3">
        <v>324</v>
      </c>
      <c r="Q916">
        <f t="shared" si="56"/>
        <v>22.251666666666665</v>
      </c>
      <c r="R916">
        <f t="shared" si="57"/>
        <v>366</v>
      </c>
      <c r="S916">
        <f t="shared" si="59"/>
        <v>6.1</v>
      </c>
      <c r="T916">
        <f t="shared" si="58"/>
        <v>135.73516666666666</v>
      </c>
    </row>
    <row r="917" spans="1:20" x14ac:dyDescent="0.2">
      <c r="A917" s="3">
        <v>327</v>
      </c>
      <c r="B917" s="3">
        <v>209300</v>
      </c>
      <c r="C917" s="7">
        <v>51.5</v>
      </c>
      <c r="D917" s="7">
        <v>56</v>
      </c>
      <c r="E917" s="3">
        <v>575</v>
      </c>
      <c r="G917" s="3">
        <v>325</v>
      </c>
      <c r="Q917">
        <f t="shared" si="56"/>
        <v>21.871296296296293</v>
      </c>
      <c r="R917">
        <f t="shared" si="57"/>
        <v>364</v>
      </c>
      <c r="S917">
        <f t="shared" si="59"/>
        <v>6.0666666666666664</v>
      </c>
      <c r="T917">
        <f t="shared" si="58"/>
        <v>132.68586419753083</v>
      </c>
    </row>
    <row r="918" spans="1:20" x14ac:dyDescent="0.2">
      <c r="A918" s="3">
        <v>427</v>
      </c>
      <c r="B918" s="3">
        <v>209297</v>
      </c>
      <c r="C918" s="7">
        <v>49.5</v>
      </c>
      <c r="D918" s="7">
        <v>56</v>
      </c>
      <c r="E918" s="3">
        <v>583</v>
      </c>
      <c r="G918" s="3">
        <v>326</v>
      </c>
      <c r="Q918">
        <f t="shared" si="56"/>
        <v>22.175592592592594</v>
      </c>
      <c r="R918">
        <f t="shared" si="57"/>
        <v>359</v>
      </c>
      <c r="S918">
        <f t="shared" si="59"/>
        <v>5.9833333333333334</v>
      </c>
      <c r="T918">
        <f t="shared" si="58"/>
        <v>132.68396234567902</v>
      </c>
    </row>
    <row r="919" spans="1:20" x14ac:dyDescent="0.2">
      <c r="A919" s="3">
        <v>527</v>
      </c>
      <c r="B919" s="3">
        <v>202208</v>
      </c>
      <c r="C919" s="7">
        <v>50</v>
      </c>
      <c r="D919" s="7">
        <v>56</v>
      </c>
      <c r="E919" s="3">
        <v>568</v>
      </c>
      <c r="G919" s="3">
        <v>327</v>
      </c>
      <c r="Q919">
        <f t="shared" si="56"/>
        <v>21.605037037037032</v>
      </c>
      <c r="R919">
        <f t="shared" si="57"/>
        <v>356</v>
      </c>
      <c r="S919">
        <f t="shared" si="59"/>
        <v>5.9333333333333336</v>
      </c>
      <c r="T919">
        <f t="shared" si="58"/>
        <v>128.18988641975307</v>
      </c>
    </row>
    <row r="920" spans="1:20" x14ac:dyDescent="0.2">
      <c r="A920" s="3">
        <v>627</v>
      </c>
      <c r="B920" s="3">
        <v>200992</v>
      </c>
      <c r="C920" s="7">
        <v>48</v>
      </c>
      <c r="D920" s="7">
        <v>56</v>
      </c>
      <c r="E920" s="3">
        <v>571</v>
      </c>
      <c r="G920" s="3">
        <v>328</v>
      </c>
      <c r="Q920">
        <f t="shared" si="56"/>
        <v>21.719148148148147</v>
      </c>
      <c r="R920">
        <f t="shared" si="57"/>
        <v>352</v>
      </c>
      <c r="S920">
        <f t="shared" si="59"/>
        <v>5.8666666666666663</v>
      </c>
      <c r="T920">
        <f t="shared" si="58"/>
        <v>127.41900246913579</v>
      </c>
    </row>
    <row r="921" spans="1:20" x14ac:dyDescent="0.2">
      <c r="A921" s="3">
        <v>727</v>
      </c>
      <c r="B921" s="3">
        <v>216711</v>
      </c>
      <c r="C921" s="7">
        <v>51.5</v>
      </c>
      <c r="D921" s="7">
        <v>56</v>
      </c>
      <c r="E921" s="3">
        <v>542</v>
      </c>
      <c r="G921" s="3">
        <v>329</v>
      </c>
      <c r="Q921">
        <f t="shared" si="56"/>
        <v>20.616074074074074</v>
      </c>
      <c r="R921">
        <f t="shared" si="57"/>
        <v>399.8357933579336</v>
      </c>
      <c r="S921">
        <f t="shared" si="59"/>
        <v>6.6639298892988936</v>
      </c>
      <c r="T921">
        <f t="shared" si="58"/>
        <v>137.38407222222224</v>
      </c>
    </row>
    <row r="922" spans="1:20" x14ac:dyDescent="0.2">
      <c r="A922" s="3">
        <v>827</v>
      </c>
      <c r="B922" s="3">
        <v>203467</v>
      </c>
      <c r="C922" s="7">
        <v>52</v>
      </c>
      <c r="D922" s="7">
        <v>56</v>
      </c>
      <c r="E922" s="3">
        <v>583</v>
      </c>
      <c r="G922" s="3">
        <v>330</v>
      </c>
      <c r="Q922">
        <f t="shared" si="56"/>
        <v>22.175592592592594</v>
      </c>
      <c r="R922">
        <f t="shared" si="57"/>
        <v>349</v>
      </c>
      <c r="S922">
        <f t="shared" si="59"/>
        <v>5.8166666666666664</v>
      </c>
      <c r="T922">
        <f t="shared" si="58"/>
        <v>128.98803024691358</v>
      </c>
    </row>
    <row r="923" spans="1:20" x14ac:dyDescent="0.2">
      <c r="A923" s="3">
        <v>927</v>
      </c>
      <c r="B923" s="3">
        <v>210684</v>
      </c>
      <c r="C923" s="7">
        <v>52.5</v>
      </c>
      <c r="D923" s="7">
        <v>56</v>
      </c>
      <c r="E923" s="3">
        <v>582</v>
      </c>
      <c r="G923" s="3">
        <v>331</v>
      </c>
      <c r="Q923">
        <f t="shared" si="56"/>
        <v>22.137555555555554</v>
      </c>
      <c r="R923">
        <f t="shared" si="57"/>
        <v>362</v>
      </c>
      <c r="S923">
        <f t="shared" si="59"/>
        <v>6.0333333333333332</v>
      </c>
      <c r="T923">
        <f t="shared" si="58"/>
        <v>133.56325185185185</v>
      </c>
    </row>
    <row r="924" spans="1:20" x14ac:dyDescent="0.2">
      <c r="A924" s="3">
        <v>27</v>
      </c>
      <c r="B924" s="3">
        <v>217620</v>
      </c>
      <c r="C924" s="7">
        <v>53</v>
      </c>
      <c r="D924" s="7">
        <v>56</v>
      </c>
      <c r="E924" s="3">
        <v>585</v>
      </c>
      <c r="G924" s="3">
        <v>332</v>
      </c>
      <c r="Q924">
        <f t="shared" si="56"/>
        <v>22.251666666666665</v>
      </c>
      <c r="R924">
        <f t="shared" si="57"/>
        <v>372</v>
      </c>
      <c r="S924">
        <f t="shared" si="59"/>
        <v>6.2</v>
      </c>
      <c r="T924">
        <f t="shared" si="58"/>
        <v>137.96033333333332</v>
      </c>
    </row>
    <row r="925" spans="1:20" x14ac:dyDescent="0.2">
      <c r="A925" s="3">
        <v>127</v>
      </c>
      <c r="B925" s="3">
        <v>216445</v>
      </c>
      <c r="C925" s="7">
        <v>51</v>
      </c>
      <c r="D925" s="7">
        <v>56</v>
      </c>
      <c r="E925" s="3">
        <v>593</v>
      </c>
      <c r="G925" s="3">
        <v>333</v>
      </c>
      <c r="Q925">
        <f t="shared" si="56"/>
        <v>22.555962962962962</v>
      </c>
      <c r="R925">
        <f t="shared" si="57"/>
        <v>365</v>
      </c>
      <c r="S925">
        <f t="shared" si="59"/>
        <v>6.083333333333333</v>
      </c>
      <c r="T925">
        <f t="shared" si="58"/>
        <v>137.21544135802469</v>
      </c>
    </row>
    <row r="926" spans="1:20" x14ac:dyDescent="0.2">
      <c r="A926" s="3">
        <v>227</v>
      </c>
      <c r="B926" s="3">
        <v>208936</v>
      </c>
      <c r="C926" s="7">
        <v>51.5</v>
      </c>
      <c r="D926" s="7">
        <v>56</v>
      </c>
      <c r="E926" s="3">
        <v>574</v>
      </c>
      <c r="G926" s="3">
        <v>334</v>
      </c>
      <c r="Q926">
        <f t="shared" si="56"/>
        <v>21.833259259259258</v>
      </c>
      <c r="R926">
        <f t="shared" si="57"/>
        <v>364</v>
      </c>
      <c r="S926">
        <f t="shared" si="59"/>
        <v>6.0666666666666664</v>
      </c>
      <c r="T926">
        <f t="shared" si="58"/>
        <v>132.45510617283949</v>
      </c>
    </row>
    <row r="927" spans="1:20" x14ac:dyDescent="0.2">
      <c r="A927" s="3">
        <v>327</v>
      </c>
      <c r="B927" s="3">
        <v>209380</v>
      </c>
      <c r="C927" s="7">
        <v>52</v>
      </c>
      <c r="D927" s="7">
        <v>56</v>
      </c>
      <c r="E927" s="3">
        <v>580</v>
      </c>
      <c r="G927" s="3">
        <v>335</v>
      </c>
      <c r="Q927">
        <f t="shared" si="56"/>
        <v>22.061481481481479</v>
      </c>
      <c r="R927">
        <f t="shared" si="57"/>
        <v>361</v>
      </c>
      <c r="S927">
        <f t="shared" si="59"/>
        <v>6.0166666666666666</v>
      </c>
      <c r="T927">
        <f t="shared" si="58"/>
        <v>132.73658024691358</v>
      </c>
    </row>
    <row r="928" spans="1:20" x14ac:dyDescent="0.2">
      <c r="A928" s="3">
        <v>427</v>
      </c>
      <c r="B928" s="3">
        <v>211320</v>
      </c>
      <c r="C928" s="7">
        <v>52.5</v>
      </c>
      <c r="D928" s="7">
        <v>56</v>
      </c>
      <c r="E928" s="3">
        <v>587</v>
      </c>
      <c r="G928" s="3">
        <v>336</v>
      </c>
      <c r="Q928">
        <f t="shared" si="56"/>
        <v>22.32774074074074</v>
      </c>
      <c r="R928">
        <f t="shared" si="57"/>
        <v>360</v>
      </c>
      <c r="S928">
        <f t="shared" si="59"/>
        <v>6</v>
      </c>
      <c r="T928">
        <f t="shared" si="58"/>
        <v>133.96644444444445</v>
      </c>
    </row>
    <row r="929" spans="1:20" x14ac:dyDescent="0.2">
      <c r="A929" s="3">
        <v>528</v>
      </c>
      <c r="B929" s="3">
        <v>214544</v>
      </c>
      <c r="C929" s="7">
        <v>53</v>
      </c>
      <c r="D929" s="7">
        <v>56</v>
      </c>
      <c r="E929" s="3">
        <v>583</v>
      </c>
      <c r="G929" s="3">
        <v>337</v>
      </c>
      <c r="Q929">
        <f t="shared" si="56"/>
        <v>22.175592592592594</v>
      </c>
      <c r="R929">
        <f t="shared" si="57"/>
        <v>368</v>
      </c>
      <c r="S929">
        <f t="shared" si="59"/>
        <v>6.1333333333333337</v>
      </c>
      <c r="T929">
        <f t="shared" si="58"/>
        <v>136.01030123456792</v>
      </c>
    </row>
    <row r="930" spans="1:20" x14ac:dyDescent="0.2">
      <c r="A930" s="3">
        <v>628</v>
      </c>
      <c r="B930" s="3">
        <v>218042</v>
      </c>
      <c r="C930" s="7">
        <v>53.5</v>
      </c>
      <c r="D930" s="7">
        <v>56</v>
      </c>
      <c r="E930" s="3">
        <v>583</v>
      </c>
      <c r="G930" s="3">
        <v>338</v>
      </c>
      <c r="Q930">
        <f t="shared" ref="Q930:Q993" si="60">(E930/1000)*($Q$1+$R$1)/$R$1</f>
        <v>22.175592592592594</v>
      </c>
      <c r="R930">
        <f t="shared" ref="R930:R993" si="61">B930/E930</f>
        <v>374</v>
      </c>
      <c r="S930">
        <f t="shared" si="59"/>
        <v>6.2333333333333334</v>
      </c>
      <c r="T930">
        <f t="shared" ref="T930:T993" si="62">S930*Q930</f>
        <v>138.22786049382717</v>
      </c>
    </row>
    <row r="931" spans="1:20" x14ac:dyDescent="0.2">
      <c r="A931" s="3">
        <v>728</v>
      </c>
      <c r="B931" s="3">
        <v>220596</v>
      </c>
      <c r="C931" s="7">
        <v>54</v>
      </c>
      <c r="D931" s="7">
        <v>56</v>
      </c>
      <c r="E931" s="3">
        <v>593</v>
      </c>
      <c r="G931" s="3">
        <v>339</v>
      </c>
      <c r="Q931">
        <f t="shared" si="60"/>
        <v>22.555962962962962</v>
      </c>
      <c r="R931">
        <f t="shared" si="61"/>
        <v>372</v>
      </c>
      <c r="S931">
        <f t="shared" si="59"/>
        <v>6.2</v>
      </c>
      <c r="T931">
        <f t="shared" si="62"/>
        <v>139.84697037037037</v>
      </c>
    </row>
    <row r="932" spans="1:20" x14ac:dyDescent="0.2">
      <c r="A932" s="3">
        <v>828</v>
      </c>
      <c r="B932" s="3">
        <v>220596</v>
      </c>
      <c r="C932" s="7">
        <v>52.5</v>
      </c>
      <c r="D932" s="7">
        <v>56</v>
      </c>
      <c r="E932" s="3">
        <v>603</v>
      </c>
      <c r="G932" s="3">
        <v>340</v>
      </c>
      <c r="Q932">
        <f t="shared" si="60"/>
        <v>22.936333333333334</v>
      </c>
      <c r="R932">
        <f t="shared" si="61"/>
        <v>365.83084577114425</v>
      </c>
      <c r="S932">
        <f t="shared" si="59"/>
        <v>6.0971807628524042</v>
      </c>
      <c r="T932">
        <f t="shared" si="62"/>
        <v>139.84697037037037</v>
      </c>
    </row>
    <row r="933" spans="1:20" x14ac:dyDescent="0.2">
      <c r="A933" s="3">
        <v>928</v>
      </c>
      <c r="B933" s="3">
        <v>219960</v>
      </c>
      <c r="C933" s="7">
        <v>53</v>
      </c>
      <c r="D933" s="7">
        <v>56</v>
      </c>
      <c r="E933" s="3">
        <v>585</v>
      </c>
      <c r="G933" s="3">
        <v>341</v>
      </c>
      <c r="Q933">
        <f t="shared" si="60"/>
        <v>22.251666666666665</v>
      </c>
      <c r="R933">
        <f t="shared" si="61"/>
        <v>376</v>
      </c>
      <c r="S933">
        <f t="shared" si="59"/>
        <v>6.2666666666666666</v>
      </c>
      <c r="T933">
        <f t="shared" si="62"/>
        <v>139.44377777777777</v>
      </c>
    </row>
    <row r="934" spans="1:20" x14ac:dyDescent="0.2">
      <c r="A934" s="3">
        <v>28</v>
      </c>
      <c r="B934" s="3">
        <v>219040</v>
      </c>
      <c r="C934" s="7">
        <v>51</v>
      </c>
      <c r="D934" s="7">
        <v>56</v>
      </c>
      <c r="E934" s="3">
        <v>592</v>
      </c>
      <c r="G934" s="3">
        <v>342</v>
      </c>
      <c r="Q934">
        <f t="shared" si="60"/>
        <v>22.517925925925923</v>
      </c>
      <c r="R934">
        <f t="shared" si="61"/>
        <v>370</v>
      </c>
      <c r="S934">
        <f t="shared" si="59"/>
        <v>6.166666666666667</v>
      </c>
      <c r="T934">
        <f t="shared" si="62"/>
        <v>138.86054320987654</v>
      </c>
    </row>
    <row r="935" spans="1:20" x14ac:dyDescent="0.2">
      <c r="A935" s="3">
        <v>128</v>
      </c>
      <c r="B935" s="3">
        <v>209300</v>
      </c>
      <c r="C935" s="7">
        <v>51.5</v>
      </c>
      <c r="D935" s="7">
        <v>56</v>
      </c>
      <c r="E935" s="3">
        <v>575</v>
      </c>
      <c r="G935" s="3">
        <v>343</v>
      </c>
      <c r="Q935">
        <f t="shared" si="60"/>
        <v>21.871296296296293</v>
      </c>
      <c r="R935">
        <f t="shared" si="61"/>
        <v>364</v>
      </c>
      <c r="S935">
        <f t="shared" si="59"/>
        <v>6.0666666666666664</v>
      </c>
      <c r="T935">
        <f t="shared" si="62"/>
        <v>132.68586419753083</v>
      </c>
    </row>
    <row r="936" spans="1:20" x14ac:dyDescent="0.2">
      <c r="A936" s="3">
        <v>228</v>
      </c>
      <c r="B936" s="3">
        <v>210463</v>
      </c>
      <c r="C936" s="7">
        <v>52</v>
      </c>
      <c r="D936" s="7">
        <v>56</v>
      </c>
      <c r="E936" s="3">
        <v>583</v>
      </c>
      <c r="G936" s="3">
        <v>344</v>
      </c>
      <c r="Q936">
        <f t="shared" si="60"/>
        <v>22.175592592592594</v>
      </c>
      <c r="R936">
        <f t="shared" si="61"/>
        <v>361</v>
      </c>
      <c r="S936">
        <f t="shared" si="59"/>
        <v>6.0166666666666666</v>
      </c>
      <c r="T936">
        <f t="shared" si="62"/>
        <v>133.4231487654321</v>
      </c>
    </row>
    <row r="937" spans="1:20" x14ac:dyDescent="0.2">
      <c r="A937" s="3">
        <v>328</v>
      </c>
      <c r="B937" s="3">
        <v>211701</v>
      </c>
      <c r="C937" s="7">
        <v>52.5</v>
      </c>
      <c r="D937" s="7">
        <v>56</v>
      </c>
      <c r="E937" s="3">
        <v>593</v>
      </c>
      <c r="G937" s="3">
        <v>345</v>
      </c>
      <c r="Q937">
        <f t="shared" si="60"/>
        <v>22.555962962962962</v>
      </c>
      <c r="R937">
        <f t="shared" si="61"/>
        <v>357</v>
      </c>
      <c r="S937">
        <f t="shared" si="59"/>
        <v>5.95</v>
      </c>
      <c r="T937">
        <f t="shared" si="62"/>
        <v>134.20797962962962</v>
      </c>
    </row>
    <row r="938" spans="1:20" x14ac:dyDescent="0.2">
      <c r="A938" s="3">
        <v>428</v>
      </c>
      <c r="B938" s="3">
        <v>211810</v>
      </c>
      <c r="C938" s="7">
        <v>53</v>
      </c>
      <c r="D938" s="7">
        <v>56</v>
      </c>
      <c r="E938" s="3">
        <v>590</v>
      </c>
      <c r="G938" s="3">
        <v>346</v>
      </c>
      <c r="Q938">
        <f t="shared" si="60"/>
        <v>22.441851851851851</v>
      </c>
      <c r="R938">
        <f t="shared" si="61"/>
        <v>359</v>
      </c>
      <c r="S938">
        <f t="shared" si="59"/>
        <v>5.9833333333333334</v>
      </c>
      <c r="T938">
        <f t="shared" si="62"/>
        <v>134.27708024691358</v>
      </c>
    </row>
    <row r="939" spans="1:20" x14ac:dyDescent="0.2">
      <c r="A939" s="3">
        <v>528</v>
      </c>
      <c r="B939" s="3">
        <v>216114</v>
      </c>
      <c r="C939" s="7">
        <v>53.5</v>
      </c>
      <c r="D939" s="7">
        <v>56</v>
      </c>
      <c r="E939" s="3">
        <v>597</v>
      </c>
      <c r="G939" s="3">
        <v>347</v>
      </c>
      <c r="Q939">
        <f t="shared" si="60"/>
        <v>22.708111111111108</v>
      </c>
      <c r="R939">
        <f t="shared" si="61"/>
        <v>362</v>
      </c>
      <c r="S939">
        <f t="shared" si="59"/>
        <v>6.0333333333333332</v>
      </c>
      <c r="T939">
        <f t="shared" si="62"/>
        <v>137.00560370370368</v>
      </c>
    </row>
    <row r="940" spans="1:20" x14ac:dyDescent="0.2">
      <c r="A940" s="3">
        <v>628</v>
      </c>
      <c r="B940" s="3">
        <v>217562</v>
      </c>
      <c r="C940" s="7">
        <v>54</v>
      </c>
      <c r="D940" s="7">
        <v>56</v>
      </c>
      <c r="E940" s="3">
        <v>601</v>
      </c>
      <c r="G940" s="3">
        <v>348</v>
      </c>
      <c r="Q940">
        <f t="shared" si="60"/>
        <v>22.860259259259259</v>
      </c>
      <c r="R940">
        <f t="shared" si="61"/>
        <v>362</v>
      </c>
      <c r="S940">
        <f t="shared" si="59"/>
        <v>6.0333333333333332</v>
      </c>
      <c r="T940">
        <f t="shared" si="62"/>
        <v>137.92356419753085</v>
      </c>
    </row>
    <row r="941" spans="1:20" x14ac:dyDescent="0.2">
      <c r="A941" s="3">
        <v>728</v>
      </c>
      <c r="B941" s="3">
        <v>219488</v>
      </c>
      <c r="C941" s="7">
        <v>54.5</v>
      </c>
      <c r="D941" s="7">
        <v>56</v>
      </c>
      <c r="E941" s="3">
        <v>608</v>
      </c>
      <c r="G941" s="3">
        <v>349</v>
      </c>
      <c r="Q941">
        <f t="shared" si="60"/>
        <v>23.12651851851852</v>
      </c>
      <c r="R941">
        <f t="shared" si="61"/>
        <v>361</v>
      </c>
      <c r="S941">
        <f t="shared" si="59"/>
        <v>6.0166666666666666</v>
      </c>
      <c r="T941">
        <f t="shared" si="62"/>
        <v>139.14455308641976</v>
      </c>
    </row>
    <row r="942" spans="1:20" x14ac:dyDescent="0.2">
      <c r="A942" s="3">
        <v>828</v>
      </c>
      <c r="B942" s="3">
        <v>222650</v>
      </c>
      <c r="C942" s="7">
        <v>55</v>
      </c>
      <c r="D942" s="7">
        <v>56</v>
      </c>
      <c r="E942" s="3">
        <v>610</v>
      </c>
      <c r="G942" s="3">
        <v>350</v>
      </c>
      <c r="Q942">
        <f t="shared" si="60"/>
        <v>23.202592592592591</v>
      </c>
      <c r="R942">
        <f t="shared" si="61"/>
        <v>365</v>
      </c>
      <c r="S942">
        <f t="shared" si="59"/>
        <v>6.083333333333333</v>
      </c>
      <c r="T942">
        <f t="shared" si="62"/>
        <v>141.14910493827159</v>
      </c>
    </row>
    <row r="943" spans="1:20" x14ac:dyDescent="0.2">
      <c r="A943" s="3">
        <v>928</v>
      </c>
      <c r="B943" s="3">
        <v>222650</v>
      </c>
      <c r="C943" s="7">
        <v>53.5</v>
      </c>
      <c r="D943" s="7">
        <v>56</v>
      </c>
      <c r="E943" s="3">
        <v>614</v>
      </c>
      <c r="G943" s="3">
        <v>351</v>
      </c>
      <c r="Q943">
        <f t="shared" si="60"/>
        <v>23.354740740740738</v>
      </c>
      <c r="R943">
        <f t="shared" si="61"/>
        <v>362.62214983713358</v>
      </c>
      <c r="S943">
        <f t="shared" si="59"/>
        <v>6.04370249728556</v>
      </c>
      <c r="T943">
        <f t="shared" si="62"/>
        <v>141.14910493827159</v>
      </c>
    </row>
    <row r="944" spans="1:20" x14ac:dyDescent="0.2">
      <c r="A944" s="3">
        <v>28</v>
      </c>
      <c r="B944" s="3">
        <v>221782</v>
      </c>
      <c r="C944" s="7">
        <v>54</v>
      </c>
      <c r="D944" s="7">
        <v>56</v>
      </c>
      <c r="E944" s="3">
        <v>593</v>
      </c>
      <c r="G944" s="3">
        <v>352</v>
      </c>
      <c r="Q944">
        <f t="shared" si="60"/>
        <v>22.555962962962962</v>
      </c>
      <c r="R944">
        <f t="shared" si="61"/>
        <v>374</v>
      </c>
      <c r="S944">
        <f t="shared" si="59"/>
        <v>6.2333333333333334</v>
      </c>
      <c r="T944">
        <f t="shared" si="62"/>
        <v>140.59883580246913</v>
      </c>
    </row>
    <row r="945" spans="1:20" x14ac:dyDescent="0.2">
      <c r="A945" s="3">
        <v>128</v>
      </c>
      <c r="B945" s="3">
        <v>225750</v>
      </c>
      <c r="C945" s="7">
        <v>54.5</v>
      </c>
      <c r="D945" s="7">
        <v>56</v>
      </c>
      <c r="E945" s="3">
        <v>602</v>
      </c>
      <c r="G945" s="3">
        <v>353</v>
      </c>
      <c r="Q945">
        <f t="shared" si="60"/>
        <v>22.898296296296298</v>
      </c>
      <c r="R945">
        <f t="shared" si="61"/>
        <v>375</v>
      </c>
      <c r="S945">
        <f t="shared" si="59"/>
        <v>6.25</v>
      </c>
      <c r="T945">
        <f t="shared" si="62"/>
        <v>143.11435185185186</v>
      </c>
    </row>
    <row r="946" spans="1:20" x14ac:dyDescent="0.2">
      <c r="A946" s="3">
        <v>228</v>
      </c>
      <c r="B946" s="3">
        <v>226352</v>
      </c>
      <c r="C946" s="7">
        <v>55</v>
      </c>
      <c r="D946" s="7">
        <v>56</v>
      </c>
      <c r="E946" s="3">
        <v>602</v>
      </c>
      <c r="G946" s="3">
        <v>354</v>
      </c>
      <c r="Q946">
        <f t="shared" si="60"/>
        <v>22.898296296296298</v>
      </c>
      <c r="R946">
        <f t="shared" si="61"/>
        <v>376</v>
      </c>
      <c r="S946">
        <f t="shared" si="59"/>
        <v>6.2666666666666666</v>
      </c>
      <c r="T946">
        <f t="shared" si="62"/>
        <v>143.49599012345681</v>
      </c>
    </row>
    <row r="947" spans="1:20" x14ac:dyDescent="0.2">
      <c r="A947" s="3">
        <v>328</v>
      </c>
      <c r="B947" s="3">
        <v>233088</v>
      </c>
      <c r="C947" s="7">
        <v>55.5</v>
      </c>
      <c r="D947" s="7">
        <v>56</v>
      </c>
      <c r="E947" s="3">
        <v>607</v>
      </c>
      <c r="G947" s="3">
        <v>355</v>
      </c>
      <c r="Q947">
        <f t="shared" si="60"/>
        <v>23.08848148148148</v>
      </c>
      <c r="R947">
        <f t="shared" si="61"/>
        <v>384</v>
      </c>
      <c r="S947">
        <f t="shared" si="59"/>
        <v>6.4</v>
      </c>
      <c r="T947">
        <f t="shared" si="62"/>
        <v>147.76628148148149</v>
      </c>
    </row>
    <row r="948" spans="1:20" x14ac:dyDescent="0.2">
      <c r="A948" s="3">
        <v>428</v>
      </c>
      <c r="B948" s="3">
        <v>235904</v>
      </c>
      <c r="C948" s="7">
        <v>56</v>
      </c>
      <c r="D948" s="7">
        <v>56</v>
      </c>
      <c r="E948" s="3">
        <v>608</v>
      </c>
      <c r="G948" s="3">
        <v>356</v>
      </c>
      <c r="Q948">
        <f t="shared" si="60"/>
        <v>23.12651851851852</v>
      </c>
      <c r="R948">
        <f t="shared" si="61"/>
        <v>388</v>
      </c>
      <c r="S948">
        <f t="shared" si="59"/>
        <v>6.4666666666666668</v>
      </c>
      <c r="T948">
        <f t="shared" si="62"/>
        <v>149.5514864197531</v>
      </c>
    </row>
    <row r="949" spans="1:20" x14ac:dyDescent="0.2">
      <c r="A949" s="3">
        <v>528</v>
      </c>
      <c r="B949" s="3">
        <v>236232</v>
      </c>
      <c r="C949" s="7">
        <v>56.5</v>
      </c>
      <c r="D949" s="7">
        <v>56</v>
      </c>
      <c r="E949" s="3">
        <v>612</v>
      </c>
      <c r="G949" s="3">
        <v>357</v>
      </c>
      <c r="Q949">
        <f t="shared" si="60"/>
        <v>23.278666666666666</v>
      </c>
      <c r="R949">
        <f t="shared" si="61"/>
        <v>386</v>
      </c>
      <c r="S949">
        <f t="shared" si="59"/>
        <v>6.4333333333333336</v>
      </c>
      <c r="T949">
        <f t="shared" si="62"/>
        <v>149.75942222222221</v>
      </c>
    </row>
    <row r="950" spans="1:20" x14ac:dyDescent="0.2">
      <c r="A950" s="3">
        <v>628</v>
      </c>
      <c r="B950" s="3">
        <v>240074</v>
      </c>
      <c r="C950" s="7">
        <v>57</v>
      </c>
      <c r="D950" s="7">
        <v>56</v>
      </c>
      <c r="E950" s="3">
        <v>614</v>
      </c>
      <c r="G950" s="3">
        <v>358</v>
      </c>
      <c r="Q950">
        <f t="shared" si="60"/>
        <v>23.354740740740738</v>
      </c>
      <c r="R950">
        <f t="shared" si="61"/>
        <v>391</v>
      </c>
      <c r="S950">
        <f t="shared" si="59"/>
        <v>6.5166666666666666</v>
      </c>
      <c r="T950">
        <f t="shared" si="62"/>
        <v>152.19506049382713</v>
      </c>
    </row>
    <row r="951" spans="1:20" x14ac:dyDescent="0.2">
      <c r="A951" s="3">
        <v>728</v>
      </c>
      <c r="B951" s="3">
        <v>244375</v>
      </c>
      <c r="C951" s="7">
        <v>57.5</v>
      </c>
      <c r="D951" s="7">
        <v>56</v>
      </c>
      <c r="E951" s="3">
        <v>625</v>
      </c>
      <c r="G951" s="3">
        <v>359</v>
      </c>
      <c r="Q951">
        <f t="shared" si="60"/>
        <v>23.773148148148149</v>
      </c>
      <c r="R951">
        <f t="shared" si="61"/>
        <v>391</v>
      </c>
      <c r="S951">
        <f t="shared" si="59"/>
        <v>6.5166666666666666</v>
      </c>
      <c r="T951">
        <f t="shared" si="62"/>
        <v>154.92168209876544</v>
      </c>
    </row>
    <row r="952" spans="1:20" x14ac:dyDescent="0.2">
      <c r="A952" s="3">
        <v>828</v>
      </c>
      <c r="B952" s="3">
        <v>244584</v>
      </c>
      <c r="C952" s="7">
        <v>58</v>
      </c>
      <c r="D952" s="7">
        <v>56</v>
      </c>
      <c r="E952" s="3">
        <v>632</v>
      </c>
      <c r="G952" s="3">
        <v>360</v>
      </c>
      <c r="Q952">
        <f t="shared" si="60"/>
        <v>24.039407407407406</v>
      </c>
      <c r="R952">
        <f t="shared" si="61"/>
        <v>387</v>
      </c>
      <c r="S952">
        <f t="shared" si="59"/>
        <v>6.45</v>
      </c>
      <c r="T952">
        <f t="shared" si="62"/>
        <v>155.05417777777777</v>
      </c>
    </row>
    <row r="953" spans="1:20" x14ac:dyDescent="0.2">
      <c r="A953" s="3">
        <v>928</v>
      </c>
      <c r="B953" s="3">
        <v>242794</v>
      </c>
      <c r="C953" s="7">
        <v>56</v>
      </c>
      <c r="D953" s="7">
        <v>56</v>
      </c>
      <c r="E953" s="3">
        <v>629</v>
      </c>
      <c r="G953" s="3">
        <v>361</v>
      </c>
      <c r="Q953">
        <f t="shared" si="60"/>
        <v>23.925296296296299</v>
      </c>
      <c r="R953">
        <f t="shared" si="61"/>
        <v>386</v>
      </c>
      <c r="S953">
        <f t="shared" si="59"/>
        <v>6.4333333333333336</v>
      </c>
      <c r="T953">
        <f t="shared" si="62"/>
        <v>153.91940617283953</v>
      </c>
    </row>
    <row r="954" spans="1:20" x14ac:dyDescent="0.2">
      <c r="A954" s="3">
        <v>28</v>
      </c>
      <c r="B954" s="3">
        <v>244584</v>
      </c>
      <c r="C954" s="7">
        <v>56.5</v>
      </c>
      <c r="D954" s="7">
        <v>56</v>
      </c>
      <c r="E954" s="3">
        <v>618</v>
      </c>
      <c r="G954" s="3">
        <v>362</v>
      </c>
      <c r="Q954">
        <f t="shared" si="60"/>
        <v>23.506888888888888</v>
      </c>
      <c r="R954">
        <f t="shared" si="61"/>
        <v>395.76699029126212</v>
      </c>
      <c r="S954">
        <f t="shared" si="59"/>
        <v>6.5961165048543684</v>
      </c>
      <c r="T954">
        <f t="shared" si="62"/>
        <v>155.05417777777777</v>
      </c>
    </row>
    <row r="955" spans="1:20" x14ac:dyDescent="0.2">
      <c r="A955" s="3">
        <v>128</v>
      </c>
      <c r="B955" s="3">
        <v>238464</v>
      </c>
      <c r="C955" s="7">
        <v>57</v>
      </c>
      <c r="D955" s="7">
        <v>56</v>
      </c>
      <c r="E955" s="3">
        <v>621</v>
      </c>
      <c r="G955" s="3">
        <v>363</v>
      </c>
      <c r="Q955">
        <f t="shared" si="60"/>
        <v>23.620999999999999</v>
      </c>
      <c r="R955">
        <f t="shared" si="61"/>
        <v>384</v>
      </c>
      <c r="S955">
        <f t="shared" si="59"/>
        <v>6.4</v>
      </c>
      <c r="T955">
        <f t="shared" si="62"/>
        <v>151.17439999999999</v>
      </c>
    </row>
    <row r="956" spans="1:20" x14ac:dyDescent="0.2">
      <c r="A956" s="3">
        <v>228</v>
      </c>
      <c r="B956" s="3">
        <v>242500</v>
      </c>
      <c r="C956" s="7">
        <v>57.5</v>
      </c>
      <c r="D956" s="7">
        <v>56</v>
      </c>
      <c r="E956" s="3">
        <v>625</v>
      </c>
      <c r="G956" s="3">
        <v>364</v>
      </c>
      <c r="Q956">
        <f t="shared" si="60"/>
        <v>23.773148148148149</v>
      </c>
      <c r="R956">
        <f t="shared" si="61"/>
        <v>388</v>
      </c>
      <c r="S956">
        <f t="shared" si="59"/>
        <v>6.4666666666666668</v>
      </c>
      <c r="T956">
        <f t="shared" si="62"/>
        <v>153.73302469135803</v>
      </c>
    </row>
    <row r="957" spans="1:20" x14ac:dyDescent="0.2">
      <c r="A957" s="3">
        <v>328</v>
      </c>
      <c r="B957" s="3">
        <v>244052</v>
      </c>
      <c r="C957" s="7">
        <v>58</v>
      </c>
      <c r="D957" s="7">
        <v>56</v>
      </c>
      <c r="E957" s="3">
        <v>629</v>
      </c>
      <c r="G957" s="3">
        <v>365</v>
      </c>
      <c r="Q957">
        <f t="shared" si="60"/>
        <v>23.925296296296299</v>
      </c>
      <c r="R957">
        <f t="shared" si="61"/>
        <v>388</v>
      </c>
      <c r="S957">
        <f t="shared" si="59"/>
        <v>6.4666666666666668</v>
      </c>
      <c r="T957">
        <f t="shared" si="62"/>
        <v>154.71691604938275</v>
      </c>
    </row>
    <row r="958" spans="1:20" x14ac:dyDescent="0.2">
      <c r="A958" s="3">
        <v>428</v>
      </c>
      <c r="B958" s="3">
        <v>246644</v>
      </c>
      <c r="C958" s="7">
        <v>58.5</v>
      </c>
      <c r="D958" s="7">
        <v>56</v>
      </c>
      <c r="E958" s="3">
        <v>626</v>
      </c>
      <c r="G958" s="3">
        <v>366</v>
      </c>
      <c r="Q958">
        <f t="shared" si="60"/>
        <v>23.811185185185185</v>
      </c>
      <c r="R958">
        <f t="shared" si="61"/>
        <v>394</v>
      </c>
      <c r="S958">
        <f t="shared" si="59"/>
        <v>6.5666666666666664</v>
      </c>
      <c r="T958">
        <f t="shared" si="62"/>
        <v>156.3601160493827</v>
      </c>
    </row>
    <row r="959" spans="1:20" x14ac:dyDescent="0.2">
      <c r="A959" s="3">
        <v>528</v>
      </c>
      <c r="B959" s="3">
        <v>251064</v>
      </c>
      <c r="C959" s="7">
        <v>59</v>
      </c>
      <c r="D959" s="7">
        <v>56</v>
      </c>
      <c r="E959" s="3">
        <v>634</v>
      </c>
      <c r="G959" s="3">
        <v>367</v>
      </c>
      <c r="Q959">
        <f t="shared" si="60"/>
        <v>24.115481481481481</v>
      </c>
      <c r="R959">
        <f t="shared" si="61"/>
        <v>396</v>
      </c>
      <c r="S959">
        <f t="shared" si="59"/>
        <v>6.6</v>
      </c>
      <c r="T959">
        <f t="shared" si="62"/>
        <v>159.16217777777777</v>
      </c>
    </row>
    <row r="960" spans="1:20" x14ac:dyDescent="0.2">
      <c r="A960" s="3">
        <v>628</v>
      </c>
      <c r="B960" s="3">
        <v>254635</v>
      </c>
      <c r="C960" s="7">
        <v>59.5</v>
      </c>
      <c r="D960" s="7">
        <v>56</v>
      </c>
      <c r="E960" s="3">
        <v>635</v>
      </c>
      <c r="G960" s="3">
        <v>368</v>
      </c>
      <c r="Q960">
        <f t="shared" si="60"/>
        <v>24.153518518518517</v>
      </c>
      <c r="R960">
        <f t="shared" si="61"/>
        <v>401</v>
      </c>
      <c r="S960">
        <f t="shared" si="59"/>
        <v>6.6833333333333336</v>
      </c>
      <c r="T960">
        <f t="shared" si="62"/>
        <v>161.42601543209875</v>
      </c>
    </row>
    <row r="961" spans="1:20" x14ac:dyDescent="0.2">
      <c r="A961" s="3">
        <v>728</v>
      </c>
      <c r="B961" s="3">
        <v>258390</v>
      </c>
      <c r="C961" s="7">
        <v>60</v>
      </c>
      <c r="D961" s="7">
        <v>56</v>
      </c>
      <c r="E961" s="3">
        <v>638</v>
      </c>
      <c r="G961" s="3">
        <v>369</v>
      </c>
      <c r="Q961">
        <f t="shared" si="60"/>
        <v>24.267629629629628</v>
      </c>
      <c r="R961">
        <f t="shared" si="61"/>
        <v>405</v>
      </c>
      <c r="S961">
        <f t="shared" si="59"/>
        <v>6.75</v>
      </c>
      <c r="T961">
        <f t="shared" si="62"/>
        <v>163.8065</v>
      </c>
    </row>
    <row r="962" spans="1:20" x14ac:dyDescent="0.2">
      <c r="A962" s="3">
        <v>828</v>
      </c>
      <c r="B962" s="3">
        <v>262196</v>
      </c>
      <c r="C962" s="7">
        <v>60.5</v>
      </c>
      <c r="D962" s="7">
        <v>56</v>
      </c>
      <c r="E962" s="3">
        <v>649</v>
      </c>
      <c r="G962" s="3">
        <v>370</v>
      </c>
      <c r="Q962">
        <f t="shared" si="60"/>
        <v>24.686037037037039</v>
      </c>
      <c r="R962">
        <f t="shared" si="61"/>
        <v>404</v>
      </c>
      <c r="S962">
        <f t="shared" si="59"/>
        <v>6.7333333333333334</v>
      </c>
      <c r="T962">
        <f t="shared" si="62"/>
        <v>166.21931604938274</v>
      </c>
    </row>
    <row r="963" spans="1:20" x14ac:dyDescent="0.2">
      <c r="A963" s="3">
        <v>928</v>
      </c>
      <c r="B963" s="3">
        <v>260829</v>
      </c>
      <c r="C963" s="7">
        <v>58.5</v>
      </c>
      <c r="D963" s="7">
        <v>56</v>
      </c>
      <c r="E963" s="3">
        <v>657</v>
      </c>
      <c r="G963" s="3">
        <v>371</v>
      </c>
      <c r="Q963">
        <f t="shared" si="60"/>
        <v>24.990333333333336</v>
      </c>
      <c r="R963">
        <f t="shared" si="61"/>
        <v>397</v>
      </c>
      <c r="S963">
        <f t="shared" si="59"/>
        <v>6.6166666666666663</v>
      </c>
      <c r="T963">
        <f t="shared" si="62"/>
        <v>165.35270555555556</v>
      </c>
    </row>
    <row r="964" spans="1:20" x14ac:dyDescent="0.2">
      <c r="A964" s="3">
        <v>28</v>
      </c>
      <c r="B964" s="3">
        <v>249228</v>
      </c>
      <c r="C964" s="7">
        <v>59</v>
      </c>
      <c r="D964" s="7">
        <v>56</v>
      </c>
      <c r="E964" s="3">
        <v>644</v>
      </c>
      <c r="G964" s="3">
        <v>372</v>
      </c>
      <c r="Q964">
        <f t="shared" si="60"/>
        <v>24.495851851851853</v>
      </c>
      <c r="R964">
        <f t="shared" si="61"/>
        <v>387</v>
      </c>
      <c r="S964">
        <f t="shared" si="59"/>
        <v>6.45</v>
      </c>
      <c r="T964">
        <f t="shared" si="62"/>
        <v>157.99824444444445</v>
      </c>
    </row>
    <row r="965" spans="1:20" x14ac:dyDescent="0.2">
      <c r="A965" s="3">
        <v>128</v>
      </c>
      <c r="B965" s="3">
        <v>262196</v>
      </c>
      <c r="C965" s="7">
        <v>59</v>
      </c>
      <c r="D965" s="7">
        <v>56</v>
      </c>
      <c r="E965" s="3">
        <v>648</v>
      </c>
      <c r="G965" s="3">
        <v>373</v>
      </c>
      <c r="Q965">
        <f t="shared" si="60"/>
        <v>24.648000000000003</v>
      </c>
      <c r="R965">
        <f t="shared" si="61"/>
        <v>404.62345679012344</v>
      </c>
      <c r="S965">
        <f t="shared" si="59"/>
        <v>6.7437242798353907</v>
      </c>
      <c r="T965">
        <f t="shared" si="62"/>
        <v>166.21931604938274</v>
      </c>
    </row>
    <row r="966" spans="1:20" x14ac:dyDescent="0.2">
      <c r="A966" s="3">
        <v>228</v>
      </c>
      <c r="B966" s="3">
        <v>249095</v>
      </c>
      <c r="C966" s="7">
        <v>59.5</v>
      </c>
      <c r="D966" s="7">
        <v>56</v>
      </c>
      <c r="E966" s="3">
        <v>647</v>
      </c>
      <c r="G966" s="3">
        <v>374</v>
      </c>
      <c r="Q966">
        <f t="shared" si="60"/>
        <v>24.609962962962967</v>
      </c>
      <c r="R966">
        <f t="shared" si="61"/>
        <v>385</v>
      </c>
      <c r="S966">
        <f t="shared" si="59"/>
        <v>6.416666666666667</v>
      </c>
      <c r="T966">
        <f t="shared" si="62"/>
        <v>157.9139290123457</v>
      </c>
    </row>
    <row r="967" spans="1:20" x14ac:dyDescent="0.2">
      <c r="A967" s="3">
        <v>328</v>
      </c>
      <c r="B967" s="3">
        <v>251812</v>
      </c>
      <c r="C967" s="7">
        <v>60</v>
      </c>
      <c r="D967" s="7">
        <v>56</v>
      </c>
      <c r="E967" s="3">
        <v>649</v>
      </c>
      <c r="G967" s="3">
        <v>375</v>
      </c>
      <c r="Q967">
        <f t="shared" si="60"/>
        <v>24.686037037037039</v>
      </c>
      <c r="R967">
        <f t="shared" si="61"/>
        <v>388</v>
      </c>
      <c r="S967">
        <f t="shared" si="59"/>
        <v>6.4666666666666668</v>
      </c>
      <c r="T967">
        <f t="shared" si="62"/>
        <v>159.63637283950618</v>
      </c>
    </row>
    <row r="968" spans="1:20" x14ac:dyDescent="0.2">
      <c r="A968" s="3">
        <v>428</v>
      </c>
      <c r="B968" s="3">
        <v>256887</v>
      </c>
      <c r="C968" s="7">
        <v>60.5</v>
      </c>
      <c r="D968" s="7">
        <v>56</v>
      </c>
      <c r="E968" s="3">
        <v>657</v>
      </c>
      <c r="G968" s="3">
        <v>376</v>
      </c>
      <c r="Q968">
        <f t="shared" si="60"/>
        <v>24.990333333333336</v>
      </c>
      <c r="R968">
        <f t="shared" si="61"/>
        <v>391</v>
      </c>
      <c r="S968">
        <f t="shared" si="59"/>
        <v>6.5166666666666666</v>
      </c>
      <c r="T968">
        <f t="shared" si="62"/>
        <v>162.85367222222223</v>
      </c>
    </row>
    <row r="969" spans="1:20" x14ac:dyDescent="0.2">
      <c r="A969" s="3">
        <v>528</v>
      </c>
      <c r="B969" s="3">
        <v>255323</v>
      </c>
      <c r="C969" s="7">
        <v>58.5</v>
      </c>
      <c r="D969" s="7">
        <v>56</v>
      </c>
      <c r="E969" s="3">
        <v>653</v>
      </c>
      <c r="G969" s="3">
        <v>377</v>
      </c>
      <c r="Q969">
        <f t="shared" si="60"/>
        <v>24.838185185185186</v>
      </c>
      <c r="R969">
        <f t="shared" si="61"/>
        <v>391</v>
      </c>
      <c r="S969">
        <f t="shared" si="59"/>
        <v>6.5166666666666666</v>
      </c>
      <c r="T969">
        <f t="shared" si="62"/>
        <v>161.86217345679012</v>
      </c>
    </row>
    <row r="970" spans="1:20" x14ac:dyDescent="0.2">
      <c r="A970" s="3">
        <v>628</v>
      </c>
      <c r="B970" s="3">
        <v>249458</v>
      </c>
      <c r="C970" s="7">
        <v>59</v>
      </c>
      <c r="D970" s="7">
        <v>56</v>
      </c>
      <c r="E970" s="3">
        <v>638</v>
      </c>
      <c r="G970" s="3">
        <v>378</v>
      </c>
      <c r="Q970">
        <f t="shared" si="60"/>
        <v>24.267629629629628</v>
      </c>
      <c r="R970">
        <f t="shared" si="61"/>
        <v>391</v>
      </c>
      <c r="S970">
        <f t="shared" si="59"/>
        <v>6.5166666666666666</v>
      </c>
      <c r="T970">
        <f t="shared" si="62"/>
        <v>158.14405308641975</v>
      </c>
    </row>
    <row r="971" spans="1:20" x14ac:dyDescent="0.2">
      <c r="A971" s="3">
        <v>728</v>
      </c>
      <c r="B971" s="3">
        <v>250380</v>
      </c>
      <c r="C971" s="7">
        <v>59.5</v>
      </c>
      <c r="D971" s="7">
        <v>56</v>
      </c>
      <c r="E971" s="3">
        <v>642</v>
      </c>
      <c r="G971" s="3">
        <v>379</v>
      </c>
      <c r="Q971">
        <f t="shared" si="60"/>
        <v>24.419777777777782</v>
      </c>
      <c r="R971">
        <f t="shared" si="61"/>
        <v>390</v>
      </c>
      <c r="S971">
        <f t="shared" si="59"/>
        <v>6.5</v>
      </c>
      <c r="T971">
        <f t="shared" si="62"/>
        <v>158.72855555555557</v>
      </c>
    </row>
    <row r="972" spans="1:20" x14ac:dyDescent="0.2">
      <c r="A972" s="3">
        <v>828</v>
      </c>
      <c r="B972" s="3">
        <v>255360</v>
      </c>
      <c r="C972" s="7">
        <v>60</v>
      </c>
      <c r="D972" s="7">
        <v>56</v>
      </c>
      <c r="E972" s="3">
        <v>640</v>
      </c>
      <c r="G972" s="3">
        <v>380</v>
      </c>
      <c r="Q972">
        <f t="shared" si="60"/>
        <v>24.343703703703703</v>
      </c>
      <c r="R972">
        <f t="shared" si="61"/>
        <v>399</v>
      </c>
      <c r="S972">
        <f t="shared" si="59"/>
        <v>6.65</v>
      </c>
      <c r="T972">
        <f t="shared" si="62"/>
        <v>161.88562962962962</v>
      </c>
    </row>
    <row r="973" spans="1:20" x14ac:dyDescent="0.2">
      <c r="A973" s="3">
        <v>928</v>
      </c>
      <c r="B973" s="3">
        <v>257676</v>
      </c>
      <c r="C973" s="7">
        <v>60.5</v>
      </c>
      <c r="D973" s="7">
        <v>56</v>
      </c>
      <c r="E973" s="3">
        <v>654</v>
      </c>
      <c r="G973" s="3">
        <v>381</v>
      </c>
      <c r="Q973">
        <f t="shared" si="60"/>
        <v>24.876222222222225</v>
      </c>
      <c r="R973">
        <f t="shared" si="61"/>
        <v>394</v>
      </c>
      <c r="S973">
        <f t="shared" si="59"/>
        <v>6.5666666666666664</v>
      </c>
      <c r="T973">
        <f t="shared" si="62"/>
        <v>163.35385925925928</v>
      </c>
    </row>
    <row r="974" spans="1:20" x14ac:dyDescent="0.2">
      <c r="A974" s="3">
        <v>28</v>
      </c>
      <c r="B974" s="3">
        <v>255840</v>
      </c>
      <c r="C974" s="7">
        <v>58.5</v>
      </c>
      <c r="D974" s="7">
        <v>56</v>
      </c>
      <c r="E974" s="3">
        <v>656</v>
      </c>
      <c r="G974" s="3">
        <v>382</v>
      </c>
      <c r="Q974">
        <f t="shared" si="60"/>
        <v>24.952296296296296</v>
      </c>
      <c r="R974">
        <f t="shared" si="61"/>
        <v>390</v>
      </c>
      <c r="S974">
        <f t="shared" si="59"/>
        <v>6.5</v>
      </c>
      <c r="T974">
        <f t="shared" si="62"/>
        <v>162.18992592592593</v>
      </c>
    </row>
    <row r="975" spans="1:20" x14ac:dyDescent="0.2">
      <c r="A975" s="3">
        <v>128</v>
      </c>
      <c r="B975" s="3">
        <v>247156</v>
      </c>
      <c r="C975" s="7">
        <v>59</v>
      </c>
      <c r="D975" s="7">
        <v>56</v>
      </c>
      <c r="E975" s="3">
        <v>637</v>
      </c>
      <c r="G975" s="3">
        <v>383</v>
      </c>
      <c r="Q975">
        <f t="shared" si="60"/>
        <v>24.229592592592592</v>
      </c>
      <c r="R975">
        <f t="shared" si="61"/>
        <v>388</v>
      </c>
      <c r="S975">
        <f t="shared" si="59"/>
        <v>6.4666666666666668</v>
      </c>
      <c r="T975">
        <f t="shared" si="62"/>
        <v>156.6846987654321</v>
      </c>
    </row>
    <row r="976" spans="1:20" x14ac:dyDescent="0.2">
      <c r="A976" s="3">
        <v>228</v>
      </c>
      <c r="B976" s="3">
        <v>257676</v>
      </c>
      <c r="C976" s="7">
        <v>59</v>
      </c>
      <c r="D976" s="7">
        <v>56</v>
      </c>
      <c r="E976" s="3">
        <v>649</v>
      </c>
      <c r="G976" s="3">
        <v>384</v>
      </c>
      <c r="Q976">
        <f t="shared" si="60"/>
        <v>24.686037037037039</v>
      </c>
      <c r="R976">
        <f t="shared" si="61"/>
        <v>397.03543913713406</v>
      </c>
      <c r="S976">
        <f t="shared" si="59"/>
        <v>6.6172573189522348</v>
      </c>
      <c r="T976">
        <f t="shared" si="62"/>
        <v>163.35385925925928</v>
      </c>
    </row>
    <row r="977" spans="1:20" x14ac:dyDescent="0.2">
      <c r="A977" s="3">
        <v>328</v>
      </c>
      <c r="B977" s="3">
        <v>249349</v>
      </c>
      <c r="C977" s="7">
        <v>59.5</v>
      </c>
      <c r="D977" s="7">
        <v>56</v>
      </c>
      <c r="E977" s="3">
        <v>641</v>
      </c>
      <c r="G977" s="3">
        <v>385</v>
      </c>
      <c r="Q977">
        <f t="shared" si="60"/>
        <v>24.381740740740739</v>
      </c>
      <c r="R977">
        <f t="shared" si="61"/>
        <v>389</v>
      </c>
      <c r="S977">
        <f t="shared" ref="S977:S1040" si="63">R977/60</f>
        <v>6.4833333333333334</v>
      </c>
      <c r="T977">
        <f t="shared" si="62"/>
        <v>158.07495246913578</v>
      </c>
    </row>
    <row r="978" spans="1:20" x14ac:dyDescent="0.2">
      <c r="A978" s="3">
        <v>428</v>
      </c>
      <c r="B978" s="3">
        <v>247418</v>
      </c>
      <c r="C978" s="7">
        <v>57.5</v>
      </c>
      <c r="D978" s="7">
        <v>56</v>
      </c>
      <c r="E978" s="3">
        <v>646</v>
      </c>
      <c r="G978" s="3">
        <v>386</v>
      </c>
      <c r="Q978">
        <f t="shared" si="60"/>
        <v>24.571925925925925</v>
      </c>
      <c r="R978">
        <f t="shared" si="61"/>
        <v>383</v>
      </c>
      <c r="S978">
        <f t="shared" si="63"/>
        <v>6.3833333333333337</v>
      </c>
      <c r="T978">
        <f t="shared" si="62"/>
        <v>156.85079382716049</v>
      </c>
    </row>
    <row r="979" spans="1:20" x14ac:dyDescent="0.2">
      <c r="A979" s="3">
        <v>528</v>
      </c>
      <c r="B979" s="3">
        <v>245110</v>
      </c>
      <c r="C979" s="7">
        <v>58</v>
      </c>
      <c r="D979" s="7">
        <v>56</v>
      </c>
      <c r="E979" s="3">
        <v>635</v>
      </c>
      <c r="G979" s="3">
        <v>387</v>
      </c>
      <c r="Q979">
        <f t="shared" si="60"/>
        <v>24.153518518518517</v>
      </c>
      <c r="R979">
        <f t="shared" si="61"/>
        <v>386</v>
      </c>
      <c r="S979">
        <f t="shared" si="63"/>
        <v>6.4333333333333336</v>
      </c>
      <c r="T979">
        <f t="shared" si="62"/>
        <v>155.38763580246913</v>
      </c>
    </row>
    <row r="980" spans="1:20" x14ac:dyDescent="0.2">
      <c r="A980" s="3">
        <v>628</v>
      </c>
      <c r="B980" s="3">
        <v>242188</v>
      </c>
      <c r="C980" s="7">
        <v>56</v>
      </c>
      <c r="D980" s="7">
        <v>56</v>
      </c>
      <c r="E980" s="3">
        <v>634</v>
      </c>
      <c r="G980" s="3">
        <v>388</v>
      </c>
      <c r="Q980">
        <f t="shared" si="60"/>
        <v>24.115481481481481</v>
      </c>
      <c r="R980">
        <f t="shared" si="61"/>
        <v>382</v>
      </c>
      <c r="S980">
        <f t="shared" si="63"/>
        <v>6.3666666666666663</v>
      </c>
      <c r="T980">
        <f t="shared" si="62"/>
        <v>153.53523209876542</v>
      </c>
    </row>
    <row r="981" spans="1:20" x14ac:dyDescent="0.2">
      <c r="A981" s="3">
        <v>728</v>
      </c>
      <c r="B981" s="3">
        <v>236544</v>
      </c>
      <c r="C981" s="7">
        <v>56.5</v>
      </c>
      <c r="D981" s="7">
        <v>56</v>
      </c>
      <c r="E981" s="3">
        <v>616</v>
      </c>
      <c r="G981" s="3">
        <v>389</v>
      </c>
      <c r="Q981">
        <f t="shared" si="60"/>
        <v>23.430814814814813</v>
      </c>
      <c r="R981">
        <f t="shared" si="61"/>
        <v>384</v>
      </c>
      <c r="S981">
        <f t="shared" si="63"/>
        <v>6.4</v>
      </c>
      <c r="T981">
        <f t="shared" si="62"/>
        <v>149.95721481481482</v>
      </c>
    </row>
    <row r="982" spans="1:20" x14ac:dyDescent="0.2">
      <c r="A982" s="3">
        <v>828</v>
      </c>
      <c r="B982" s="3">
        <v>238125</v>
      </c>
      <c r="C982" s="7">
        <v>57</v>
      </c>
      <c r="D982" s="7">
        <v>56</v>
      </c>
      <c r="E982" s="3">
        <v>625</v>
      </c>
      <c r="G982" s="3">
        <v>390</v>
      </c>
      <c r="Q982">
        <f t="shared" si="60"/>
        <v>23.773148148148149</v>
      </c>
      <c r="R982">
        <f t="shared" si="61"/>
        <v>381</v>
      </c>
      <c r="S982">
        <f t="shared" si="63"/>
        <v>6.35</v>
      </c>
      <c r="T982">
        <f t="shared" si="62"/>
        <v>150.95949074074073</v>
      </c>
    </row>
    <row r="983" spans="1:20" x14ac:dyDescent="0.2">
      <c r="A983" s="3">
        <v>928</v>
      </c>
      <c r="B983" s="3">
        <v>237363</v>
      </c>
      <c r="C983" s="7">
        <v>55</v>
      </c>
      <c r="D983" s="7">
        <v>56</v>
      </c>
      <c r="E983" s="3">
        <v>623</v>
      </c>
      <c r="G983" s="3">
        <v>391</v>
      </c>
      <c r="Q983">
        <f t="shared" si="60"/>
        <v>23.697074074074074</v>
      </c>
      <c r="R983">
        <f t="shared" si="61"/>
        <v>381</v>
      </c>
      <c r="S983">
        <f t="shared" si="63"/>
        <v>6.35</v>
      </c>
      <c r="T983">
        <f t="shared" si="62"/>
        <v>150.47642037037036</v>
      </c>
    </row>
    <row r="984" spans="1:20" x14ac:dyDescent="0.2">
      <c r="A984" s="3">
        <v>28</v>
      </c>
      <c r="B984" s="3">
        <v>233002</v>
      </c>
      <c r="C984" s="7">
        <v>55.5</v>
      </c>
      <c r="D984" s="7">
        <v>56</v>
      </c>
      <c r="E984" s="3">
        <v>623</v>
      </c>
      <c r="G984" s="3">
        <v>392</v>
      </c>
      <c r="Q984">
        <f t="shared" si="60"/>
        <v>23.697074074074074</v>
      </c>
      <c r="R984">
        <f t="shared" si="61"/>
        <v>374</v>
      </c>
      <c r="S984">
        <f t="shared" si="63"/>
        <v>6.2333333333333334</v>
      </c>
      <c r="T984">
        <f t="shared" si="62"/>
        <v>147.71176172839506</v>
      </c>
    </row>
    <row r="985" spans="1:20" x14ac:dyDescent="0.2">
      <c r="A985" s="3">
        <v>128</v>
      </c>
      <c r="B985" s="3">
        <v>228036</v>
      </c>
      <c r="C985" s="7">
        <v>53.5</v>
      </c>
      <c r="D985" s="7">
        <v>56</v>
      </c>
      <c r="E985" s="3">
        <v>613</v>
      </c>
      <c r="G985" s="3">
        <v>393</v>
      </c>
      <c r="Q985">
        <f t="shared" si="60"/>
        <v>23.316703703703702</v>
      </c>
      <c r="R985">
        <f t="shared" si="61"/>
        <v>372</v>
      </c>
      <c r="S985">
        <f t="shared" si="63"/>
        <v>6.2</v>
      </c>
      <c r="T985">
        <f t="shared" si="62"/>
        <v>144.56356296296295</v>
      </c>
    </row>
    <row r="986" spans="1:20" x14ac:dyDescent="0.2">
      <c r="A986" s="3">
        <v>228</v>
      </c>
      <c r="B986" s="3">
        <v>218960</v>
      </c>
      <c r="C986" s="7">
        <v>54</v>
      </c>
      <c r="D986" s="7">
        <v>56</v>
      </c>
      <c r="E986" s="3">
        <v>595</v>
      </c>
      <c r="G986" s="3">
        <v>394</v>
      </c>
      <c r="Q986">
        <f t="shared" si="60"/>
        <v>22.632037037037037</v>
      </c>
      <c r="R986">
        <f t="shared" si="61"/>
        <v>368</v>
      </c>
      <c r="S986">
        <f t="shared" si="63"/>
        <v>6.1333333333333337</v>
      </c>
      <c r="T986">
        <f t="shared" si="62"/>
        <v>138.80982716049382</v>
      </c>
    </row>
    <row r="987" spans="1:20" x14ac:dyDescent="0.2">
      <c r="A987" s="3">
        <v>328</v>
      </c>
      <c r="B987" s="3">
        <v>238125</v>
      </c>
      <c r="C987" s="7">
        <v>55.5</v>
      </c>
      <c r="D987" s="7">
        <v>56</v>
      </c>
      <c r="E987" s="3">
        <v>598</v>
      </c>
      <c r="G987" s="3">
        <v>395</v>
      </c>
      <c r="Q987">
        <f t="shared" si="60"/>
        <v>22.746148148148148</v>
      </c>
      <c r="R987">
        <f t="shared" si="61"/>
        <v>398.20234113712377</v>
      </c>
      <c r="S987">
        <f t="shared" si="63"/>
        <v>6.6367056856187299</v>
      </c>
      <c r="T987">
        <f t="shared" si="62"/>
        <v>150.95949074074076</v>
      </c>
    </row>
    <row r="988" spans="1:20" x14ac:dyDescent="0.2">
      <c r="A988" s="3">
        <v>428</v>
      </c>
      <c r="B988" s="3">
        <v>230580</v>
      </c>
      <c r="C988" s="7">
        <v>56</v>
      </c>
      <c r="D988" s="7">
        <v>56</v>
      </c>
      <c r="E988" s="3">
        <v>610</v>
      </c>
      <c r="G988" s="3">
        <v>396</v>
      </c>
      <c r="Q988">
        <f t="shared" si="60"/>
        <v>23.202592592592591</v>
      </c>
      <c r="R988">
        <f t="shared" si="61"/>
        <v>378</v>
      </c>
      <c r="S988">
        <f t="shared" si="63"/>
        <v>6.3</v>
      </c>
      <c r="T988">
        <f t="shared" si="62"/>
        <v>146.17633333333333</v>
      </c>
    </row>
    <row r="989" spans="1:20" x14ac:dyDescent="0.2">
      <c r="A989" s="3">
        <v>528</v>
      </c>
      <c r="B989" s="3">
        <v>235116</v>
      </c>
      <c r="C989" s="7">
        <v>56.5</v>
      </c>
      <c r="D989" s="7">
        <v>56</v>
      </c>
      <c r="E989" s="3">
        <v>622</v>
      </c>
      <c r="G989" s="3">
        <v>397</v>
      </c>
      <c r="Q989">
        <f t="shared" si="60"/>
        <v>23.659037037037038</v>
      </c>
      <c r="R989">
        <f t="shared" si="61"/>
        <v>378</v>
      </c>
      <c r="S989">
        <f t="shared" si="63"/>
        <v>6.3</v>
      </c>
      <c r="T989">
        <f t="shared" si="62"/>
        <v>149.05193333333332</v>
      </c>
    </row>
    <row r="990" spans="1:20" x14ac:dyDescent="0.2">
      <c r="A990" s="3">
        <v>628</v>
      </c>
      <c r="B990" s="3">
        <v>233872</v>
      </c>
      <c r="C990" s="7">
        <v>54.5</v>
      </c>
      <c r="D990" s="7">
        <v>56</v>
      </c>
      <c r="E990" s="3">
        <v>622</v>
      </c>
      <c r="G990" s="3">
        <v>398</v>
      </c>
      <c r="H990" s="5">
        <v>0.58680555555555558</v>
      </c>
      <c r="I990" s="3" t="s">
        <v>17</v>
      </c>
      <c r="L990" s="3" t="s">
        <v>18</v>
      </c>
      <c r="N990" s="3" t="s">
        <v>19</v>
      </c>
      <c r="P990" s="5">
        <v>0.625</v>
      </c>
      <c r="Q990">
        <f t="shared" si="60"/>
        <v>23.659037037037038</v>
      </c>
      <c r="R990">
        <f t="shared" si="61"/>
        <v>376</v>
      </c>
      <c r="S990">
        <f t="shared" si="63"/>
        <v>6.2666666666666666</v>
      </c>
      <c r="T990">
        <f t="shared" si="62"/>
        <v>148.2632987654321</v>
      </c>
    </row>
    <row r="991" spans="1:20" x14ac:dyDescent="0.2">
      <c r="A991" s="3">
        <v>636</v>
      </c>
      <c r="B991" s="3">
        <v>47619</v>
      </c>
      <c r="C991" s="7">
        <v>50.5</v>
      </c>
      <c r="D991" s="7">
        <v>0</v>
      </c>
      <c r="E991" s="3">
        <v>333</v>
      </c>
      <c r="G991" s="3">
        <v>1</v>
      </c>
      <c r="Q991">
        <f t="shared" si="60"/>
        <v>12.666333333333332</v>
      </c>
      <c r="R991">
        <f t="shared" si="61"/>
        <v>143</v>
      </c>
      <c r="S991">
        <f t="shared" si="63"/>
        <v>2.3833333333333333</v>
      </c>
      <c r="T991">
        <f t="shared" si="62"/>
        <v>30.188094444444442</v>
      </c>
    </row>
    <row r="992" spans="1:20" x14ac:dyDescent="0.2">
      <c r="A992" s="3">
        <v>446</v>
      </c>
      <c r="B992" s="3">
        <v>50024</v>
      </c>
      <c r="C992" s="7">
        <v>51</v>
      </c>
      <c r="D992" s="7">
        <v>0</v>
      </c>
      <c r="E992" s="3">
        <v>338</v>
      </c>
      <c r="G992" s="3">
        <v>2</v>
      </c>
      <c r="Q992">
        <f t="shared" si="60"/>
        <v>12.85651851851852</v>
      </c>
      <c r="R992">
        <f t="shared" si="61"/>
        <v>148</v>
      </c>
      <c r="S992">
        <f t="shared" si="63"/>
        <v>2.4666666666666668</v>
      </c>
      <c r="T992">
        <f t="shared" si="62"/>
        <v>31.71274567901235</v>
      </c>
    </row>
    <row r="993" spans="1:20" x14ac:dyDescent="0.2">
      <c r="A993" s="3">
        <v>546</v>
      </c>
      <c r="B993" s="3">
        <v>52311</v>
      </c>
      <c r="C993" s="7">
        <v>51.5</v>
      </c>
      <c r="D993" s="7">
        <v>0</v>
      </c>
      <c r="E993" s="3">
        <v>329</v>
      </c>
      <c r="G993" s="3">
        <v>3</v>
      </c>
      <c r="Q993">
        <f t="shared" si="60"/>
        <v>12.514185185185186</v>
      </c>
      <c r="R993">
        <f t="shared" si="61"/>
        <v>159</v>
      </c>
      <c r="S993">
        <f t="shared" si="63"/>
        <v>2.65</v>
      </c>
      <c r="T993">
        <f t="shared" si="62"/>
        <v>33.16259074074074</v>
      </c>
    </row>
    <row r="994" spans="1:20" x14ac:dyDescent="0.2">
      <c r="A994" s="3">
        <v>646</v>
      </c>
      <c r="B994" s="3">
        <v>56189</v>
      </c>
      <c r="C994" s="7">
        <v>52</v>
      </c>
      <c r="D994" s="7">
        <v>0</v>
      </c>
      <c r="E994" s="3">
        <v>349</v>
      </c>
      <c r="G994" s="3">
        <v>4</v>
      </c>
      <c r="Q994">
        <f t="shared" ref="Q994:Q1057" si="64">(E994/1000)*($Q$1+$R$1)/$R$1</f>
        <v>13.274925925925924</v>
      </c>
      <c r="R994">
        <f t="shared" ref="R994:R1057" si="65">B994/E994</f>
        <v>161</v>
      </c>
      <c r="S994">
        <f t="shared" si="63"/>
        <v>2.6833333333333331</v>
      </c>
      <c r="T994">
        <f t="shared" ref="T994:T1057" si="66">S994*Q994</f>
        <v>35.621051234567894</v>
      </c>
    </row>
    <row r="995" spans="1:20" x14ac:dyDescent="0.2">
      <c r="A995" s="3">
        <v>746</v>
      </c>
      <c r="B995" s="3">
        <v>54880</v>
      </c>
      <c r="C995" s="7">
        <v>50</v>
      </c>
      <c r="D995" s="7">
        <v>0</v>
      </c>
      <c r="E995" s="3">
        <v>343</v>
      </c>
      <c r="G995" s="3">
        <v>5</v>
      </c>
      <c r="Q995">
        <f t="shared" si="64"/>
        <v>13.046703703703706</v>
      </c>
      <c r="R995">
        <f t="shared" si="65"/>
        <v>160</v>
      </c>
      <c r="S995">
        <f t="shared" si="63"/>
        <v>2.6666666666666665</v>
      </c>
      <c r="T995">
        <f t="shared" si="66"/>
        <v>34.791209876543213</v>
      </c>
    </row>
    <row r="996" spans="1:20" x14ac:dyDescent="0.2">
      <c r="A996" s="3">
        <v>846</v>
      </c>
      <c r="B996" s="3">
        <v>55268</v>
      </c>
      <c r="C996" s="7">
        <v>50.5</v>
      </c>
      <c r="D996" s="7">
        <v>0</v>
      </c>
      <c r="E996" s="3">
        <v>337</v>
      </c>
      <c r="G996" s="3">
        <v>6</v>
      </c>
      <c r="Q996">
        <f t="shared" si="64"/>
        <v>12.818481481481482</v>
      </c>
      <c r="R996">
        <f t="shared" si="65"/>
        <v>164</v>
      </c>
      <c r="S996">
        <f t="shared" si="63"/>
        <v>2.7333333333333334</v>
      </c>
      <c r="T996">
        <f t="shared" si="66"/>
        <v>35.037182716049386</v>
      </c>
    </row>
    <row r="997" spans="1:20" x14ac:dyDescent="0.2">
      <c r="A997" s="3">
        <v>946</v>
      </c>
      <c r="B997" s="3">
        <v>53136</v>
      </c>
      <c r="C997" s="7">
        <v>48.5</v>
      </c>
      <c r="D997" s="7">
        <v>0</v>
      </c>
      <c r="E997" s="3">
        <v>324</v>
      </c>
      <c r="G997" s="3">
        <v>7</v>
      </c>
      <c r="Q997">
        <f t="shared" si="64"/>
        <v>12.324000000000002</v>
      </c>
      <c r="R997">
        <f t="shared" si="65"/>
        <v>164</v>
      </c>
      <c r="S997">
        <f t="shared" si="63"/>
        <v>2.7333333333333334</v>
      </c>
      <c r="T997">
        <f t="shared" si="66"/>
        <v>33.685600000000008</v>
      </c>
    </row>
    <row r="998" spans="1:20" x14ac:dyDescent="0.2">
      <c r="A998" s="3">
        <v>46</v>
      </c>
      <c r="B998" s="3">
        <v>52644</v>
      </c>
      <c r="C998" s="7">
        <v>49</v>
      </c>
      <c r="D998" s="7">
        <v>0</v>
      </c>
      <c r="E998" s="3">
        <v>321</v>
      </c>
      <c r="G998" s="3">
        <v>8</v>
      </c>
      <c r="Q998">
        <f t="shared" si="64"/>
        <v>12.209888888888891</v>
      </c>
      <c r="R998">
        <f t="shared" si="65"/>
        <v>164</v>
      </c>
      <c r="S998">
        <f t="shared" si="63"/>
        <v>2.7333333333333334</v>
      </c>
      <c r="T998">
        <f t="shared" si="66"/>
        <v>33.373696296296302</v>
      </c>
    </row>
    <row r="999" spans="1:20" x14ac:dyDescent="0.2">
      <c r="A999" s="3">
        <v>146</v>
      </c>
      <c r="B999" s="3">
        <v>51993</v>
      </c>
      <c r="C999" s="7">
        <v>47</v>
      </c>
      <c r="D999" s="7">
        <v>0</v>
      </c>
      <c r="E999" s="3">
        <v>327</v>
      </c>
      <c r="G999" s="3">
        <v>9</v>
      </c>
      <c r="Q999">
        <f t="shared" si="64"/>
        <v>12.438111111111112</v>
      </c>
      <c r="R999">
        <f t="shared" si="65"/>
        <v>159</v>
      </c>
      <c r="S999">
        <f t="shared" si="63"/>
        <v>2.65</v>
      </c>
      <c r="T999">
        <f t="shared" si="66"/>
        <v>32.960994444444445</v>
      </c>
    </row>
    <row r="1000" spans="1:20" x14ac:dyDescent="0.2">
      <c r="A1000" s="3">
        <v>246</v>
      </c>
      <c r="B1000" s="3">
        <v>49126</v>
      </c>
      <c r="C1000" s="7">
        <v>47.5</v>
      </c>
      <c r="D1000" s="7">
        <v>0</v>
      </c>
      <c r="E1000" s="3">
        <v>319</v>
      </c>
      <c r="G1000" s="3">
        <v>10</v>
      </c>
      <c r="Q1000">
        <f t="shared" si="64"/>
        <v>12.133814814814814</v>
      </c>
      <c r="R1000">
        <f t="shared" si="65"/>
        <v>154</v>
      </c>
      <c r="S1000">
        <f t="shared" si="63"/>
        <v>2.5666666666666669</v>
      </c>
      <c r="T1000">
        <f t="shared" si="66"/>
        <v>31.143458024691359</v>
      </c>
    </row>
    <row r="1001" spans="1:20" x14ac:dyDescent="0.2">
      <c r="A1001" s="3">
        <v>346</v>
      </c>
      <c r="B1001" s="3">
        <v>55268</v>
      </c>
      <c r="C1001" s="7">
        <v>49</v>
      </c>
      <c r="D1001" s="7">
        <v>0</v>
      </c>
      <c r="E1001" s="3">
        <v>321</v>
      </c>
      <c r="G1001" s="3">
        <v>11</v>
      </c>
      <c r="Q1001">
        <f t="shared" si="64"/>
        <v>12.209888888888891</v>
      </c>
      <c r="R1001">
        <f t="shared" si="65"/>
        <v>172.17445482866043</v>
      </c>
      <c r="S1001">
        <f t="shared" si="63"/>
        <v>2.8695742471443406</v>
      </c>
      <c r="T1001">
        <f t="shared" si="66"/>
        <v>35.037182716049386</v>
      </c>
    </row>
    <row r="1002" spans="1:20" x14ac:dyDescent="0.2">
      <c r="A1002" s="3">
        <v>446</v>
      </c>
      <c r="B1002" s="3">
        <v>50358</v>
      </c>
      <c r="C1002" s="7">
        <v>49.5</v>
      </c>
      <c r="D1002" s="7">
        <v>0</v>
      </c>
      <c r="E1002" s="3">
        <v>327</v>
      </c>
      <c r="G1002" s="3">
        <v>12</v>
      </c>
      <c r="Q1002">
        <f t="shared" si="64"/>
        <v>12.438111111111112</v>
      </c>
      <c r="R1002">
        <f t="shared" si="65"/>
        <v>154</v>
      </c>
      <c r="S1002">
        <f t="shared" si="63"/>
        <v>2.5666666666666669</v>
      </c>
      <c r="T1002">
        <f t="shared" si="66"/>
        <v>31.924485185185191</v>
      </c>
    </row>
    <row r="1003" spans="1:20" x14ac:dyDescent="0.2">
      <c r="A1003" s="3">
        <v>546</v>
      </c>
      <c r="B1003" s="3">
        <v>50920</v>
      </c>
      <c r="C1003" s="7">
        <v>50</v>
      </c>
      <c r="D1003" s="7">
        <v>0</v>
      </c>
      <c r="E1003" s="3">
        <v>335</v>
      </c>
      <c r="G1003" s="3">
        <v>13</v>
      </c>
      <c r="Q1003">
        <f t="shared" si="64"/>
        <v>12.742407407407407</v>
      </c>
      <c r="R1003">
        <f t="shared" si="65"/>
        <v>152</v>
      </c>
      <c r="S1003">
        <f t="shared" si="63"/>
        <v>2.5333333333333332</v>
      </c>
      <c r="T1003">
        <f t="shared" si="66"/>
        <v>32.280765432098761</v>
      </c>
    </row>
    <row r="1004" spans="1:20" x14ac:dyDescent="0.2">
      <c r="A1004" s="3">
        <v>646</v>
      </c>
      <c r="B1004" s="3">
        <v>51744</v>
      </c>
      <c r="C1004" s="7">
        <v>50.5</v>
      </c>
      <c r="D1004" s="7">
        <v>0</v>
      </c>
      <c r="E1004" s="3">
        <v>336</v>
      </c>
      <c r="G1004" s="3">
        <v>14</v>
      </c>
      <c r="Q1004">
        <f t="shared" si="64"/>
        <v>12.780444444444447</v>
      </c>
      <c r="R1004">
        <f t="shared" si="65"/>
        <v>154</v>
      </c>
      <c r="S1004">
        <f t="shared" si="63"/>
        <v>2.5666666666666669</v>
      </c>
      <c r="T1004">
        <f t="shared" si="66"/>
        <v>32.803140740740751</v>
      </c>
    </row>
    <row r="1005" spans="1:20" x14ac:dyDescent="0.2">
      <c r="A1005" s="3">
        <v>746</v>
      </c>
      <c r="B1005" s="3">
        <v>52416</v>
      </c>
      <c r="C1005" s="7">
        <v>51</v>
      </c>
      <c r="D1005" s="7">
        <v>0</v>
      </c>
      <c r="E1005" s="3">
        <v>336</v>
      </c>
      <c r="G1005" s="3">
        <v>15</v>
      </c>
      <c r="Q1005">
        <f t="shared" si="64"/>
        <v>12.780444444444447</v>
      </c>
      <c r="R1005">
        <f t="shared" si="65"/>
        <v>156</v>
      </c>
      <c r="S1005">
        <f t="shared" si="63"/>
        <v>2.6</v>
      </c>
      <c r="T1005">
        <f t="shared" si="66"/>
        <v>33.229155555555565</v>
      </c>
    </row>
    <row r="1006" spans="1:20" x14ac:dyDescent="0.2">
      <c r="A1006" s="3">
        <v>846</v>
      </c>
      <c r="B1006" s="3">
        <v>53562</v>
      </c>
      <c r="C1006" s="7">
        <v>51.5</v>
      </c>
      <c r="D1006" s="7">
        <v>0</v>
      </c>
      <c r="E1006" s="3">
        <v>339</v>
      </c>
      <c r="G1006" s="3">
        <v>16</v>
      </c>
      <c r="Q1006">
        <f t="shared" si="64"/>
        <v>12.894555555555556</v>
      </c>
      <c r="R1006">
        <f t="shared" si="65"/>
        <v>158</v>
      </c>
      <c r="S1006">
        <f t="shared" si="63"/>
        <v>2.6333333333333333</v>
      </c>
      <c r="T1006">
        <f t="shared" si="66"/>
        <v>33.955662962962961</v>
      </c>
    </row>
    <row r="1007" spans="1:20" x14ac:dyDescent="0.2">
      <c r="A1007" s="3">
        <v>946</v>
      </c>
      <c r="B1007" s="3">
        <v>53878</v>
      </c>
      <c r="C1007" s="7">
        <v>52</v>
      </c>
      <c r="D1007" s="7">
        <v>0</v>
      </c>
      <c r="E1007" s="3">
        <v>341</v>
      </c>
      <c r="G1007" s="3">
        <v>17</v>
      </c>
      <c r="Q1007">
        <f t="shared" si="64"/>
        <v>12.970629629629631</v>
      </c>
      <c r="R1007">
        <f t="shared" si="65"/>
        <v>158</v>
      </c>
      <c r="S1007">
        <f t="shared" si="63"/>
        <v>2.6333333333333333</v>
      </c>
      <c r="T1007">
        <f t="shared" si="66"/>
        <v>34.155991358024693</v>
      </c>
    </row>
    <row r="1008" spans="1:20" x14ac:dyDescent="0.2">
      <c r="A1008" s="3">
        <v>46</v>
      </c>
      <c r="B1008" s="3">
        <v>54696</v>
      </c>
      <c r="C1008" s="7">
        <v>52.5</v>
      </c>
      <c r="D1008" s="7">
        <v>0</v>
      </c>
      <c r="E1008" s="3">
        <v>344</v>
      </c>
      <c r="G1008" s="3">
        <v>18</v>
      </c>
      <c r="Q1008">
        <f t="shared" si="64"/>
        <v>13.08474074074074</v>
      </c>
      <c r="R1008">
        <f t="shared" si="65"/>
        <v>159</v>
      </c>
      <c r="S1008">
        <f t="shared" si="63"/>
        <v>2.65</v>
      </c>
      <c r="T1008">
        <f t="shared" si="66"/>
        <v>34.674562962962959</v>
      </c>
    </row>
    <row r="1009" spans="1:20" x14ac:dyDescent="0.2">
      <c r="A1009" s="3">
        <v>146</v>
      </c>
      <c r="B1009" s="3">
        <v>56376</v>
      </c>
      <c r="C1009" s="7">
        <v>53</v>
      </c>
      <c r="D1009" s="7">
        <v>0</v>
      </c>
      <c r="E1009" s="3">
        <v>348</v>
      </c>
      <c r="G1009" s="3">
        <v>19</v>
      </c>
      <c r="Q1009">
        <f t="shared" si="64"/>
        <v>13.236888888888888</v>
      </c>
      <c r="R1009">
        <f t="shared" si="65"/>
        <v>162</v>
      </c>
      <c r="S1009">
        <f t="shared" si="63"/>
        <v>2.7</v>
      </c>
      <c r="T1009">
        <f t="shared" si="66"/>
        <v>35.739600000000003</v>
      </c>
    </row>
    <row r="1010" spans="1:20" x14ac:dyDescent="0.2">
      <c r="A1010" s="3">
        <v>246</v>
      </c>
      <c r="B1010" s="3">
        <v>56416</v>
      </c>
      <c r="C1010" s="7">
        <v>53.5</v>
      </c>
      <c r="D1010" s="7">
        <v>0</v>
      </c>
      <c r="E1010" s="3">
        <v>344</v>
      </c>
      <c r="G1010" s="3">
        <v>20</v>
      </c>
      <c r="Q1010">
        <f t="shared" si="64"/>
        <v>13.08474074074074</v>
      </c>
      <c r="R1010">
        <f t="shared" si="65"/>
        <v>164</v>
      </c>
      <c r="S1010">
        <f t="shared" si="63"/>
        <v>2.7333333333333334</v>
      </c>
      <c r="T1010">
        <f t="shared" si="66"/>
        <v>35.764958024691353</v>
      </c>
    </row>
    <row r="1011" spans="1:20" x14ac:dyDescent="0.2">
      <c r="A1011" s="3">
        <v>346</v>
      </c>
      <c r="B1011" s="3">
        <v>57934</v>
      </c>
      <c r="C1011" s="7">
        <v>54</v>
      </c>
      <c r="D1011" s="7">
        <v>0</v>
      </c>
      <c r="E1011" s="3">
        <v>349</v>
      </c>
      <c r="G1011" s="3">
        <v>21</v>
      </c>
      <c r="Q1011">
        <f t="shared" si="64"/>
        <v>13.274925925925924</v>
      </c>
      <c r="R1011">
        <f t="shared" si="65"/>
        <v>166</v>
      </c>
      <c r="S1011">
        <f t="shared" si="63"/>
        <v>2.7666666666666666</v>
      </c>
      <c r="T1011">
        <f t="shared" si="66"/>
        <v>36.727295061728391</v>
      </c>
    </row>
    <row r="1012" spans="1:20" x14ac:dyDescent="0.2">
      <c r="A1012" s="3">
        <v>446</v>
      </c>
      <c r="B1012" s="3">
        <v>57934</v>
      </c>
      <c r="C1012" s="7">
        <v>52.5</v>
      </c>
      <c r="D1012" s="7">
        <v>0</v>
      </c>
      <c r="E1012" s="3">
        <v>356</v>
      </c>
      <c r="G1012" s="3">
        <v>22</v>
      </c>
      <c r="Q1012">
        <f t="shared" si="64"/>
        <v>13.541185185185185</v>
      </c>
      <c r="R1012">
        <f t="shared" si="65"/>
        <v>162.73595505617976</v>
      </c>
      <c r="S1012">
        <f t="shared" si="63"/>
        <v>2.7122659176029962</v>
      </c>
      <c r="T1012">
        <f t="shared" si="66"/>
        <v>36.727295061728391</v>
      </c>
    </row>
    <row r="1013" spans="1:20" x14ac:dyDescent="0.2">
      <c r="A1013" s="3">
        <v>546</v>
      </c>
      <c r="B1013" s="3">
        <v>57104</v>
      </c>
      <c r="C1013" s="7">
        <v>53</v>
      </c>
      <c r="D1013" s="7">
        <v>0</v>
      </c>
      <c r="E1013" s="3">
        <v>344</v>
      </c>
      <c r="G1013" s="3">
        <v>23</v>
      </c>
      <c r="Q1013">
        <f t="shared" si="64"/>
        <v>13.08474074074074</v>
      </c>
      <c r="R1013">
        <f t="shared" si="65"/>
        <v>166</v>
      </c>
      <c r="S1013">
        <f t="shared" si="63"/>
        <v>2.7666666666666666</v>
      </c>
      <c r="T1013">
        <f t="shared" si="66"/>
        <v>36.201116049382712</v>
      </c>
    </row>
    <row r="1014" spans="1:20" x14ac:dyDescent="0.2">
      <c r="A1014" s="3">
        <v>646</v>
      </c>
      <c r="B1014" s="3">
        <v>57460</v>
      </c>
      <c r="C1014" s="7">
        <v>53.5</v>
      </c>
      <c r="D1014" s="7">
        <v>0</v>
      </c>
      <c r="E1014" s="3">
        <v>340</v>
      </c>
      <c r="G1014" s="3">
        <v>24</v>
      </c>
      <c r="Q1014">
        <f t="shared" si="64"/>
        <v>12.932592592592593</v>
      </c>
      <c r="R1014">
        <f t="shared" si="65"/>
        <v>169</v>
      </c>
      <c r="S1014">
        <f t="shared" si="63"/>
        <v>2.8166666666666669</v>
      </c>
      <c r="T1014">
        <f t="shared" si="66"/>
        <v>36.426802469135808</v>
      </c>
    </row>
    <row r="1015" spans="1:20" x14ac:dyDescent="0.2">
      <c r="A1015" s="3">
        <v>746</v>
      </c>
      <c r="B1015" s="3">
        <v>58812</v>
      </c>
      <c r="C1015" s="7">
        <v>54</v>
      </c>
      <c r="D1015" s="7">
        <v>0</v>
      </c>
      <c r="E1015" s="3">
        <v>348</v>
      </c>
      <c r="G1015" s="3">
        <v>25</v>
      </c>
      <c r="Q1015">
        <f t="shared" si="64"/>
        <v>13.236888888888888</v>
      </c>
      <c r="R1015">
        <f t="shared" si="65"/>
        <v>169</v>
      </c>
      <c r="S1015">
        <f t="shared" si="63"/>
        <v>2.8166666666666669</v>
      </c>
      <c r="T1015">
        <f t="shared" si="66"/>
        <v>37.283903703703707</v>
      </c>
    </row>
    <row r="1016" spans="1:20" x14ac:dyDescent="0.2">
      <c r="A1016" s="3">
        <v>846</v>
      </c>
      <c r="B1016" s="3">
        <v>58968</v>
      </c>
      <c r="C1016" s="7">
        <v>54.5</v>
      </c>
      <c r="D1016" s="7">
        <v>0</v>
      </c>
      <c r="E1016" s="3">
        <v>351</v>
      </c>
      <c r="G1016" s="3">
        <v>26</v>
      </c>
      <c r="Q1016">
        <f t="shared" si="64"/>
        <v>13.350999999999999</v>
      </c>
      <c r="R1016">
        <f t="shared" si="65"/>
        <v>168</v>
      </c>
      <c r="S1016">
        <f t="shared" si="63"/>
        <v>2.8</v>
      </c>
      <c r="T1016">
        <f t="shared" si="66"/>
        <v>37.382799999999996</v>
      </c>
    </row>
    <row r="1017" spans="1:20" x14ac:dyDescent="0.2">
      <c r="A1017" s="3">
        <v>946</v>
      </c>
      <c r="B1017" s="3">
        <v>60876</v>
      </c>
      <c r="C1017" s="7">
        <v>55</v>
      </c>
      <c r="D1017" s="7">
        <v>0</v>
      </c>
      <c r="E1017" s="3">
        <v>356</v>
      </c>
      <c r="G1017" s="3">
        <v>27</v>
      </c>
      <c r="Q1017">
        <f t="shared" si="64"/>
        <v>13.541185185185185</v>
      </c>
      <c r="R1017">
        <f t="shared" si="65"/>
        <v>171</v>
      </c>
      <c r="S1017">
        <f t="shared" si="63"/>
        <v>2.85</v>
      </c>
      <c r="T1017">
        <f t="shared" si="66"/>
        <v>38.592377777777777</v>
      </c>
    </row>
    <row r="1018" spans="1:20" x14ac:dyDescent="0.2">
      <c r="A1018" s="3">
        <v>46</v>
      </c>
      <c r="B1018" s="3">
        <v>60860</v>
      </c>
      <c r="C1018" s="7">
        <v>53</v>
      </c>
      <c r="D1018" s="7">
        <v>0</v>
      </c>
      <c r="E1018" s="3">
        <v>358</v>
      </c>
      <c r="G1018" s="3">
        <v>28</v>
      </c>
      <c r="Q1018">
        <f t="shared" si="64"/>
        <v>13.617259259259258</v>
      </c>
      <c r="R1018">
        <f t="shared" si="65"/>
        <v>170</v>
      </c>
      <c r="S1018">
        <f t="shared" si="63"/>
        <v>2.8333333333333335</v>
      </c>
      <c r="T1018">
        <f t="shared" si="66"/>
        <v>38.582234567901232</v>
      </c>
    </row>
    <row r="1019" spans="1:20" x14ac:dyDescent="0.2">
      <c r="A1019" s="3">
        <v>146</v>
      </c>
      <c r="B1019" s="3">
        <v>57120</v>
      </c>
      <c r="C1019" s="7">
        <v>53.5</v>
      </c>
      <c r="D1019" s="7">
        <v>0</v>
      </c>
      <c r="E1019" s="3">
        <v>340</v>
      </c>
      <c r="G1019" s="3">
        <v>29</v>
      </c>
      <c r="Q1019">
        <f t="shared" si="64"/>
        <v>12.932592592592593</v>
      </c>
      <c r="R1019">
        <f t="shared" si="65"/>
        <v>168</v>
      </c>
      <c r="S1019">
        <f t="shared" si="63"/>
        <v>2.8</v>
      </c>
      <c r="T1019">
        <f t="shared" si="66"/>
        <v>36.211259259259258</v>
      </c>
    </row>
    <row r="1020" spans="1:20" x14ac:dyDescent="0.2">
      <c r="A1020" s="3">
        <v>246</v>
      </c>
      <c r="B1020" s="3">
        <v>58283</v>
      </c>
      <c r="C1020" s="7">
        <v>54</v>
      </c>
      <c r="D1020" s="7">
        <v>0</v>
      </c>
      <c r="E1020" s="3">
        <v>349</v>
      </c>
      <c r="G1020" s="3">
        <v>30</v>
      </c>
      <c r="Q1020">
        <f t="shared" si="64"/>
        <v>13.274925925925924</v>
      </c>
      <c r="R1020">
        <f t="shared" si="65"/>
        <v>167</v>
      </c>
      <c r="S1020">
        <f t="shared" si="63"/>
        <v>2.7833333333333332</v>
      </c>
      <c r="T1020">
        <f t="shared" si="66"/>
        <v>36.948543827160485</v>
      </c>
    </row>
    <row r="1021" spans="1:20" x14ac:dyDescent="0.2">
      <c r="A1021" s="3">
        <v>346</v>
      </c>
      <c r="B1021" s="3">
        <v>58784</v>
      </c>
      <c r="C1021" s="7">
        <v>54.5</v>
      </c>
      <c r="D1021" s="7">
        <v>0</v>
      </c>
      <c r="E1021" s="3">
        <v>352</v>
      </c>
      <c r="G1021" s="3">
        <v>31</v>
      </c>
      <c r="Q1021">
        <f t="shared" si="64"/>
        <v>13.389037037037038</v>
      </c>
      <c r="R1021">
        <f t="shared" si="65"/>
        <v>167</v>
      </c>
      <c r="S1021">
        <f t="shared" si="63"/>
        <v>2.7833333333333332</v>
      </c>
      <c r="T1021">
        <f t="shared" si="66"/>
        <v>37.266153086419756</v>
      </c>
    </row>
    <row r="1022" spans="1:20" x14ac:dyDescent="0.2">
      <c r="A1022" s="3">
        <v>446</v>
      </c>
      <c r="B1022" s="3">
        <v>60010</v>
      </c>
      <c r="C1022" s="7">
        <v>55</v>
      </c>
      <c r="D1022" s="7">
        <v>0</v>
      </c>
      <c r="E1022" s="3">
        <v>353</v>
      </c>
      <c r="G1022" s="3">
        <v>32</v>
      </c>
      <c r="Q1022">
        <f t="shared" si="64"/>
        <v>13.427074074074074</v>
      </c>
      <c r="R1022">
        <f t="shared" si="65"/>
        <v>170</v>
      </c>
      <c r="S1022">
        <f t="shared" si="63"/>
        <v>2.8333333333333335</v>
      </c>
      <c r="T1022">
        <f t="shared" si="66"/>
        <v>38.043376543209881</v>
      </c>
    </row>
    <row r="1023" spans="1:20" x14ac:dyDescent="0.2">
      <c r="A1023" s="3">
        <v>546</v>
      </c>
      <c r="B1023" s="3">
        <v>60010</v>
      </c>
      <c r="C1023" s="7">
        <v>53.5</v>
      </c>
      <c r="D1023" s="7">
        <v>0</v>
      </c>
      <c r="E1023" s="3">
        <v>358</v>
      </c>
      <c r="G1023" s="3">
        <v>33</v>
      </c>
      <c r="Q1023">
        <f t="shared" si="64"/>
        <v>13.617259259259258</v>
      </c>
      <c r="R1023">
        <f t="shared" si="65"/>
        <v>167.62569832402235</v>
      </c>
      <c r="S1023">
        <f t="shared" si="63"/>
        <v>2.7937616387337059</v>
      </c>
      <c r="T1023">
        <f t="shared" si="66"/>
        <v>38.043376543209874</v>
      </c>
    </row>
    <row r="1024" spans="1:20" x14ac:dyDescent="0.2">
      <c r="A1024" s="3">
        <v>646</v>
      </c>
      <c r="B1024" s="3">
        <v>59150</v>
      </c>
      <c r="C1024" s="7">
        <v>54</v>
      </c>
      <c r="D1024" s="7">
        <v>0</v>
      </c>
      <c r="E1024" s="3">
        <v>350</v>
      </c>
      <c r="G1024" s="3">
        <v>34</v>
      </c>
      <c r="Q1024">
        <f t="shared" si="64"/>
        <v>13.312962962962963</v>
      </c>
      <c r="R1024">
        <f t="shared" si="65"/>
        <v>169</v>
      </c>
      <c r="S1024">
        <f t="shared" si="63"/>
        <v>2.8166666666666669</v>
      </c>
      <c r="T1024">
        <f t="shared" si="66"/>
        <v>37.49817901234568</v>
      </c>
    </row>
    <row r="1025" spans="1:20" x14ac:dyDescent="0.2">
      <c r="A1025" s="3">
        <v>746</v>
      </c>
      <c r="B1025" s="3">
        <v>58968</v>
      </c>
      <c r="C1025" s="7">
        <v>52</v>
      </c>
      <c r="D1025" s="7">
        <v>0</v>
      </c>
      <c r="E1025" s="3">
        <v>351</v>
      </c>
      <c r="G1025" s="3">
        <v>35</v>
      </c>
      <c r="Q1025">
        <f t="shared" si="64"/>
        <v>13.350999999999999</v>
      </c>
      <c r="R1025">
        <f t="shared" si="65"/>
        <v>168</v>
      </c>
      <c r="S1025">
        <f t="shared" si="63"/>
        <v>2.8</v>
      </c>
      <c r="T1025">
        <f t="shared" si="66"/>
        <v>37.382799999999996</v>
      </c>
    </row>
    <row r="1026" spans="1:20" x14ac:dyDescent="0.2">
      <c r="A1026" s="3">
        <v>846</v>
      </c>
      <c r="B1026" s="3">
        <v>57456</v>
      </c>
      <c r="C1026" s="7">
        <v>52.5</v>
      </c>
      <c r="D1026" s="7">
        <v>0</v>
      </c>
      <c r="E1026" s="3">
        <v>342</v>
      </c>
      <c r="G1026" s="3">
        <v>36</v>
      </c>
      <c r="Q1026">
        <f t="shared" si="64"/>
        <v>13.008666666666667</v>
      </c>
      <c r="R1026">
        <f t="shared" si="65"/>
        <v>168</v>
      </c>
      <c r="S1026">
        <f t="shared" si="63"/>
        <v>2.8</v>
      </c>
      <c r="T1026">
        <f t="shared" si="66"/>
        <v>36.424266666666661</v>
      </c>
    </row>
    <row r="1027" spans="1:20" x14ac:dyDescent="0.2">
      <c r="A1027" s="3">
        <v>946</v>
      </c>
      <c r="B1027" s="3">
        <v>57376</v>
      </c>
      <c r="C1027" s="7">
        <v>50.5</v>
      </c>
      <c r="D1027" s="7">
        <v>0</v>
      </c>
      <c r="E1027" s="3">
        <v>352</v>
      </c>
      <c r="G1027" s="3">
        <v>37</v>
      </c>
      <c r="Q1027">
        <f t="shared" si="64"/>
        <v>13.389037037037038</v>
      </c>
      <c r="R1027">
        <f t="shared" si="65"/>
        <v>163</v>
      </c>
      <c r="S1027">
        <f t="shared" si="63"/>
        <v>2.7166666666666668</v>
      </c>
      <c r="T1027">
        <f t="shared" si="66"/>
        <v>36.373550617283954</v>
      </c>
    </row>
    <row r="1028" spans="1:20" x14ac:dyDescent="0.2">
      <c r="A1028" s="3">
        <v>46</v>
      </c>
      <c r="B1028" s="3">
        <v>54768</v>
      </c>
      <c r="C1028" s="7">
        <v>51</v>
      </c>
      <c r="D1028" s="7">
        <v>0</v>
      </c>
      <c r="E1028" s="3">
        <v>336</v>
      </c>
      <c r="G1028" s="3">
        <v>38</v>
      </c>
      <c r="Q1028">
        <f t="shared" si="64"/>
        <v>12.780444444444447</v>
      </c>
      <c r="R1028">
        <f t="shared" si="65"/>
        <v>163</v>
      </c>
      <c r="S1028">
        <f t="shared" si="63"/>
        <v>2.7166666666666668</v>
      </c>
      <c r="T1028">
        <f t="shared" si="66"/>
        <v>34.720207407407415</v>
      </c>
    </row>
    <row r="1029" spans="1:20" x14ac:dyDescent="0.2">
      <c r="A1029" s="3">
        <v>146</v>
      </c>
      <c r="B1029" s="3">
        <v>53935</v>
      </c>
      <c r="C1029" s="7">
        <v>49</v>
      </c>
      <c r="D1029" s="7">
        <v>0</v>
      </c>
      <c r="E1029" s="3">
        <v>335</v>
      </c>
      <c r="G1029" s="3">
        <v>39</v>
      </c>
      <c r="Q1029">
        <f t="shared" si="64"/>
        <v>12.742407407407407</v>
      </c>
      <c r="R1029">
        <f t="shared" si="65"/>
        <v>161</v>
      </c>
      <c r="S1029">
        <f t="shared" si="63"/>
        <v>2.6833333333333331</v>
      </c>
      <c r="T1029">
        <f t="shared" si="66"/>
        <v>34.192126543209874</v>
      </c>
    </row>
    <row r="1030" spans="1:20" x14ac:dyDescent="0.2">
      <c r="A1030" s="3">
        <v>246</v>
      </c>
      <c r="B1030" s="3">
        <v>52124</v>
      </c>
      <c r="C1030" s="7">
        <v>49.5</v>
      </c>
      <c r="D1030" s="7">
        <v>0</v>
      </c>
      <c r="E1030" s="3">
        <v>332</v>
      </c>
      <c r="G1030" s="3">
        <v>40</v>
      </c>
      <c r="Q1030">
        <f t="shared" si="64"/>
        <v>12.628296296296297</v>
      </c>
      <c r="R1030">
        <f t="shared" si="65"/>
        <v>157</v>
      </c>
      <c r="S1030">
        <f t="shared" si="63"/>
        <v>2.6166666666666667</v>
      </c>
      <c r="T1030">
        <f t="shared" si="66"/>
        <v>33.044041975308645</v>
      </c>
    </row>
    <row r="1031" spans="1:20" x14ac:dyDescent="0.2">
      <c r="A1031" s="3">
        <v>346</v>
      </c>
      <c r="B1031" s="3">
        <v>51350</v>
      </c>
      <c r="C1031" s="7">
        <v>47.5</v>
      </c>
      <c r="D1031" s="7">
        <v>0</v>
      </c>
      <c r="E1031" s="3">
        <v>325</v>
      </c>
      <c r="G1031" s="3">
        <v>41</v>
      </c>
      <c r="Q1031">
        <f t="shared" si="64"/>
        <v>12.362037037037037</v>
      </c>
      <c r="R1031">
        <f t="shared" si="65"/>
        <v>158</v>
      </c>
      <c r="S1031">
        <f t="shared" si="63"/>
        <v>2.6333333333333333</v>
      </c>
      <c r="T1031">
        <f t="shared" si="66"/>
        <v>32.553364197530861</v>
      </c>
    </row>
    <row r="1032" spans="1:20" x14ac:dyDescent="0.2">
      <c r="A1032" s="3">
        <v>446</v>
      </c>
      <c r="B1032" s="3">
        <v>50065</v>
      </c>
      <c r="C1032" s="7">
        <v>48</v>
      </c>
      <c r="D1032" s="7">
        <v>0</v>
      </c>
      <c r="E1032" s="3">
        <v>323</v>
      </c>
      <c r="G1032" s="3">
        <v>42</v>
      </c>
      <c r="Q1032">
        <f t="shared" si="64"/>
        <v>12.285962962962962</v>
      </c>
      <c r="R1032">
        <f t="shared" si="65"/>
        <v>155</v>
      </c>
      <c r="S1032">
        <f t="shared" si="63"/>
        <v>2.5833333333333335</v>
      </c>
      <c r="T1032">
        <f t="shared" si="66"/>
        <v>31.738737654320989</v>
      </c>
    </row>
    <row r="1033" spans="1:20" x14ac:dyDescent="0.2">
      <c r="A1033" s="3">
        <v>546</v>
      </c>
      <c r="B1033" s="3">
        <v>48348</v>
      </c>
      <c r="C1033" s="7">
        <v>46</v>
      </c>
      <c r="D1033" s="7">
        <v>0</v>
      </c>
      <c r="E1033" s="3">
        <v>316</v>
      </c>
      <c r="G1033" s="3">
        <v>43</v>
      </c>
      <c r="Q1033">
        <f t="shared" si="64"/>
        <v>12.019703703703703</v>
      </c>
      <c r="R1033">
        <f t="shared" si="65"/>
        <v>153</v>
      </c>
      <c r="S1033">
        <f t="shared" si="63"/>
        <v>2.5499999999999998</v>
      </c>
      <c r="T1033">
        <f t="shared" si="66"/>
        <v>30.650244444444439</v>
      </c>
    </row>
    <row r="1034" spans="1:20" x14ac:dyDescent="0.2">
      <c r="A1034" s="3">
        <v>646</v>
      </c>
      <c r="B1034" s="3">
        <v>48348</v>
      </c>
      <c r="C1034" s="7">
        <v>47</v>
      </c>
      <c r="D1034" s="7">
        <v>0</v>
      </c>
      <c r="E1034" s="3">
        <v>308</v>
      </c>
      <c r="G1034" s="3">
        <v>44</v>
      </c>
      <c r="Q1034">
        <f t="shared" si="64"/>
        <v>11.715407407407406</v>
      </c>
      <c r="R1034">
        <f t="shared" si="65"/>
        <v>156.97402597402598</v>
      </c>
      <c r="S1034">
        <f t="shared" si="63"/>
        <v>2.6162337662337665</v>
      </c>
      <c r="T1034">
        <f t="shared" si="66"/>
        <v>30.650244444444443</v>
      </c>
    </row>
    <row r="1035" spans="1:20" x14ac:dyDescent="0.2">
      <c r="A1035" s="3">
        <v>746</v>
      </c>
      <c r="B1035" s="3">
        <v>47736</v>
      </c>
      <c r="C1035" s="7">
        <v>47.5</v>
      </c>
      <c r="D1035" s="7">
        <v>0</v>
      </c>
      <c r="E1035" s="3">
        <v>312</v>
      </c>
      <c r="G1035" s="3">
        <v>45</v>
      </c>
      <c r="Q1035">
        <f t="shared" si="64"/>
        <v>11.867555555555557</v>
      </c>
      <c r="R1035">
        <f t="shared" si="65"/>
        <v>153</v>
      </c>
      <c r="S1035">
        <f t="shared" si="63"/>
        <v>2.5499999999999998</v>
      </c>
      <c r="T1035">
        <f t="shared" si="66"/>
        <v>30.262266666666665</v>
      </c>
    </row>
    <row r="1036" spans="1:20" x14ac:dyDescent="0.2">
      <c r="A1036" s="3">
        <v>846</v>
      </c>
      <c r="B1036" s="3">
        <v>48032</v>
      </c>
      <c r="C1036" s="7">
        <v>48</v>
      </c>
      <c r="D1036" s="7">
        <v>0</v>
      </c>
      <c r="E1036" s="3">
        <v>316</v>
      </c>
      <c r="G1036" s="3">
        <v>46</v>
      </c>
      <c r="Q1036">
        <f t="shared" si="64"/>
        <v>12.019703703703703</v>
      </c>
      <c r="R1036">
        <f t="shared" si="65"/>
        <v>152</v>
      </c>
      <c r="S1036">
        <f t="shared" si="63"/>
        <v>2.5333333333333332</v>
      </c>
      <c r="T1036">
        <f t="shared" si="66"/>
        <v>30.449916049382715</v>
      </c>
    </row>
    <row r="1037" spans="1:20" x14ac:dyDescent="0.2">
      <c r="A1037" s="3">
        <v>946</v>
      </c>
      <c r="B1037" s="3">
        <v>48510</v>
      </c>
      <c r="C1037" s="7">
        <v>48.5</v>
      </c>
      <c r="D1037" s="7">
        <v>0</v>
      </c>
      <c r="E1037" s="3">
        <v>315</v>
      </c>
      <c r="G1037" s="3">
        <v>47</v>
      </c>
      <c r="Q1037">
        <f t="shared" si="64"/>
        <v>11.981666666666667</v>
      </c>
      <c r="R1037">
        <f t="shared" si="65"/>
        <v>154</v>
      </c>
      <c r="S1037">
        <f t="shared" si="63"/>
        <v>2.5666666666666669</v>
      </c>
      <c r="T1037">
        <f t="shared" si="66"/>
        <v>30.752944444444449</v>
      </c>
    </row>
    <row r="1038" spans="1:20" x14ac:dyDescent="0.2">
      <c r="A1038" s="3">
        <v>46</v>
      </c>
      <c r="B1038" s="3">
        <v>49878</v>
      </c>
      <c r="C1038" s="7">
        <v>49</v>
      </c>
      <c r="D1038" s="7">
        <v>0</v>
      </c>
      <c r="E1038" s="3">
        <v>326</v>
      </c>
      <c r="G1038" s="3">
        <v>48</v>
      </c>
      <c r="Q1038">
        <f t="shared" si="64"/>
        <v>12.400074074074075</v>
      </c>
      <c r="R1038">
        <f t="shared" si="65"/>
        <v>153</v>
      </c>
      <c r="S1038">
        <f t="shared" si="63"/>
        <v>2.5499999999999998</v>
      </c>
      <c r="T1038">
        <f t="shared" si="66"/>
        <v>31.62018888888889</v>
      </c>
    </row>
    <row r="1039" spans="1:20" x14ac:dyDescent="0.2">
      <c r="A1039" s="3">
        <v>146</v>
      </c>
      <c r="B1039" s="3">
        <v>51012</v>
      </c>
      <c r="C1039" s="7">
        <v>49.5</v>
      </c>
      <c r="D1039" s="7">
        <v>0</v>
      </c>
      <c r="E1039" s="3">
        <v>327</v>
      </c>
      <c r="G1039" s="3">
        <v>49</v>
      </c>
      <c r="Q1039">
        <f t="shared" si="64"/>
        <v>12.438111111111112</v>
      </c>
      <c r="R1039">
        <f t="shared" si="65"/>
        <v>156</v>
      </c>
      <c r="S1039">
        <f t="shared" si="63"/>
        <v>2.6</v>
      </c>
      <c r="T1039">
        <f t="shared" si="66"/>
        <v>32.339088888888895</v>
      </c>
    </row>
    <row r="1040" spans="1:20" x14ac:dyDescent="0.2">
      <c r="A1040" s="3">
        <v>246</v>
      </c>
      <c r="B1040" s="3">
        <v>51948</v>
      </c>
      <c r="C1040" s="7">
        <v>50</v>
      </c>
      <c r="D1040" s="7">
        <v>0</v>
      </c>
      <c r="E1040" s="3">
        <v>333</v>
      </c>
      <c r="G1040" s="3">
        <v>50</v>
      </c>
      <c r="Q1040">
        <f t="shared" si="64"/>
        <v>12.666333333333332</v>
      </c>
      <c r="R1040">
        <f t="shared" si="65"/>
        <v>156</v>
      </c>
      <c r="S1040">
        <f t="shared" si="63"/>
        <v>2.6</v>
      </c>
      <c r="T1040">
        <f t="shared" si="66"/>
        <v>32.932466666666663</v>
      </c>
    </row>
    <row r="1041" spans="1:20" x14ac:dyDescent="0.2">
      <c r="A1041" s="3">
        <v>346</v>
      </c>
      <c r="B1041" s="3">
        <v>52438</v>
      </c>
      <c r="C1041" s="7">
        <v>50.5</v>
      </c>
      <c r="D1041" s="7">
        <v>0</v>
      </c>
      <c r="E1041" s="3">
        <v>334</v>
      </c>
      <c r="G1041" s="3">
        <v>51</v>
      </c>
      <c r="Q1041">
        <f t="shared" si="64"/>
        <v>12.704370370370372</v>
      </c>
      <c r="R1041">
        <f t="shared" si="65"/>
        <v>157</v>
      </c>
      <c r="S1041">
        <f t="shared" ref="S1041:S1104" si="67">R1041/60</f>
        <v>2.6166666666666667</v>
      </c>
      <c r="T1041">
        <f t="shared" si="66"/>
        <v>33.243102469135806</v>
      </c>
    </row>
    <row r="1042" spans="1:20" x14ac:dyDescent="0.2">
      <c r="A1042" s="3">
        <v>446</v>
      </c>
      <c r="B1042" s="3">
        <v>52947</v>
      </c>
      <c r="C1042" s="7">
        <v>51</v>
      </c>
      <c r="D1042" s="7">
        <v>0</v>
      </c>
      <c r="E1042" s="3">
        <v>333</v>
      </c>
      <c r="G1042" s="3">
        <v>52</v>
      </c>
      <c r="Q1042">
        <f t="shared" si="64"/>
        <v>12.666333333333332</v>
      </c>
      <c r="R1042">
        <f t="shared" si="65"/>
        <v>159</v>
      </c>
      <c r="S1042">
        <f t="shared" si="67"/>
        <v>2.65</v>
      </c>
      <c r="T1042">
        <f t="shared" si="66"/>
        <v>33.565783333333329</v>
      </c>
    </row>
    <row r="1043" spans="1:20" x14ac:dyDescent="0.2">
      <c r="A1043" s="3">
        <v>546</v>
      </c>
      <c r="B1043" s="3">
        <v>53404</v>
      </c>
      <c r="C1043" s="7">
        <v>51.5</v>
      </c>
      <c r="D1043" s="7">
        <v>0</v>
      </c>
      <c r="E1043" s="3">
        <v>338</v>
      </c>
      <c r="G1043" s="3">
        <v>53</v>
      </c>
      <c r="Q1043">
        <f t="shared" si="64"/>
        <v>12.85651851851852</v>
      </c>
      <c r="R1043">
        <f t="shared" si="65"/>
        <v>158</v>
      </c>
      <c r="S1043">
        <f t="shared" si="67"/>
        <v>2.6333333333333333</v>
      </c>
      <c r="T1043">
        <f t="shared" si="66"/>
        <v>33.855498765432102</v>
      </c>
    </row>
    <row r="1044" spans="1:20" x14ac:dyDescent="0.2">
      <c r="A1044" s="3">
        <v>646</v>
      </c>
      <c r="B1044" s="3">
        <v>54060</v>
      </c>
      <c r="C1044" s="7">
        <v>52</v>
      </c>
      <c r="D1044" s="7">
        <v>0</v>
      </c>
      <c r="E1044" s="3">
        <v>340</v>
      </c>
      <c r="G1044" s="3">
        <v>54</v>
      </c>
      <c r="Q1044">
        <f t="shared" si="64"/>
        <v>12.932592592592593</v>
      </c>
      <c r="R1044">
        <f t="shared" si="65"/>
        <v>159</v>
      </c>
      <c r="S1044">
        <f t="shared" si="67"/>
        <v>2.65</v>
      </c>
      <c r="T1044">
        <f t="shared" si="66"/>
        <v>34.27137037037037</v>
      </c>
    </row>
    <row r="1045" spans="1:20" x14ac:dyDescent="0.2">
      <c r="A1045" s="3">
        <v>746</v>
      </c>
      <c r="B1045" s="3">
        <v>54060</v>
      </c>
      <c r="C1045" s="7">
        <v>50.5</v>
      </c>
      <c r="D1045" s="7">
        <v>0</v>
      </c>
      <c r="E1045" s="3">
        <v>341</v>
      </c>
      <c r="G1045" s="3">
        <v>55</v>
      </c>
      <c r="Q1045">
        <f t="shared" si="64"/>
        <v>12.970629629629631</v>
      </c>
      <c r="R1045">
        <f t="shared" si="65"/>
        <v>158.53372434017595</v>
      </c>
      <c r="S1045">
        <f t="shared" si="67"/>
        <v>2.6422287390029324</v>
      </c>
      <c r="T1045">
        <f t="shared" si="66"/>
        <v>34.27137037037037</v>
      </c>
    </row>
    <row r="1046" spans="1:20" x14ac:dyDescent="0.2">
      <c r="A1046" s="3">
        <v>846</v>
      </c>
      <c r="B1046" s="3">
        <v>54270</v>
      </c>
      <c r="C1046" s="7">
        <v>51</v>
      </c>
      <c r="D1046" s="7">
        <v>0</v>
      </c>
      <c r="E1046" s="3">
        <v>335</v>
      </c>
      <c r="G1046" s="3">
        <v>56</v>
      </c>
      <c r="Q1046">
        <f t="shared" si="64"/>
        <v>12.742407407407407</v>
      </c>
      <c r="R1046">
        <f t="shared" si="65"/>
        <v>162</v>
      </c>
      <c r="S1046">
        <f t="shared" si="67"/>
        <v>2.7</v>
      </c>
      <c r="T1046">
        <f t="shared" si="66"/>
        <v>34.404499999999999</v>
      </c>
    </row>
    <row r="1047" spans="1:20" x14ac:dyDescent="0.2">
      <c r="A1047" s="3">
        <v>946</v>
      </c>
      <c r="B1047" s="3">
        <v>53953</v>
      </c>
      <c r="C1047" s="7">
        <v>49</v>
      </c>
      <c r="D1047" s="7">
        <v>0</v>
      </c>
      <c r="E1047" s="3">
        <v>331</v>
      </c>
      <c r="G1047" s="3">
        <v>57</v>
      </c>
      <c r="Q1047">
        <f t="shared" si="64"/>
        <v>12.590259259259261</v>
      </c>
      <c r="R1047">
        <f t="shared" si="65"/>
        <v>163</v>
      </c>
      <c r="S1047">
        <f t="shared" si="67"/>
        <v>2.7166666666666668</v>
      </c>
      <c r="T1047">
        <f t="shared" si="66"/>
        <v>34.203537654320996</v>
      </c>
    </row>
    <row r="1048" spans="1:20" x14ac:dyDescent="0.2">
      <c r="A1048" s="3">
        <v>46</v>
      </c>
      <c r="B1048" s="3">
        <v>53138</v>
      </c>
      <c r="C1048" s="7">
        <v>49.5</v>
      </c>
      <c r="D1048" s="7">
        <v>0</v>
      </c>
      <c r="E1048" s="3">
        <v>326</v>
      </c>
      <c r="G1048" s="3">
        <v>58</v>
      </c>
      <c r="Q1048">
        <f t="shared" si="64"/>
        <v>12.400074074074075</v>
      </c>
      <c r="R1048">
        <f t="shared" si="65"/>
        <v>163</v>
      </c>
      <c r="S1048">
        <f t="shared" si="67"/>
        <v>2.7166666666666668</v>
      </c>
      <c r="T1048">
        <f t="shared" si="66"/>
        <v>33.686867901234571</v>
      </c>
    </row>
    <row r="1049" spans="1:20" x14ac:dyDescent="0.2">
      <c r="A1049" s="3">
        <v>146</v>
      </c>
      <c r="B1049" s="3">
        <v>52470</v>
      </c>
      <c r="C1049" s="7">
        <v>47.5</v>
      </c>
      <c r="D1049" s="7">
        <v>0</v>
      </c>
      <c r="E1049" s="3">
        <v>330</v>
      </c>
      <c r="G1049" s="3">
        <v>59</v>
      </c>
      <c r="Q1049">
        <f t="shared" si="64"/>
        <v>12.552222222222222</v>
      </c>
      <c r="R1049">
        <f t="shared" si="65"/>
        <v>159</v>
      </c>
      <c r="S1049">
        <f t="shared" si="67"/>
        <v>2.65</v>
      </c>
      <c r="T1049">
        <f t="shared" si="66"/>
        <v>33.263388888888883</v>
      </c>
    </row>
    <row r="1050" spans="1:20" x14ac:dyDescent="0.2">
      <c r="A1050" s="3">
        <v>246</v>
      </c>
      <c r="B1050" s="3">
        <v>49926</v>
      </c>
      <c r="C1050" s="7">
        <v>48</v>
      </c>
      <c r="D1050" s="7">
        <v>0</v>
      </c>
      <c r="E1050" s="3">
        <v>318</v>
      </c>
      <c r="G1050" s="3">
        <v>60</v>
      </c>
      <c r="Q1050">
        <f t="shared" si="64"/>
        <v>12.095777777777778</v>
      </c>
      <c r="R1050">
        <f t="shared" si="65"/>
        <v>157</v>
      </c>
      <c r="S1050">
        <f t="shared" si="67"/>
        <v>2.6166666666666667</v>
      </c>
      <c r="T1050">
        <f t="shared" si="66"/>
        <v>31.65061851851852</v>
      </c>
    </row>
    <row r="1051" spans="1:20" x14ac:dyDescent="0.2">
      <c r="A1051" s="3">
        <v>346</v>
      </c>
      <c r="B1051" s="3">
        <v>48825</v>
      </c>
      <c r="C1051" s="7">
        <v>46</v>
      </c>
      <c r="D1051" s="7">
        <v>0</v>
      </c>
      <c r="E1051" s="3">
        <v>315</v>
      </c>
      <c r="G1051" s="3">
        <v>61</v>
      </c>
      <c r="Q1051">
        <f t="shared" si="64"/>
        <v>11.981666666666667</v>
      </c>
      <c r="R1051">
        <f t="shared" si="65"/>
        <v>155</v>
      </c>
      <c r="S1051">
        <f t="shared" si="67"/>
        <v>2.5833333333333335</v>
      </c>
      <c r="T1051">
        <f t="shared" si="66"/>
        <v>30.952638888888892</v>
      </c>
    </row>
    <row r="1052" spans="1:20" x14ac:dyDescent="0.2">
      <c r="A1052" s="3">
        <v>446</v>
      </c>
      <c r="B1052" s="3">
        <v>47278</v>
      </c>
      <c r="C1052" s="7">
        <v>46.5</v>
      </c>
      <c r="D1052" s="7">
        <v>0</v>
      </c>
      <c r="E1052" s="3">
        <v>307</v>
      </c>
      <c r="G1052" s="3">
        <v>62</v>
      </c>
      <c r="Q1052">
        <f t="shared" si="64"/>
        <v>11.677370370370369</v>
      </c>
      <c r="R1052">
        <f t="shared" si="65"/>
        <v>154</v>
      </c>
      <c r="S1052">
        <f t="shared" si="67"/>
        <v>2.5666666666666669</v>
      </c>
      <c r="T1052">
        <f t="shared" si="66"/>
        <v>29.971917283950617</v>
      </c>
    </row>
    <row r="1053" spans="1:20" x14ac:dyDescent="0.2">
      <c r="A1053" s="3">
        <v>546</v>
      </c>
      <c r="B1053" s="3">
        <v>47430</v>
      </c>
      <c r="C1053" s="7">
        <v>47</v>
      </c>
      <c r="D1053" s="7">
        <v>0</v>
      </c>
      <c r="E1053" s="3">
        <v>310</v>
      </c>
      <c r="G1053" s="3">
        <v>63</v>
      </c>
      <c r="Q1053">
        <f t="shared" si="64"/>
        <v>11.791481481481481</v>
      </c>
      <c r="R1053">
        <f t="shared" si="65"/>
        <v>153</v>
      </c>
      <c r="S1053">
        <f t="shared" si="67"/>
        <v>2.5499999999999998</v>
      </c>
      <c r="T1053">
        <f t="shared" si="66"/>
        <v>30.068277777777777</v>
      </c>
    </row>
    <row r="1054" spans="1:20" x14ac:dyDescent="0.2">
      <c r="A1054" s="3">
        <v>646</v>
      </c>
      <c r="B1054" s="3">
        <v>48501</v>
      </c>
      <c r="C1054" s="7">
        <v>47.5</v>
      </c>
      <c r="D1054" s="7">
        <v>0</v>
      </c>
      <c r="E1054" s="3">
        <v>317</v>
      </c>
      <c r="G1054" s="3">
        <v>64</v>
      </c>
      <c r="Q1054">
        <f t="shared" si="64"/>
        <v>12.057740740740741</v>
      </c>
      <c r="R1054">
        <f t="shared" si="65"/>
        <v>153</v>
      </c>
      <c r="S1054">
        <f t="shared" si="67"/>
        <v>2.5499999999999998</v>
      </c>
      <c r="T1054">
        <f t="shared" si="66"/>
        <v>30.747238888888887</v>
      </c>
    </row>
    <row r="1055" spans="1:20" x14ac:dyDescent="0.2">
      <c r="A1055" s="3">
        <v>746</v>
      </c>
      <c r="B1055" s="3">
        <v>48972</v>
      </c>
      <c r="C1055" s="7">
        <v>48</v>
      </c>
      <c r="D1055" s="7">
        <v>0</v>
      </c>
      <c r="E1055" s="3">
        <v>318</v>
      </c>
      <c r="G1055" s="3">
        <v>65</v>
      </c>
      <c r="Q1055">
        <f t="shared" si="64"/>
        <v>12.095777777777778</v>
      </c>
      <c r="R1055">
        <f t="shared" si="65"/>
        <v>154</v>
      </c>
      <c r="S1055">
        <f t="shared" si="67"/>
        <v>2.5666666666666669</v>
      </c>
      <c r="T1055">
        <f t="shared" si="66"/>
        <v>31.045829629629633</v>
      </c>
    </row>
    <row r="1056" spans="1:20" x14ac:dyDescent="0.2">
      <c r="A1056" s="3">
        <v>846</v>
      </c>
      <c r="B1056" s="3">
        <v>48972</v>
      </c>
      <c r="C1056" s="7">
        <v>46.5</v>
      </c>
      <c r="D1056" s="7">
        <v>0</v>
      </c>
      <c r="E1056" s="3">
        <v>316</v>
      </c>
      <c r="G1056" s="3">
        <v>66</v>
      </c>
      <c r="Q1056">
        <f t="shared" si="64"/>
        <v>12.019703703703703</v>
      </c>
      <c r="R1056">
        <f t="shared" si="65"/>
        <v>154.97468354430379</v>
      </c>
      <c r="S1056">
        <f t="shared" si="67"/>
        <v>2.5829113924050633</v>
      </c>
      <c r="T1056">
        <f t="shared" si="66"/>
        <v>31.04582962962963</v>
      </c>
    </row>
    <row r="1057" spans="1:20" x14ac:dyDescent="0.2">
      <c r="A1057" s="3">
        <v>946</v>
      </c>
      <c r="B1057" s="3">
        <v>48488</v>
      </c>
      <c r="C1057" s="7">
        <v>47</v>
      </c>
      <c r="D1057" s="7">
        <v>0</v>
      </c>
      <c r="E1057" s="3">
        <v>319</v>
      </c>
      <c r="G1057" s="3">
        <v>67</v>
      </c>
      <c r="Q1057">
        <f t="shared" si="64"/>
        <v>12.133814814814814</v>
      </c>
      <c r="R1057">
        <f t="shared" si="65"/>
        <v>152</v>
      </c>
      <c r="S1057">
        <f t="shared" si="67"/>
        <v>2.5333333333333332</v>
      </c>
      <c r="T1057">
        <f t="shared" si="66"/>
        <v>30.738997530864193</v>
      </c>
    </row>
    <row r="1058" spans="1:20" x14ac:dyDescent="0.2">
      <c r="A1058" s="3">
        <v>46</v>
      </c>
      <c r="B1058" s="3">
        <v>47880</v>
      </c>
      <c r="C1058" s="7">
        <v>45</v>
      </c>
      <c r="D1058" s="7">
        <v>0</v>
      </c>
      <c r="E1058" s="3">
        <v>315</v>
      </c>
      <c r="G1058" s="3">
        <v>68</v>
      </c>
      <c r="Q1058">
        <f t="shared" ref="Q1058:Q1121" si="68">(E1058/1000)*($Q$1+$R$1)/$R$1</f>
        <v>11.981666666666667</v>
      </c>
      <c r="R1058">
        <f t="shared" ref="R1058:R1121" si="69">B1058/E1058</f>
        <v>152</v>
      </c>
      <c r="S1058">
        <f t="shared" si="67"/>
        <v>2.5333333333333332</v>
      </c>
      <c r="T1058">
        <f t="shared" ref="T1058:T1121" si="70">S1058*Q1058</f>
        <v>30.353555555555555</v>
      </c>
    </row>
    <row r="1059" spans="1:20" x14ac:dyDescent="0.2">
      <c r="A1059" s="3">
        <v>146</v>
      </c>
      <c r="B1059" s="3">
        <v>46971</v>
      </c>
      <c r="C1059" s="7">
        <v>45.5</v>
      </c>
      <c r="D1059" s="7">
        <v>0</v>
      </c>
      <c r="E1059" s="3">
        <v>307</v>
      </c>
      <c r="G1059" s="3">
        <v>69</v>
      </c>
      <c r="Q1059">
        <f t="shared" si="68"/>
        <v>11.677370370370369</v>
      </c>
      <c r="R1059">
        <f t="shared" si="69"/>
        <v>153</v>
      </c>
      <c r="S1059">
        <f t="shared" si="67"/>
        <v>2.5499999999999998</v>
      </c>
      <c r="T1059">
        <f t="shared" si="70"/>
        <v>29.77729444444444</v>
      </c>
    </row>
    <row r="1060" spans="1:20" x14ac:dyDescent="0.2">
      <c r="A1060" s="3">
        <v>246</v>
      </c>
      <c r="B1060" s="3">
        <v>46512</v>
      </c>
      <c r="C1060" s="7">
        <v>43.5</v>
      </c>
      <c r="D1060" s="7">
        <v>0</v>
      </c>
      <c r="E1060" s="3">
        <v>306</v>
      </c>
      <c r="G1060" s="3">
        <v>70</v>
      </c>
      <c r="Q1060">
        <f t="shared" si="68"/>
        <v>11.639333333333333</v>
      </c>
      <c r="R1060">
        <f t="shared" si="69"/>
        <v>152</v>
      </c>
      <c r="S1060">
        <f t="shared" si="67"/>
        <v>2.5333333333333332</v>
      </c>
      <c r="T1060">
        <f t="shared" si="70"/>
        <v>29.48631111111111</v>
      </c>
    </row>
    <row r="1061" spans="1:20" x14ac:dyDescent="0.2">
      <c r="A1061" s="3">
        <v>346</v>
      </c>
      <c r="B1061" s="3">
        <v>44400</v>
      </c>
      <c r="C1061" s="7">
        <v>44</v>
      </c>
      <c r="D1061" s="7">
        <v>0</v>
      </c>
      <c r="E1061" s="3">
        <v>300</v>
      </c>
      <c r="G1061" s="3">
        <v>71</v>
      </c>
      <c r="Q1061">
        <f t="shared" si="68"/>
        <v>11.411111111111111</v>
      </c>
      <c r="R1061">
        <f t="shared" si="69"/>
        <v>148</v>
      </c>
      <c r="S1061">
        <f t="shared" si="67"/>
        <v>2.4666666666666668</v>
      </c>
      <c r="T1061">
        <f t="shared" si="70"/>
        <v>28.14740740740741</v>
      </c>
    </row>
    <row r="1062" spans="1:20" x14ac:dyDescent="0.2">
      <c r="A1062" s="3">
        <v>446</v>
      </c>
      <c r="B1062" s="3">
        <v>43806</v>
      </c>
      <c r="C1062" s="7">
        <v>42</v>
      </c>
      <c r="D1062" s="7">
        <v>0</v>
      </c>
      <c r="E1062" s="3">
        <v>298</v>
      </c>
      <c r="G1062" s="3">
        <v>72</v>
      </c>
      <c r="Q1062">
        <f t="shared" si="68"/>
        <v>11.335037037037036</v>
      </c>
      <c r="R1062">
        <f t="shared" si="69"/>
        <v>147</v>
      </c>
      <c r="S1062">
        <f t="shared" si="67"/>
        <v>2.4500000000000002</v>
      </c>
      <c r="T1062">
        <f t="shared" si="70"/>
        <v>27.770840740740741</v>
      </c>
    </row>
    <row r="1063" spans="1:20" x14ac:dyDescent="0.2">
      <c r="A1063" s="3">
        <v>546</v>
      </c>
      <c r="B1063" s="3">
        <v>42336</v>
      </c>
      <c r="C1063" s="7">
        <v>42.5</v>
      </c>
      <c r="D1063" s="7">
        <v>0</v>
      </c>
      <c r="E1063" s="3">
        <v>294</v>
      </c>
      <c r="G1063" s="3">
        <v>73</v>
      </c>
      <c r="Q1063">
        <f t="shared" si="68"/>
        <v>11.182888888888888</v>
      </c>
      <c r="R1063">
        <f t="shared" si="69"/>
        <v>144</v>
      </c>
      <c r="S1063">
        <f t="shared" si="67"/>
        <v>2.4</v>
      </c>
      <c r="T1063">
        <f t="shared" si="70"/>
        <v>26.83893333333333</v>
      </c>
    </row>
    <row r="1064" spans="1:20" x14ac:dyDescent="0.2">
      <c r="A1064" s="3">
        <v>646</v>
      </c>
      <c r="B1064" s="3">
        <v>42920</v>
      </c>
      <c r="C1064" s="7">
        <v>43</v>
      </c>
      <c r="D1064" s="7">
        <v>0</v>
      </c>
      <c r="E1064" s="3">
        <v>296</v>
      </c>
      <c r="G1064" s="3">
        <v>74</v>
      </c>
      <c r="Q1064">
        <f t="shared" si="68"/>
        <v>11.258962962962961</v>
      </c>
      <c r="R1064">
        <f t="shared" si="69"/>
        <v>145</v>
      </c>
      <c r="S1064">
        <f t="shared" si="67"/>
        <v>2.4166666666666665</v>
      </c>
      <c r="T1064">
        <f t="shared" si="70"/>
        <v>27.209160493827156</v>
      </c>
    </row>
    <row r="1065" spans="1:20" x14ac:dyDescent="0.2">
      <c r="A1065" s="3">
        <v>746</v>
      </c>
      <c r="B1065" s="3">
        <v>43056</v>
      </c>
      <c r="C1065" s="7">
        <v>43.5</v>
      </c>
      <c r="D1065" s="7">
        <v>0</v>
      </c>
      <c r="E1065" s="3">
        <v>299</v>
      </c>
      <c r="G1065" s="3">
        <v>75</v>
      </c>
      <c r="Q1065">
        <f t="shared" si="68"/>
        <v>11.373074074074074</v>
      </c>
      <c r="R1065">
        <f t="shared" si="69"/>
        <v>144</v>
      </c>
      <c r="S1065">
        <f t="shared" si="67"/>
        <v>2.4</v>
      </c>
      <c r="T1065">
        <f t="shared" si="70"/>
        <v>27.295377777777777</v>
      </c>
    </row>
    <row r="1066" spans="1:20" x14ac:dyDescent="0.2">
      <c r="A1066" s="3">
        <v>846</v>
      </c>
      <c r="B1066" s="3">
        <v>43488</v>
      </c>
      <c r="C1066" s="7">
        <v>44</v>
      </c>
      <c r="D1066" s="7">
        <v>0</v>
      </c>
      <c r="E1066" s="3">
        <v>302</v>
      </c>
      <c r="G1066" s="3">
        <v>76</v>
      </c>
      <c r="Q1066">
        <f t="shared" si="68"/>
        <v>11.487185185185185</v>
      </c>
      <c r="R1066">
        <f t="shared" si="69"/>
        <v>144</v>
      </c>
      <c r="S1066">
        <f t="shared" si="67"/>
        <v>2.4</v>
      </c>
      <c r="T1066">
        <f t="shared" si="70"/>
        <v>27.569244444444443</v>
      </c>
    </row>
    <row r="1067" spans="1:20" x14ac:dyDescent="0.2">
      <c r="A1067" s="3">
        <v>946</v>
      </c>
      <c r="B1067" s="3">
        <v>43488</v>
      </c>
      <c r="C1067" s="7">
        <v>42.5</v>
      </c>
      <c r="D1067" s="7">
        <v>0</v>
      </c>
      <c r="E1067" s="3">
        <v>297</v>
      </c>
      <c r="G1067" s="3">
        <v>77</v>
      </c>
      <c r="Q1067">
        <f t="shared" si="68"/>
        <v>11.296999999999999</v>
      </c>
      <c r="R1067">
        <f t="shared" si="69"/>
        <v>146.42424242424244</v>
      </c>
      <c r="S1067">
        <f t="shared" si="67"/>
        <v>2.4404040404040406</v>
      </c>
      <c r="T1067">
        <f t="shared" si="70"/>
        <v>27.569244444444443</v>
      </c>
    </row>
    <row r="1068" spans="1:20" x14ac:dyDescent="0.2">
      <c r="A1068" s="3">
        <v>46</v>
      </c>
      <c r="B1068" s="3">
        <v>43365</v>
      </c>
      <c r="C1068" s="7">
        <v>43</v>
      </c>
      <c r="D1068" s="7">
        <v>0</v>
      </c>
      <c r="E1068" s="3">
        <v>295</v>
      </c>
      <c r="G1068" s="3">
        <v>78</v>
      </c>
      <c r="Q1068">
        <f t="shared" si="68"/>
        <v>11.220925925925926</v>
      </c>
      <c r="R1068">
        <f t="shared" si="69"/>
        <v>147</v>
      </c>
      <c r="S1068">
        <f t="shared" si="67"/>
        <v>2.4500000000000002</v>
      </c>
      <c r="T1068">
        <f t="shared" si="70"/>
        <v>27.49126851851852</v>
      </c>
    </row>
    <row r="1069" spans="1:20" x14ac:dyDescent="0.2">
      <c r="A1069" s="3">
        <v>146</v>
      </c>
      <c r="B1069" s="3">
        <v>42912</v>
      </c>
      <c r="C1069" s="7">
        <v>41</v>
      </c>
      <c r="D1069" s="7">
        <v>0</v>
      </c>
      <c r="E1069" s="3">
        <v>298</v>
      </c>
      <c r="G1069" s="3">
        <v>79</v>
      </c>
      <c r="Q1069">
        <f t="shared" si="68"/>
        <v>11.335037037037036</v>
      </c>
      <c r="R1069">
        <f t="shared" si="69"/>
        <v>144</v>
      </c>
      <c r="S1069">
        <f t="shared" si="67"/>
        <v>2.4</v>
      </c>
      <c r="T1069">
        <f t="shared" si="70"/>
        <v>27.204088888888887</v>
      </c>
    </row>
    <row r="1070" spans="1:20" x14ac:dyDescent="0.2">
      <c r="A1070" s="3">
        <v>246</v>
      </c>
      <c r="B1070" s="3">
        <v>40326</v>
      </c>
      <c r="C1070" s="7">
        <v>41.5</v>
      </c>
      <c r="D1070" s="7">
        <v>0</v>
      </c>
      <c r="E1070" s="3">
        <v>282</v>
      </c>
      <c r="G1070" s="3">
        <v>80</v>
      </c>
      <c r="Q1070">
        <f t="shared" si="68"/>
        <v>10.726444444444443</v>
      </c>
      <c r="R1070">
        <f t="shared" si="69"/>
        <v>143</v>
      </c>
      <c r="S1070">
        <f t="shared" si="67"/>
        <v>2.3833333333333333</v>
      </c>
      <c r="T1070">
        <f t="shared" si="70"/>
        <v>25.564692592592589</v>
      </c>
    </row>
    <row r="1071" spans="1:20" x14ac:dyDescent="0.2">
      <c r="A1071" s="3">
        <v>346</v>
      </c>
      <c r="B1071" s="3">
        <v>41616</v>
      </c>
      <c r="C1071" s="7">
        <v>42</v>
      </c>
      <c r="D1071" s="7">
        <v>0</v>
      </c>
      <c r="E1071" s="3">
        <v>289</v>
      </c>
      <c r="G1071" s="3">
        <v>81</v>
      </c>
      <c r="Q1071">
        <f t="shared" si="68"/>
        <v>10.992703703703704</v>
      </c>
      <c r="R1071">
        <f t="shared" si="69"/>
        <v>144</v>
      </c>
      <c r="S1071">
        <f t="shared" si="67"/>
        <v>2.4</v>
      </c>
      <c r="T1071">
        <f t="shared" si="70"/>
        <v>26.38248888888889</v>
      </c>
    </row>
    <row r="1072" spans="1:20" x14ac:dyDescent="0.2">
      <c r="A1072" s="3">
        <v>446</v>
      </c>
      <c r="B1072" s="3">
        <v>42900</v>
      </c>
      <c r="C1072" s="7">
        <v>42.5</v>
      </c>
      <c r="D1072" s="7">
        <v>0</v>
      </c>
      <c r="E1072" s="3">
        <v>300</v>
      </c>
      <c r="G1072" s="3">
        <v>82</v>
      </c>
      <c r="Q1072">
        <f t="shared" si="68"/>
        <v>11.411111111111111</v>
      </c>
      <c r="R1072">
        <f t="shared" si="69"/>
        <v>143</v>
      </c>
      <c r="S1072">
        <f t="shared" si="67"/>
        <v>2.3833333333333333</v>
      </c>
      <c r="T1072">
        <f t="shared" si="70"/>
        <v>27.196481481481481</v>
      </c>
    </row>
    <row r="1073" spans="1:20" x14ac:dyDescent="0.2">
      <c r="A1073" s="3">
        <v>546</v>
      </c>
      <c r="B1073" s="3">
        <v>42185</v>
      </c>
      <c r="C1073" s="7">
        <v>40.5</v>
      </c>
      <c r="D1073" s="7">
        <v>0</v>
      </c>
      <c r="E1073" s="3">
        <v>295</v>
      </c>
      <c r="G1073" s="3">
        <v>83</v>
      </c>
      <c r="Q1073">
        <f t="shared" si="68"/>
        <v>11.220925925925926</v>
      </c>
      <c r="R1073">
        <f t="shared" si="69"/>
        <v>143</v>
      </c>
      <c r="S1073">
        <f t="shared" si="67"/>
        <v>2.3833333333333333</v>
      </c>
      <c r="T1073">
        <f t="shared" si="70"/>
        <v>26.743206790123455</v>
      </c>
    </row>
    <row r="1074" spans="1:20" x14ac:dyDescent="0.2">
      <c r="A1074" s="3">
        <v>646</v>
      </c>
      <c r="B1074" s="3">
        <v>41184</v>
      </c>
      <c r="C1074" s="7">
        <v>41</v>
      </c>
      <c r="D1074" s="7">
        <v>0</v>
      </c>
      <c r="E1074" s="3">
        <v>286</v>
      </c>
      <c r="G1074" s="3">
        <v>84</v>
      </c>
      <c r="Q1074">
        <f t="shared" si="68"/>
        <v>10.878592592592591</v>
      </c>
      <c r="R1074">
        <f t="shared" si="69"/>
        <v>144</v>
      </c>
      <c r="S1074">
        <f t="shared" si="67"/>
        <v>2.4</v>
      </c>
      <c r="T1074">
        <f t="shared" si="70"/>
        <v>26.10862222222222</v>
      </c>
    </row>
    <row r="1075" spans="1:20" x14ac:dyDescent="0.2">
      <c r="A1075" s="3">
        <v>746</v>
      </c>
      <c r="B1075" s="3">
        <v>40612</v>
      </c>
      <c r="C1075" s="7">
        <v>39</v>
      </c>
      <c r="D1075" s="7">
        <v>0</v>
      </c>
      <c r="E1075" s="3">
        <v>286</v>
      </c>
      <c r="G1075" s="3">
        <v>85</v>
      </c>
      <c r="Q1075">
        <f t="shared" si="68"/>
        <v>10.878592592592591</v>
      </c>
      <c r="R1075">
        <f t="shared" si="69"/>
        <v>142</v>
      </c>
      <c r="S1075">
        <f t="shared" si="67"/>
        <v>2.3666666666666667</v>
      </c>
      <c r="T1075">
        <f t="shared" si="70"/>
        <v>25.746002469135799</v>
      </c>
    </row>
    <row r="1076" spans="1:20" x14ac:dyDescent="0.2">
      <c r="A1076" s="3">
        <v>846</v>
      </c>
      <c r="B1076" s="3">
        <v>40612</v>
      </c>
      <c r="C1076" s="7">
        <v>39.5</v>
      </c>
      <c r="D1076" s="7">
        <v>0</v>
      </c>
      <c r="E1076" s="3">
        <v>286</v>
      </c>
      <c r="G1076" s="3">
        <v>86</v>
      </c>
      <c r="Q1076">
        <f t="shared" si="68"/>
        <v>10.878592592592591</v>
      </c>
      <c r="R1076">
        <f t="shared" si="69"/>
        <v>142</v>
      </c>
      <c r="S1076">
        <f t="shared" si="67"/>
        <v>2.3666666666666667</v>
      </c>
      <c r="T1076">
        <f t="shared" si="70"/>
        <v>25.746002469135799</v>
      </c>
    </row>
    <row r="1077" spans="1:20" x14ac:dyDescent="0.2">
      <c r="A1077" s="3">
        <v>946</v>
      </c>
      <c r="B1077" s="3">
        <v>40896</v>
      </c>
      <c r="C1077" s="7">
        <v>40</v>
      </c>
      <c r="D1077" s="7">
        <v>0</v>
      </c>
      <c r="E1077" s="3">
        <v>288</v>
      </c>
      <c r="G1077" s="3">
        <v>87</v>
      </c>
      <c r="Q1077">
        <f t="shared" si="68"/>
        <v>10.954666666666666</v>
      </c>
      <c r="R1077">
        <f t="shared" si="69"/>
        <v>142</v>
      </c>
      <c r="S1077">
        <f t="shared" si="67"/>
        <v>2.3666666666666667</v>
      </c>
      <c r="T1077">
        <f t="shared" si="70"/>
        <v>25.926044444444443</v>
      </c>
    </row>
    <row r="1078" spans="1:20" x14ac:dyDescent="0.2">
      <c r="A1078" s="3">
        <v>46</v>
      </c>
      <c r="B1078" s="3">
        <v>40896</v>
      </c>
      <c r="C1078" s="7">
        <v>38.5</v>
      </c>
      <c r="D1078" s="7">
        <v>0</v>
      </c>
      <c r="E1078" s="3">
        <v>284</v>
      </c>
      <c r="G1078" s="3">
        <v>88</v>
      </c>
      <c r="Q1078">
        <f t="shared" si="68"/>
        <v>10.802518518518516</v>
      </c>
      <c r="R1078">
        <f t="shared" si="69"/>
        <v>144</v>
      </c>
      <c r="S1078">
        <f t="shared" si="67"/>
        <v>2.4</v>
      </c>
      <c r="T1078">
        <f t="shared" si="70"/>
        <v>25.92604444444444</v>
      </c>
    </row>
    <row r="1079" spans="1:20" x14ac:dyDescent="0.2">
      <c r="A1079" s="3">
        <v>146</v>
      </c>
      <c r="B1079" s="3">
        <v>41464</v>
      </c>
      <c r="C1079" s="7">
        <v>39</v>
      </c>
      <c r="D1079" s="7">
        <v>0</v>
      </c>
      <c r="E1079" s="3">
        <v>292</v>
      </c>
      <c r="G1079" s="3">
        <v>89</v>
      </c>
      <c r="Q1079">
        <f t="shared" si="68"/>
        <v>11.106814814814815</v>
      </c>
      <c r="R1079">
        <f t="shared" si="69"/>
        <v>142</v>
      </c>
      <c r="S1079">
        <f t="shared" si="67"/>
        <v>2.3666666666666667</v>
      </c>
      <c r="T1079">
        <f t="shared" si="70"/>
        <v>26.286128395061727</v>
      </c>
    </row>
    <row r="1080" spans="1:20" x14ac:dyDescent="0.2">
      <c r="A1080" s="3">
        <v>246</v>
      </c>
      <c r="B1080" s="3">
        <v>41041</v>
      </c>
      <c r="C1080" s="7">
        <v>37</v>
      </c>
      <c r="D1080" s="7">
        <v>0</v>
      </c>
      <c r="E1080" s="3">
        <v>287</v>
      </c>
      <c r="G1080" s="3">
        <v>90</v>
      </c>
      <c r="Q1080">
        <f t="shared" si="68"/>
        <v>10.916629629629629</v>
      </c>
      <c r="R1080">
        <f t="shared" si="69"/>
        <v>143</v>
      </c>
      <c r="S1080">
        <f t="shared" si="67"/>
        <v>2.3833333333333333</v>
      </c>
      <c r="T1080">
        <f t="shared" si="70"/>
        <v>26.017967283950615</v>
      </c>
    </row>
    <row r="1081" spans="1:20" x14ac:dyDescent="0.2">
      <c r="A1081" s="3">
        <v>346</v>
      </c>
      <c r="B1081" s="3">
        <v>41328</v>
      </c>
      <c r="C1081" s="7">
        <v>37.5</v>
      </c>
      <c r="D1081" s="7">
        <v>0</v>
      </c>
      <c r="E1081" s="3">
        <v>287</v>
      </c>
      <c r="G1081" s="3">
        <v>91</v>
      </c>
      <c r="Q1081">
        <f t="shared" si="68"/>
        <v>10.916629629629629</v>
      </c>
      <c r="R1081">
        <f t="shared" si="69"/>
        <v>144</v>
      </c>
      <c r="S1081">
        <f t="shared" si="67"/>
        <v>2.4</v>
      </c>
      <c r="T1081">
        <f t="shared" si="70"/>
        <v>26.19991111111111</v>
      </c>
    </row>
    <row r="1082" spans="1:20" x14ac:dyDescent="0.2">
      <c r="A1082" s="3">
        <v>446</v>
      </c>
      <c r="B1082" s="3">
        <v>41041</v>
      </c>
      <c r="C1082" s="7">
        <v>35.5</v>
      </c>
      <c r="D1082" s="7">
        <v>0</v>
      </c>
      <c r="E1082" s="3">
        <v>287</v>
      </c>
      <c r="G1082" s="3">
        <v>92</v>
      </c>
      <c r="Q1082">
        <f t="shared" si="68"/>
        <v>10.916629629629629</v>
      </c>
      <c r="R1082">
        <f t="shared" si="69"/>
        <v>143</v>
      </c>
      <c r="S1082">
        <f t="shared" si="67"/>
        <v>2.3833333333333333</v>
      </c>
      <c r="T1082">
        <f t="shared" si="70"/>
        <v>26.017967283950615</v>
      </c>
    </row>
    <row r="1083" spans="1:20" x14ac:dyDescent="0.2">
      <c r="A1083" s="3">
        <v>546</v>
      </c>
      <c r="B1083" s="3">
        <v>42480</v>
      </c>
      <c r="C1083" s="7">
        <v>36</v>
      </c>
      <c r="D1083" s="7">
        <v>0</v>
      </c>
      <c r="E1083" s="3">
        <v>295</v>
      </c>
      <c r="G1083" s="3">
        <v>93</v>
      </c>
      <c r="Q1083">
        <f t="shared" si="68"/>
        <v>11.220925925925926</v>
      </c>
      <c r="R1083">
        <f t="shared" si="69"/>
        <v>144</v>
      </c>
      <c r="S1083">
        <f t="shared" si="67"/>
        <v>2.4</v>
      </c>
      <c r="T1083">
        <f t="shared" si="70"/>
        <v>26.93022222222222</v>
      </c>
    </row>
    <row r="1084" spans="1:20" x14ac:dyDescent="0.2">
      <c r="A1084" s="3">
        <v>646</v>
      </c>
      <c r="B1084" s="3">
        <v>42900</v>
      </c>
      <c r="C1084" s="7">
        <v>36.5</v>
      </c>
      <c r="D1084" s="7">
        <v>0</v>
      </c>
      <c r="E1084" s="3">
        <v>300</v>
      </c>
      <c r="G1084" s="3">
        <v>94</v>
      </c>
      <c r="Q1084">
        <f t="shared" si="68"/>
        <v>11.411111111111111</v>
      </c>
      <c r="R1084">
        <f t="shared" si="69"/>
        <v>143</v>
      </c>
      <c r="S1084">
        <f t="shared" si="67"/>
        <v>2.3833333333333333</v>
      </c>
      <c r="T1084">
        <f t="shared" si="70"/>
        <v>27.196481481481481</v>
      </c>
    </row>
    <row r="1085" spans="1:20" x14ac:dyDescent="0.2">
      <c r="A1085" s="3">
        <v>746</v>
      </c>
      <c r="B1085" s="3">
        <v>42485</v>
      </c>
      <c r="C1085" s="7">
        <v>34.5</v>
      </c>
      <c r="D1085" s="7">
        <v>0</v>
      </c>
      <c r="E1085" s="3">
        <v>293</v>
      </c>
      <c r="G1085" s="3">
        <v>95</v>
      </c>
      <c r="Q1085">
        <f t="shared" si="68"/>
        <v>11.14485185185185</v>
      </c>
      <c r="R1085">
        <f t="shared" si="69"/>
        <v>145</v>
      </c>
      <c r="S1085">
        <f t="shared" si="67"/>
        <v>2.4166666666666665</v>
      </c>
      <c r="T1085">
        <f t="shared" si="70"/>
        <v>26.933391975308638</v>
      </c>
    </row>
    <row r="1086" spans="1:20" x14ac:dyDescent="0.2">
      <c r="A1086" s="3">
        <v>846</v>
      </c>
      <c r="B1086" s="3">
        <v>43657</v>
      </c>
      <c r="C1086" s="7">
        <v>35</v>
      </c>
      <c r="D1086" s="7">
        <v>0</v>
      </c>
      <c r="E1086" s="3">
        <v>293</v>
      </c>
      <c r="G1086" s="3">
        <v>96</v>
      </c>
      <c r="Q1086">
        <f t="shared" si="68"/>
        <v>11.14485185185185</v>
      </c>
      <c r="R1086">
        <f t="shared" si="69"/>
        <v>149</v>
      </c>
      <c r="S1086">
        <f t="shared" si="67"/>
        <v>2.4833333333333334</v>
      </c>
      <c r="T1086">
        <f t="shared" si="70"/>
        <v>27.67638209876543</v>
      </c>
    </row>
    <row r="1087" spans="1:20" x14ac:dyDescent="0.2">
      <c r="A1087" s="3">
        <v>946</v>
      </c>
      <c r="B1087" s="3">
        <v>43946</v>
      </c>
      <c r="C1087" s="7">
        <v>35.5</v>
      </c>
      <c r="D1087" s="7">
        <v>0</v>
      </c>
      <c r="E1087" s="3">
        <v>301</v>
      </c>
      <c r="G1087" s="3">
        <v>97</v>
      </c>
      <c r="Q1087">
        <f t="shared" si="68"/>
        <v>11.449148148148149</v>
      </c>
      <c r="R1087">
        <f t="shared" si="69"/>
        <v>146</v>
      </c>
      <c r="S1087">
        <f t="shared" si="67"/>
        <v>2.4333333333333331</v>
      </c>
      <c r="T1087">
        <f t="shared" si="70"/>
        <v>27.859593827160495</v>
      </c>
    </row>
    <row r="1088" spans="1:20" x14ac:dyDescent="0.2">
      <c r="A1088" s="3">
        <v>46</v>
      </c>
      <c r="B1088" s="3">
        <v>42920</v>
      </c>
      <c r="C1088" s="7">
        <v>33.5</v>
      </c>
      <c r="D1088" s="7">
        <v>0</v>
      </c>
      <c r="E1088" s="3">
        <v>296</v>
      </c>
      <c r="G1088" s="3">
        <v>98</v>
      </c>
      <c r="Q1088">
        <f t="shared" si="68"/>
        <v>11.258962962962961</v>
      </c>
      <c r="R1088">
        <f t="shared" si="69"/>
        <v>145</v>
      </c>
      <c r="S1088">
        <f t="shared" si="67"/>
        <v>2.4166666666666665</v>
      </c>
      <c r="T1088">
        <f t="shared" si="70"/>
        <v>27.209160493827156</v>
      </c>
    </row>
    <row r="1089" spans="1:21" x14ac:dyDescent="0.2">
      <c r="A1089" s="3">
        <v>146</v>
      </c>
      <c r="B1089" s="3">
        <v>43946</v>
      </c>
      <c r="C1089" s="7">
        <v>34</v>
      </c>
      <c r="D1089" s="7">
        <v>0</v>
      </c>
      <c r="E1089" s="3">
        <v>305</v>
      </c>
      <c r="G1089" s="3">
        <v>99</v>
      </c>
      <c r="Q1089">
        <f t="shared" si="68"/>
        <v>11.601296296296296</v>
      </c>
      <c r="R1089">
        <f t="shared" si="69"/>
        <v>144.08524590163935</v>
      </c>
      <c r="S1089">
        <f t="shared" si="67"/>
        <v>2.4014207650273227</v>
      </c>
      <c r="T1089">
        <f t="shared" si="70"/>
        <v>27.859593827160495</v>
      </c>
    </row>
    <row r="1090" spans="1:21" x14ac:dyDescent="0.2">
      <c r="A1090" s="3">
        <v>82137</v>
      </c>
      <c r="B1090" s="3">
        <v>393</v>
      </c>
      <c r="C1090" s="7">
        <v>0</v>
      </c>
      <c r="D1090" s="7">
        <v>0</v>
      </c>
      <c r="E1090" s="3">
        <v>1105461248</v>
      </c>
      <c r="H1090" s="3" t="s">
        <v>20</v>
      </c>
      <c r="Q1090">
        <f t="shared" si="68"/>
        <v>42048470.433185183</v>
      </c>
      <c r="R1090">
        <f t="shared" si="69"/>
        <v>3.5550771292165639E-7</v>
      </c>
      <c r="S1090">
        <f t="shared" si="67"/>
        <v>5.9251285486942728E-9</v>
      </c>
      <c r="T1090">
        <f t="shared" si="70"/>
        <v>0.24914259259259255</v>
      </c>
    </row>
    <row r="1091" spans="1:21" x14ac:dyDescent="0.2">
      <c r="A1091" s="3">
        <v>227</v>
      </c>
      <c r="B1091" s="3">
        <v>42174</v>
      </c>
      <c r="C1091" s="7">
        <v>32.5</v>
      </c>
      <c r="D1091" s="7">
        <v>0</v>
      </c>
      <c r="E1091" s="3">
        <v>297</v>
      </c>
      <c r="G1091" s="3">
        <v>1</v>
      </c>
      <c r="Q1091">
        <f t="shared" si="68"/>
        <v>11.296999999999999</v>
      </c>
      <c r="R1091">
        <f t="shared" si="69"/>
        <v>142</v>
      </c>
      <c r="S1091">
        <f t="shared" si="67"/>
        <v>2.3666666666666667</v>
      </c>
      <c r="T1091">
        <f t="shared" si="70"/>
        <v>26.736233333333331</v>
      </c>
      <c r="U1091" t="s">
        <v>30</v>
      </c>
    </row>
    <row r="1092" spans="1:21" x14ac:dyDescent="0.2">
      <c r="A1092" s="3">
        <v>328</v>
      </c>
      <c r="B1092" s="3">
        <v>42900</v>
      </c>
      <c r="C1092" s="7">
        <v>33</v>
      </c>
      <c r="D1092" s="7">
        <v>0</v>
      </c>
      <c r="E1092" s="3">
        <v>300</v>
      </c>
      <c r="G1092" s="3">
        <v>2</v>
      </c>
      <c r="Q1092">
        <f t="shared" si="68"/>
        <v>11.411111111111111</v>
      </c>
      <c r="R1092">
        <f t="shared" si="69"/>
        <v>143</v>
      </c>
      <c r="S1092">
        <f t="shared" si="67"/>
        <v>2.3833333333333333</v>
      </c>
      <c r="T1092">
        <f t="shared" si="70"/>
        <v>27.196481481481481</v>
      </c>
    </row>
    <row r="1093" spans="1:21" x14ac:dyDescent="0.2">
      <c r="A1093" s="3">
        <v>428</v>
      </c>
      <c r="B1093" s="3">
        <v>42775</v>
      </c>
      <c r="C1093" s="7">
        <v>31</v>
      </c>
      <c r="D1093" s="7">
        <v>0</v>
      </c>
      <c r="E1093" s="3">
        <v>295</v>
      </c>
      <c r="G1093" s="3">
        <v>3</v>
      </c>
      <c r="Q1093">
        <f t="shared" si="68"/>
        <v>11.220925925925926</v>
      </c>
      <c r="R1093">
        <f t="shared" si="69"/>
        <v>145</v>
      </c>
      <c r="S1093">
        <f t="shared" si="67"/>
        <v>2.4166666666666665</v>
      </c>
      <c r="T1093">
        <f t="shared" si="70"/>
        <v>27.117237654320984</v>
      </c>
    </row>
    <row r="1094" spans="1:21" x14ac:dyDescent="0.2">
      <c r="A1094" s="3">
        <v>528</v>
      </c>
      <c r="B1094" s="3">
        <v>45752</v>
      </c>
      <c r="C1094" s="7">
        <v>31.5</v>
      </c>
      <c r="D1094" s="7">
        <v>0</v>
      </c>
      <c r="E1094" s="3">
        <v>301</v>
      </c>
      <c r="G1094" s="3">
        <v>4</v>
      </c>
      <c r="Q1094">
        <f t="shared" si="68"/>
        <v>11.449148148148149</v>
      </c>
      <c r="R1094">
        <f t="shared" si="69"/>
        <v>152</v>
      </c>
      <c r="S1094">
        <f t="shared" si="67"/>
        <v>2.5333333333333332</v>
      </c>
      <c r="T1094">
        <f t="shared" si="70"/>
        <v>29.00450864197531</v>
      </c>
    </row>
    <row r="1095" spans="1:21" x14ac:dyDescent="0.2">
      <c r="A1095" s="3">
        <v>628</v>
      </c>
      <c r="B1095" s="3">
        <v>48032</v>
      </c>
      <c r="C1095" s="7">
        <v>32</v>
      </c>
      <c r="D1095" s="7">
        <v>0</v>
      </c>
      <c r="E1095" s="3">
        <v>304</v>
      </c>
      <c r="G1095" s="3">
        <v>5</v>
      </c>
      <c r="Q1095">
        <f t="shared" si="68"/>
        <v>11.56325925925926</v>
      </c>
      <c r="R1095">
        <f t="shared" si="69"/>
        <v>158</v>
      </c>
      <c r="S1095">
        <f t="shared" si="67"/>
        <v>2.6333333333333333</v>
      </c>
      <c r="T1095">
        <f t="shared" si="70"/>
        <v>30.449916049382718</v>
      </c>
    </row>
    <row r="1096" spans="1:21" x14ac:dyDescent="0.2">
      <c r="A1096" s="3">
        <v>728</v>
      </c>
      <c r="B1096" s="3">
        <v>47414</v>
      </c>
      <c r="C1096" s="7">
        <v>30</v>
      </c>
      <c r="D1096" s="7">
        <v>0</v>
      </c>
      <c r="E1096" s="3">
        <v>302</v>
      </c>
      <c r="G1096" s="3">
        <v>6</v>
      </c>
      <c r="Q1096">
        <f t="shared" si="68"/>
        <v>11.487185185185185</v>
      </c>
      <c r="R1096">
        <f t="shared" si="69"/>
        <v>157</v>
      </c>
      <c r="S1096">
        <f t="shared" si="67"/>
        <v>2.6166666666666667</v>
      </c>
      <c r="T1096">
        <f t="shared" si="70"/>
        <v>30.058134567901234</v>
      </c>
    </row>
    <row r="1097" spans="1:21" x14ac:dyDescent="0.2">
      <c r="A1097" s="3">
        <v>828</v>
      </c>
      <c r="B1097" s="3">
        <v>47736</v>
      </c>
      <c r="C1097" s="7">
        <v>30.5</v>
      </c>
      <c r="D1097" s="7">
        <v>0</v>
      </c>
      <c r="E1097" s="3">
        <v>306</v>
      </c>
      <c r="G1097" s="3">
        <v>7</v>
      </c>
      <c r="Q1097">
        <f t="shared" si="68"/>
        <v>11.639333333333333</v>
      </c>
      <c r="R1097">
        <f t="shared" si="69"/>
        <v>156</v>
      </c>
      <c r="S1097">
        <f t="shared" si="67"/>
        <v>2.6</v>
      </c>
      <c r="T1097">
        <f t="shared" si="70"/>
        <v>30.262266666666665</v>
      </c>
    </row>
    <row r="1098" spans="1:21" x14ac:dyDescent="0.2">
      <c r="A1098" s="3">
        <v>928</v>
      </c>
      <c r="B1098" s="3">
        <v>49086</v>
      </c>
      <c r="C1098" s="7">
        <v>31</v>
      </c>
      <c r="D1098" s="7">
        <v>0</v>
      </c>
      <c r="E1098" s="3">
        <v>303</v>
      </c>
      <c r="G1098" s="3">
        <v>8</v>
      </c>
      <c r="Q1098">
        <f t="shared" si="68"/>
        <v>11.525222222222222</v>
      </c>
      <c r="R1098">
        <f t="shared" si="69"/>
        <v>162</v>
      </c>
      <c r="S1098">
        <f t="shared" si="67"/>
        <v>2.7</v>
      </c>
      <c r="T1098">
        <f t="shared" si="70"/>
        <v>31.118100000000002</v>
      </c>
    </row>
    <row r="1099" spans="1:21" x14ac:dyDescent="0.2">
      <c r="A1099" s="3">
        <v>28</v>
      </c>
      <c r="B1099" s="3">
        <v>48813</v>
      </c>
      <c r="C1099" s="7">
        <v>29</v>
      </c>
      <c r="D1099" s="7">
        <v>0</v>
      </c>
      <c r="E1099" s="3">
        <v>307</v>
      </c>
      <c r="G1099" s="3">
        <v>9</v>
      </c>
      <c r="Q1099">
        <f t="shared" si="68"/>
        <v>11.677370370370369</v>
      </c>
      <c r="R1099">
        <f t="shared" si="69"/>
        <v>159</v>
      </c>
      <c r="S1099">
        <f t="shared" si="67"/>
        <v>2.65</v>
      </c>
      <c r="T1099">
        <f t="shared" si="70"/>
        <v>30.945031481481475</v>
      </c>
    </row>
    <row r="1100" spans="1:21" x14ac:dyDescent="0.2">
      <c r="A1100" s="3">
        <v>128</v>
      </c>
      <c r="B1100" s="3">
        <v>49086</v>
      </c>
      <c r="C1100" s="7">
        <v>29.5</v>
      </c>
      <c r="D1100" s="7">
        <v>0</v>
      </c>
      <c r="E1100" s="3">
        <v>312</v>
      </c>
      <c r="G1100" s="3">
        <v>10</v>
      </c>
      <c r="Q1100">
        <f t="shared" si="68"/>
        <v>11.867555555555557</v>
      </c>
      <c r="R1100">
        <f t="shared" si="69"/>
        <v>157.32692307692307</v>
      </c>
      <c r="S1100">
        <f t="shared" si="67"/>
        <v>2.6221153846153844</v>
      </c>
      <c r="T1100">
        <f t="shared" si="70"/>
        <v>31.118099999999998</v>
      </c>
    </row>
    <row r="1101" spans="1:21" x14ac:dyDescent="0.2">
      <c r="A1101" s="3">
        <v>228</v>
      </c>
      <c r="B1101" s="3">
        <v>49290</v>
      </c>
      <c r="C1101" s="7">
        <v>30</v>
      </c>
      <c r="D1101" s="7">
        <v>0</v>
      </c>
      <c r="E1101" s="3">
        <v>310</v>
      </c>
      <c r="G1101" s="3">
        <v>11</v>
      </c>
      <c r="Q1101">
        <f t="shared" si="68"/>
        <v>11.791481481481481</v>
      </c>
      <c r="R1101">
        <f t="shared" si="69"/>
        <v>159</v>
      </c>
      <c r="S1101">
        <f t="shared" si="67"/>
        <v>2.65</v>
      </c>
      <c r="T1101">
        <f t="shared" si="70"/>
        <v>31.247425925925924</v>
      </c>
    </row>
    <row r="1102" spans="1:21" x14ac:dyDescent="0.2">
      <c r="A1102" s="3">
        <v>328</v>
      </c>
      <c r="B1102" s="3">
        <v>48276</v>
      </c>
      <c r="C1102" s="7">
        <v>28</v>
      </c>
      <c r="D1102" s="7">
        <v>0</v>
      </c>
      <c r="E1102" s="3">
        <v>298</v>
      </c>
      <c r="G1102" s="3">
        <v>12</v>
      </c>
      <c r="Q1102">
        <f t="shared" si="68"/>
        <v>11.335037037037036</v>
      </c>
      <c r="R1102">
        <f t="shared" si="69"/>
        <v>162</v>
      </c>
      <c r="S1102">
        <f t="shared" si="67"/>
        <v>2.7</v>
      </c>
      <c r="T1102">
        <f t="shared" si="70"/>
        <v>30.604600000000001</v>
      </c>
    </row>
    <row r="1103" spans="1:21" x14ac:dyDescent="0.2">
      <c r="A1103" s="3">
        <v>428</v>
      </c>
      <c r="B1103" s="3">
        <v>51660</v>
      </c>
      <c r="C1103" s="7">
        <v>28.5</v>
      </c>
      <c r="D1103" s="7">
        <v>0</v>
      </c>
      <c r="E1103" s="3">
        <v>315</v>
      </c>
      <c r="G1103" s="3">
        <v>13</v>
      </c>
      <c r="Q1103">
        <f t="shared" si="68"/>
        <v>11.981666666666667</v>
      </c>
      <c r="R1103">
        <f t="shared" si="69"/>
        <v>164</v>
      </c>
      <c r="S1103">
        <f t="shared" si="67"/>
        <v>2.7333333333333334</v>
      </c>
      <c r="T1103">
        <f t="shared" si="70"/>
        <v>32.74988888888889</v>
      </c>
    </row>
    <row r="1104" spans="1:21" x14ac:dyDescent="0.2">
      <c r="A1104" s="3">
        <v>528</v>
      </c>
      <c r="B1104" s="3">
        <v>50715</v>
      </c>
      <c r="C1104" s="7">
        <v>26.5</v>
      </c>
      <c r="D1104" s="7">
        <v>0</v>
      </c>
      <c r="E1104" s="3">
        <v>315</v>
      </c>
      <c r="G1104" s="3">
        <v>14</v>
      </c>
      <c r="Q1104">
        <f t="shared" si="68"/>
        <v>11.981666666666667</v>
      </c>
      <c r="R1104">
        <f t="shared" si="69"/>
        <v>161</v>
      </c>
      <c r="S1104">
        <f t="shared" si="67"/>
        <v>2.6833333333333331</v>
      </c>
      <c r="T1104">
        <f t="shared" si="70"/>
        <v>32.150805555555557</v>
      </c>
    </row>
    <row r="1105" spans="1:20" x14ac:dyDescent="0.2">
      <c r="A1105" s="3">
        <v>628</v>
      </c>
      <c r="B1105" s="3">
        <v>53627</v>
      </c>
      <c r="C1105" s="7">
        <v>27</v>
      </c>
      <c r="D1105" s="7">
        <v>0</v>
      </c>
      <c r="E1105" s="3">
        <v>329</v>
      </c>
      <c r="G1105" s="3">
        <v>15</v>
      </c>
      <c r="Q1105">
        <f t="shared" si="68"/>
        <v>12.514185185185186</v>
      </c>
      <c r="R1105">
        <f t="shared" si="69"/>
        <v>163</v>
      </c>
      <c r="S1105">
        <f t="shared" ref="S1105:S1168" si="71">R1105/60</f>
        <v>2.7166666666666668</v>
      </c>
      <c r="T1105">
        <f t="shared" si="70"/>
        <v>33.996869753086422</v>
      </c>
    </row>
    <row r="1106" spans="1:20" x14ac:dyDescent="0.2">
      <c r="A1106" s="3">
        <v>728</v>
      </c>
      <c r="B1106" s="3">
        <v>52622</v>
      </c>
      <c r="C1106" s="7">
        <v>25</v>
      </c>
      <c r="D1106" s="7">
        <v>0</v>
      </c>
      <c r="E1106" s="3">
        <v>317</v>
      </c>
      <c r="G1106" s="3">
        <v>16</v>
      </c>
      <c r="Q1106">
        <f t="shared" si="68"/>
        <v>12.057740740740741</v>
      </c>
      <c r="R1106">
        <f t="shared" si="69"/>
        <v>166</v>
      </c>
      <c r="S1106">
        <f t="shared" si="71"/>
        <v>2.7666666666666666</v>
      </c>
      <c r="T1106">
        <f t="shared" si="70"/>
        <v>33.359749382716046</v>
      </c>
    </row>
    <row r="1107" spans="1:20" x14ac:dyDescent="0.2">
      <c r="A1107" s="3">
        <v>828</v>
      </c>
      <c r="B1107" s="3">
        <v>55770</v>
      </c>
      <c r="C1107" s="7">
        <v>25.5</v>
      </c>
      <c r="D1107" s="7">
        <v>0</v>
      </c>
      <c r="E1107" s="3">
        <v>330</v>
      </c>
      <c r="G1107" s="3">
        <v>17</v>
      </c>
      <c r="Q1107">
        <f t="shared" si="68"/>
        <v>12.552222222222222</v>
      </c>
      <c r="R1107">
        <f t="shared" si="69"/>
        <v>169</v>
      </c>
      <c r="S1107">
        <f t="shared" si="71"/>
        <v>2.8166666666666669</v>
      </c>
      <c r="T1107">
        <f t="shared" si="70"/>
        <v>35.355425925925928</v>
      </c>
    </row>
    <row r="1108" spans="1:20" x14ac:dyDescent="0.2">
      <c r="A1108" s="3">
        <v>928</v>
      </c>
      <c r="B1108" s="3">
        <v>56244</v>
      </c>
      <c r="C1108" s="7">
        <v>26</v>
      </c>
      <c r="D1108" s="7">
        <v>0</v>
      </c>
      <c r="E1108" s="3">
        <v>327</v>
      </c>
      <c r="G1108" s="3">
        <v>18</v>
      </c>
      <c r="Q1108">
        <f t="shared" si="68"/>
        <v>12.438111111111112</v>
      </c>
      <c r="R1108">
        <f t="shared" si="69"/>
        <v>172</v>
      </c>
      <c r="S1108">
        <f t="shared" si="71"/>
        <v>2.8666666666666667</v>
      </c>
      <c r="T1108">
        <f t="shared" si="70"/>
        <v>35.655918518518526</v>
      </c>
    </row>
    <row r="1109" spans="1:20" x14ac:dyDescent="0.2">
      <c r="A1109" s="3">
        <v>28</v>
      </c>
      <c r="B1109" s="3">
        <v>55533</v>
      </c>
      <c r="C1109" s="7">
        <v>24</v>
      </c>
      <c r="D1109" s="7">
        <v>0</v>
      </c>
      <c r="E1109" s="3">
        <v>321</v>
      </c>
      <c r="G1109" s="3">
        <v>19</v>
      </c>
      <c r="Q1109">
        <f t="shared" si="68"/>
        <v>12.209888888888891</v>
      </c>
      <c r="R1109">
        <f t="shared" si="69"/>
        <v>173</v>
      </c>
      <c r="S1109">
        <f t="shared" si="71"/>
        <v>2.8833333333333333</v>
      </c>
      <c r="T1109">
        <f t="shared" si="70"/>
        <v>35.205179629629633</v>
      </c>
    </row>
    <row r="1110" spans="1:20" x14ac:dyDescent="0.2">
      <c r="A1110" s="3">
        <v>128</v>
      </c>
      <c r="B1110" s="3">
        <v>53664</v>
      </c>
      <c r="C1110" s="7">
        <v>24.5</v>
      </c>
      <c r="D1110" s="7">
        <v>0</v>
      </c>
      <c r="E1110" s="3">
        <v>312</v>
      </c>
      <c r="G1110" s="3">
        <v>20</v>
      </c>
      <c r="Q1110">
        <f t="shared" si="68"/>
        <v>11.867555555555557</v>
      </c>
      <c r="R1110">
        <f t="shared" si="69"/>
        <v>172</v>
      </c>
      <c r="S1110">
        <f t="shared" si="71"/>
        <v>2.8666666666666667</v>
      </c>
      <c r="T1110">
        <f t="shared" si="70"/>
        <v>34.020325925925931</v>
      </c>
    </row>
    <row r="1111" spans="1:20" x14ac:dyDescent="0.2">
      <c r="A1111" s="3">
        <v>228</v>
      </c>
      <c r="B1111" s="3">
        <v>56244</v>
      </c>
      <c r="C1111" s="7">
        <v>24.5</v>
      </c>
      <c r="D1111" s="7">
        <v>0</v>
      </c>
      <c r="E1111" s="3">
        <v>319</v>
      </c>
      <c r="G1111" s="3">
        <v>21</v>
      </c>
      <c r="Q1111">
        <f t="shared" si="68"/>
        <v>12.133814814814814</v>
      </c>
      <c r="R1111">
        <f t="shared" si="69"/>
        <v>176.31347962382446</v>
      </c>
      <c r="S1111">
        <f t="shared" si="71"/>
        <v>2.9385579937304076</v>
      </c>
      <c r="T1111">
        <f t="shared" si="70"/>
        <v>35.655918518518519</v>
      </c>
    </row>
    <row r="1112" spans="1:20" x14ac:dyDescent="0.2">
      <c r="A1112" s="3">
        <v>328</v>
      </c>
      <c r="B1112" s="3">
        <v>54249</v>
      </c>
      <c r="C1112" s="7">
        <v>25</v>
      </c>
      <c r="D1112" s="7">
        <v>0</v>
      </c>
      <c r="E1112" s="3">
        <v>321</v>
      </c>
      <c r="G1112" s="3">
        <v>22</v>
      </c>
      <c r="Q1112">
        <f t="shared" si="68"/>
        <v>12.209888888888891</v>
      </c>
      <c r="R1112">
        <f t="shared" si="69"/>
        <v>169</v>
      </c>
      <c r="S1112">
        <f t="shared" si="71"/>
        <v>2.8166666666666669</v>
      </c>
      <c r="T1112">
        <f t="shared" si="70"/>
        <v>34.391187037037042</v>
      </c>
    </row>
    <row r="1113" spans="1:20" x14ac:dyDescent="0.2">
      <c r="A1113" s="3">
        <v>428</v>
      </c>
      <c r="B1113" s="3">
        <v>56225</v>
      </c>
      <c r="C1113" s="7">
        <v>25.5</v>
      </c>
      <c r="D1113" s="7">
        <v>0</v>
      </c>
      <c r="E1113" s="3">
        <v>325</v>
      </c>
      <c r="G1113" s="3">
        <v>23</v>
      </c>
      <c r="Q1113">
        <f t="shared" si="68"/>
        <v>12.362037037037037</v>
      </c>
      <c r="R1113">
        <f t="shared" si="69"/>
        <v>173</v>
      </c>
      <c r="S1113">
        <f t="shared" si="71"/>
        <v>2.8833333333333333</v>
      </c>
      <c r="T1113">
        <f t="shared" si="70"/>
        <v>35.643873456790125</v>
      </c>
    </row>
    <row r="1114" spans="1:20" x14ac:dyDescent="0.2">
      <c r="A1114" s="3">
        <v>528</v>
      </c>
      <c r="B1114" s="3">
        <v>56416</v>
      </c>
      <c r="C1114" s="7">
        <v>26</v>
      </c>
      <c r="D1114" s="7">
        <v>0</v>
      </c>
      <c r="E1114" s="3">
        <v>328</v>
      </c>
      <c r="G1114" s="3">
        <v>24</v>
      </c>
      <c r="Q1114">
        <f t="shared" si="68"/>
        <v>12.476148148148148</v>
      </c>
      <c r="R1114">
        <f t="shared" si="69"/>
        <v>172</v>
      </c>
      <c r="S1114">
        <f t="shared" si="71"/>
        <v>2.8666666666666667</v>
      </c>
      <c r="T1114">
        <f t="shared" si="70"/>
        <v>35.76495802469136</v>
      </c>
    </row>
    <row r="1115" spans="1:20" x14ac:dyDescent="0.2">
      <c r="A1115" s="3">
        <v>628</v>
      </c>
      <c r="B1115" s="3">
        <v>56072</v>
      </c>
      <c r="C1115" s="7">
        <v>24</v>
      </c>
      <c r="D1115" s="7">
        <v>0</v>
      </c>
      <c r="E1115" s="3">
        <v>326</v>
      </c>
      <c r="G1115" s="3">
        <v>25</v>
      </c>
      <c r="Q1115">
        <f t="shared" si="68"/>
        <v>12.400074074074075</v>
      </c>
      <c r="R1115">
        <f t="shared" si="69"/>
        <v>172</v>
      </c>
      <c r="S1115">
        <f t="shared" si="71"/>
        <v>2.8666666666666667</v>
      </c>
      <c r="T1115">
        <f t="shared" si="70"/>
        <v>35.546879012345684</v>
      </c>
    </row>
    <row r="1116" spans="1:20" x14ac:dyDescent="0.2">
      <c r="A1116" s="3">
        <v>728</v>
      </c>
      <c r="B1116" s="3">
        <v>52592</v>
      </c>
      <c r="C1116" s="7">
        <v>24.5</v>
      </c>
      <c r="D1116" s="7">
        <v>0</v>
      </c>
      <c r="E1116" s="3">
        <v>304</v>
      </c>
      <c r="G1116" s="3">
        <v>26</v>
      </c>
      <c r="Q1116">
        <f t="shared" si="68"/>
        <v>11.56325925925926</v>
      </c>
      <c r="R1116">
        <f t="shared" si="69"/>
        <v>173</v>
      </c>
      <c r="S1116">
        <f t="shared" si="71"/>
        <v>2.8833333333333333</v>
      </c>
      <c r="T1116">
        <f t="shared" si="70"/>
        <v>33.340730864197532</v>
      </c>
    </row>
    <row r="1117" spans="1:20" x14ac:dyDescent="0.2">
      <c r="A1117" s="3">
        <v>828</v>
      </c>
      <c r="B1117" s="3">
        <v>54720</v>
      </c>
      <c r="C1117" s="7">
        <v>25</v>
      </c>
      <c r="D1117" s="7">
        <v>0</v>
      </c>
      <c r="E1117" s="3">
        <v>320</v>
      </c>
      <c r="G1117" s="3">
        <v>27</v>
      </c>
      <c r="Q1117">
        <f t="shared" si="68"/>
        <v>12.171851851851851</v>
      </c>
      <c r="R1117">
        <f t="shared" si="69"/>
        <v>171</v>
      </c>
      <c r="S1117">
        <f t="shared" si="71"/>
        <v>2.85</v>
      </c>
      <c r="T1117">
        <f t="shared" si="70"/>
        <v>34.689777777777778</v>
      </c>
    </row>
    <row r="1118" spans="1:20" x14ac:dyDescent="0.2">
      <c r="A1118" s="3">
        <v>928</v>
      </c>
      <c r="B1118" s="3">
        <v>56571</v>
      </c>
      <c r="C1118" s="7">
        <v>25.5</v>
      </c>
      <c r="D1118" s="7">
        <v>0</v>
      </c>
      <c r="E1118" s="3">
        <v>327</v>
      </c>
      <c r="G1118" s="3">
        <v>28</v>
      </c>
      <c r="Q1118">
        <f t="shared" si="68"/>
        <v>12.438111111111112</v>
      </c>
      <c r="R1118">
        <f t="shared" si="69"/>
        <v>173</v>
      </c>
      <c r="S1118">
        <f t="shared" si="71"/>
        <v>2.8833333333333333</v>
      </c>
      <c r="T1118">
        <f t="shared" si="70"/>
        <v>35.863220370370371</v>
      </c>
    </row>
    <row r="1119" spans="1:20" x14ac:dyDescent="0.2">
      <c r="A1119" s="3">
        <v>28</v>
      </c>
      <c r="B1119" s="3">
        <v>56550</v>
      </c>
      <c r="C1119" s="7">
        <v>23.5</v>
      </c>
      <c r="D1119" s="7">
        <v>0</v>
      </c>
      <c r="E1119" s="3">
        <v>325</v>
      </c>
      <c r="G1119" s="3">
        <v>29</v>
      </c>
      <c r="Q1119">
        <f t="shared" si="68"/>
        <v>12.362037037037037</v>
      </c>
      <c r="R1119">
        <f t="shared" si="69"/>
        <v>174</v>
      </c>
      <c r="S1119">
        <f t="shared" si="71"/>
        <v>2.9</v>
      </c>
      <c r="T1119">
        <f t="shared" si="70"/>
        <v>35.849907407407407</v>
      </c>
    </row>
    <row r="1120" spans="1:20" x14ac:dyDescent="0.2">
      <c r="A1120" s="3">
        <v>128</v>
      </c>
      <c r="B1120" s="3">
        <v>51744</v>
      </c>
      <c r="C1120" s="7">
        <v>24</v>
      </c>
      <c r="D1120" s="7">
        <v>0</v>
      </c>
      <c r="E1120" s="3">
        <v>308</v>
      </c>
      <c r="G1120" s="3">
        <v>30</v>
      </c>
      <c r="Q1120">
        <f t="shared" si="68"/>
        <v>11.715407407407406</v>
      </c>
      <c r="R1120">
        <f t="shared" si="69"/>
        <v>168</v>
      </c>
      <c r="S1120">
        <f t="shared" si="71"/>
        <v>2.8</v>
      </c>
      <c r="T1120">
        <f t="shared" si="70"/>
        <v>32.803140740740737</v>
      </c>
    </row>
    <row r="1121" spans="1:20" x14ac:dyDescent="0.2">
      <c r="A1121" s="3">
        <v>228</v>
      </c>
      <c r="B1121" s="3">
        <v>51645</v>
      </c>
      <c r="C1121" s="7">
        <v>22</v>
      </c>
      <c r="D1121" s="7">
        <v>0</v>
      </c>
      <c r="E1121" s="3">
        <v>313</v>
      </c>
      <c r="G1121" s="3">
        <v>31</v>
      </c>
      <c r="Q1121">
        <f t="shared" si="68"/>
        <v>11.905592592592592</v>
      </c>
      <c r="R1121">
        <f t="shared" si="69"/>
        <v>165</v>
      </c>
      <c r="S1121">
        <f t="shared" si="71"/>
        <v>2.75</v>
      </c>
      <c r="T1121">
        <f t="shared" si="70"/>
        <v>32.740379629629629</v>
      </c>
    </row>
    <row r="1122" spans="1:20" x14ac:dyDescent="0.2">
      <c r="A1122" s="3">
        <v>328</v>
      </c>
      <c r="B1122" s="3">
        <v>56571</v>
      </c>
      <c r="C1122" s="7">
        <v>24</v>
      </c>
      <c r="D1122" s="7">
        <v>0</v>
      </c>
      <c r="E1122" s="3">
        <v>295</v>
      </c>
      <c r="G1122" s="3">
        <v>32</v>
      </c>
      <c r="Q1122">
        <f t="shared" ref="Q1122:Q1185" si="72">(E1122/1000)*($Q$1+$R$1)/$R$1</f>
        <v>11.220925925925926</v>
      </c>
      <c r="R1122">
        <f t="shared" ref="R1122:R1185" si="73">B1122/E1122</f>
        <v>191.76610169491525</v>
      </c>
      <c r="S1122">
        <f t="shared" si="71"/>
        <v>3.1961016949152543</v>
      </c>
      <c r="T1122">
        <f t="shared" ref="T1122:T1185" si="74">S1122*Q1122</f>
        <v>35.863220370370371</v>
      </c>
    </row>
    <row r="1123" spans="1:20" x14ac:dyDescent="0.2">
      <c r="A1123" s="3">
        <v>428</v>
      </c>
      <c r="B1123" s="3">
        <v>49920</v>
      </c>
      <c r="C1123" s="7">
        <v>24.5</v>
      </c>
      <c r="D1123" s="7">
        <v>0</v>
      </c>
      <c r="E1123" s="3">
        <v>312</v>
      </c>
      <c r="G1123" s="3">
        <v>33</v>
      </c>
      <c r="Q1123">
        <f t="shared" si="72"/>
        <v>11.867555555555557</v>
      </c>
      <c r="R1123">
        <f t="shared" si="73"/>
        <v>160</v>
      </c>
      <c r="S1123">
        <f t="shared" si="71"/>
        <v>2.6666666666666665</v>
      </c>
      <c r="T1123">
        <f t="shared" si="74"/>
        <v>31.646814814814817</v>
      </c>
    </row>
    <row r="1124" spans="1:20" x14ac:dyDescent="0.2">
      <c r="A1124" s="3">
        <v>528</v>
      </c>
      <c r="B1124" s="3">
        <v>53300</v>
      </c>
      <c r="C1124" s="7">
        <v>25</v>
      </c>
      <c r="D1124" s="7">
        <v>0</v>
      </c>
      <c r="E1124" s="3">
        <v>325</v>
      </c>
      <c r="G1124" s="3">
        <v>34</v>
      </c>
      <c r="Q1124">
        <f t="shared" si="72"/>
        <v>12.362037037037037</v>
      </c>
      <c r="R1124">
        <f t="shared" si="73"/>
        <v>164</v>
      </c>
      <c r="S1124">
        <f t="shared" si="71"/>
        <v>2.7333333333333334</v>
      </c>
      <c r="T1124">
        <f t="shared" si="74"/>
        <v>33.78956790123457</v>
      </c>
    </row>
    <row r="1125" spans="1:20" x14ac:dyDescent="0.2">
      <c r="A1125" s="3">
        <v>628</v>
      </c>
      <c r="B1125" s="3">
        <v>55945</v>
      </c>
      <c r="C1125" s="7">
        <v>25.5</v>
      </c>
      <c r="D1125" s="7">
        <v>0</v>
      </c>
      <c r="E1125" s="3">
        <v>335</v>
      </c>
      <c r="G1125" s="3">
        <v>35</v>
      </c>
      <c r="Q1125">
        <f t="shared" si="72"/>
        <v>12.742407407407407</v>
      </c>
      <c r="R1125">
        <f t="shared" si="73"/>
        <v>167</v>
      </c>
      <c r="S1125">
        <f t="shared" si="71"/>
        <v>2.7833333333333332</v>
      </c>
      <c r="T1125">
        <f t="shared" si="74"/>
        <v>35.466367283950618</v>
      </c>
    </row>
    <row r="1126" spans="1:20" x14ac:dyDescent="0.2">
      <c r="A1126" s="3">
        <v>728</v>
      </c>
      <c r="B1126" s="3">
        <v>55440</v>
      </c>
      <c r="C1126" s="7">
        <v>23.5</v>
      </c>
      <c r="D1126" s="7">
        <v>0</v>
      </c>
      <c r="E1126" s="3">
        <v>330</v>
      </c>
      <c r="G1126" s="3">
        <v>36</v>
      </c>
      <c r="Q1126">
        <f t="shared" si="72"/>
        <v>12.552222222222222</v>
      </c>
      <c r="R1126">
        <f t="shared" si="73"/>
        <v>168</v>
      </c>
      <c r="S1126">
        <f t="shared" si="71"/>
        <v>2.8</v>
      </c>
      <c r="T1126">
        <f t="shared" si="74"/>
        <v>35.146222222222221</v>
      </c>
    </row>
    <row r="1127" spans="1:20" x14ac:dyDescent="0.2">
      <c r="A1127" s="3">
        <v>828</v>
      </c>
      <c r="B1127" s="3">
        <v>45036</v>
      </c>
      <c r="C1127" s="7">
        <v>24</v>
      </c>
      <c r="D1127" s="7">
        <v>0</v>
      </c>
      <c r="E1127" s="3">
        <v>278</v>
      </c>
      <c r="G1127" s="3">
        <v>37</v>
      </c>
      <c r="Q1127">
        <f t="shared" si="72"/>
        <v>10.574296296296296</v>
      </c>
      <c r="R1127">
        <f t="shared" si="73"/>
        <v>162</v>
      </c>
      <c r="S1127">
        <f t="shared" si="71"/>
        <v>2.7</v>
      </c>
      <c r="T1127">
        <f t="shared" si="74"/>
        <v>28.550600000000003</v>
      </c>
    </row>
    <row r="1128" spans="1:20" x14ac:dyDescent="0.2">
      <c r="A1128" s="3">
        <v>928</v>
      </c>
      <c r="B1128" s="3">
        <v>28171</v>
      </c>
      <c r="C1128" s="7">
        <v>22</v>
      </c>
      <c r="D1128" s="7">
        <v>0</v>
      </c>
      <c r="E1128" s="3">
        <v>197</v>
      </c>
      <c r="F1128" s="5"/>
      <c r="G1128" s="3">
        <v>38</v>
      </c>
      <c r="Q1128">
        <f t="shared" si="72"/>
        <v>7.4932962962962968</v>
      </c>
      <c r="R1128">
        <f t="shared" si="73"/>
        <v>143</v>
      </c>
      <c r="S1128">
        <f t="shared" si="71"/>
        <v>2.3833333333333333</v>
      </c>
      <c r="T1128">
        <f t="shared" si="74"/>
        <v>17.859022839506174</v>
      </c>
    </row>
    <row r="1129" spans="1:20" x14ac:dyDescent="0.2">
      <c r="A1129" s="3">
        <v>28</v>
      </c>
      <c r="B1129" s="3">
        <v>36352</v>
      </c>
      <c r="C1129" s="7">
        <v>22.5</v>
      </c>
      <c r="D1129" s="7">
        <v>0</v>
      </c>
      <c r="E1129" s="3">
        <v>256</v>
      </c>
      <c r="G1129" s="3">
        <v>39</v>
      </c>
      <c r="Q1129">
        <f t="shared" si="72"/>
        <v>9.7374814814814812</v>
      </c>
      <c r="R1129">
        <f t="shared" si="73"/>
        <v>142</v>
      </c>
      <c r="S1129">
        <f t="shared" si="71"/>
        <v>2.3666666666666667</v>
      </c>
      <c r="T1129">
        <f t="shared" si="74"/>
        <v>23.045372839506172</v>
      </c>
    </row>
    <row r="1130" spans="1:20" x14ac:dyDescent="0.2">
      <c r="A1130" s="3">
        <v>128</v>
      </c>
      <c r="B1130" s="3">
        <v>42912</v>
      </c>
      <c r="C1130" s="7">
        <v>23</v>
      </c>
      <c r="D1130" s="7">
        <v>0</v>
      </c>
      <c r="E1130" s="3">
        <v>298</v>
      </c>
      <c r="G1130" s="3">
        <v>40</v>
      </c>
      <c r="Q1130">
        <f t="shared" si="72"/>
        <v>11.335037037037036</v>
      </c>
      <c r="R1130">
        <f t="shared" si="73"/>
        <v>144</v>
      </c>
      <c r="S1130">
        <f t="shared" si="71"/>
        <v>2.4</v>
      </c>
      <c r="T1130">
        <f t="shared" si="74"/>
        <v>27.204088888888887</v>
      </c>
    </row>
    <row r="1131" spans="1:20" x14ac:dyDescent="0.2">
      <c r="A1131" s="3">
        <v>228</v>
      </c>
      <c r="B1131" s="3">
        <v>46055</v>
      </c>
      <c r="C1131" s="7">
        <v>23.5</v>
      </c>
      <c r="D1131" s="7">
        <v>0</v>
      </c>
      <c r="E1131" s="3">
        <v>305</v>
      </c>
      <c r="G1131" s="3">
        <v>41</v>
      </c>
      <c r="Q1131">
        <f t="shared" si="72"/>
        <v>11.601296296296296</v>
      </c>
      <c r="R1131">
        <f t="shared" si="73"/>
        <v>151</v>
      </c>
      <c r="S1131">
        <f t="shared" si="71"/>
        <v>2.5166666666666666</v>
      </c>
      <c r="T1131">
        <f t="shared" si="74"/>
        <v>29.196595679012344</v>
      </c>
    </row>
    <row r="1132" spans="1:20" x14ac:dyDescent="0.2">
      <c r="A1132" s="3">
        <v>328</v>
      </c>
      <c r="B1132" s="3">
        <v>50085</v>
      </c>
      <c r="C1132" s="7">
        <v>24</v>
      </c>
      <c r="D1132" s="7">
        <v>0</v>
      </c>
      <c r="E1132" s="3">
        <v>315</v>
      </c>
      <c r="G1132" s="3">
        <v>42</v>
      </c>
      <c r="Q1132">
        <f t="shared" si="72"/>
        <v>11.981666666666667</v>
      </c>
      <c r="R1132">
        <f t="shared" si="73"/>
        <v>159</v>
      </c>
      <c r="S1132">
        <f t="shared" si="71"/>
        <v>2.65</v>
      </c>
      <c r="T1132">
        <f t="shared" si="74"/>
        <v>31.751416666666668</v>
      </c>
    </row>
    <row r="1133" spans="1:20" x14ac:dyDescent="0.2">
      <c r="A1133" s="3">
        <v>428</v>
      </c>
      <c r="B1133" s="3">
        <v>50085</v>
      </c>
      <c r="C1133" s="7">
        <v>22.5</v>
      </c>
      <c r="D1133" s="7">
        <v>0</v>
      </c>
      <c r="E1133" s="3">
        <v>316</v>
      </c>
      <c r="G1133" s="3">
        <v>43</v>
      </c>
      <c r="Q1133">
        <f t="shared" si="72"/>
        <v>12.019703703703703</v>
      </c>
      <c r="R1133">
        <f t="shared" si="73"/>
        <v>158.49683544303798</v>
      </c>
      <c r="S1133">
        <f t="shared" si="71"/>
        <v>2.6416139240506329</v>
      </c>
      <c r="T1133">
        <f t="shared" si="74"/>
        <v>31.751416666666664</v>
      </c>
    </row>
    <row r="1134" spans="1:20" x14ac:dyDescent="0.2">
      <c r="A1134" s="3">
        <v>528</v>
      </c>
      <c r="B1134" s="3">
        <v>49364</v>
      </c>
      <c r="C1134" s="7">
        <v>23</v>
      </c>
      <c r="D1134" s="7">
        <v>0</v>
      </c>
      <c r="E1134" s="3">
        <v>301</v>
      </c>
      <c r="G1134" s="3">
        <v>44</v>
      </c>
      <c r="Q1134">
        <f t="shared" si="72"/>
        <v>11.449148148148149</v>
      </c>
      <c r="R1134">
        <f t="shared" si="73"/>
        <v>164</v>
      </c>
      <c r="S1134">
        <f t="shared" si="71"/>
        <v>2.7333333333333334</v>
      </c>
      <c r="T1134">
        <f t="shared" si="74"/>
        <v>31.294338271604943</v>
      </c>
    </row>
    <row r="1135" spans="1:20" x14ac:dyDescent="0.2">
      <c r="A1135" s="3">
        <v>628</v>
      </c>
      <c r="B1135" s="3">
        <v>48924</v>
      </c>
      <c r="C1135" s="7">
        <v>21</v>
      </c>
      <c r="D1135" s="7">
        <v>0</v>
      </c>
      <c r="E1135" s="3">
        <v>302</v>
      </c>
      <c r="G1135" s="3">
        <v>45</v>
      </c>
      <c r="Q1135">
        <f t="shared" si="72"/>
        <v>11.487185185185185</v>
      </c>
      <c r="R1135">
        <f t="shared" si="73"/>
        <v>162</v>
      </c>
      <c r="S1135">
        <f t="shared" si="71"/>
        <v>2.7</v>
      </c>
      <c r="T1135">
        <f t="shared" si="74"/>
        <v>31.0154</v>
      </c>
    </row>
    <row r="1136" spans="1:20" x14ac:dyDescent="0.2">
      <c r="A1136" s="3">
        <v>728</v>
      </c>
      <c r="B1136" s="3">
        <v>43710</v>
      </c>
      <c r="C1136" s="7">
        <v>21.5</v>
      </c>
      <c r="D1136" s="7">
        <v>0</v>
      </c>
      <c r="E1136" s="3">
        <v>282</v>
      </c>
      <c r="G1136" s="3">
        <v>46</v>
      </c>
      <c r="Q1136">
        <f t="shared" si="72"/>
        <v>10.726444444444443</v>
      </c>
      <c r="R1136">
        <f t="shared" si="73"/>
        <v>155</v>
      </c>
      <c r="S1136">
        <f t="shared" si="71"/>
        <v>2.5833333333333335</v>
      </c>
      <c r="T1136">
        <f t="shared" si="74"/>
        <v>27.709981481481478</v>
      </c>
    </row>
    <row r="1137" spans="1:20" x14ac:dyDescent="0.2">
      <c r="A1137" s="3">
        <v>828</v>
      </c>
      <c r="B1137" s="3">
        <v>43508</v>
      </c>
      <c r="C1137" s="7">
        <v>19.5</v>
      </c>
      <c r="D1137" s="7">
        <v>0</v>
      </c>
      <c r="E1137" s="3">
        <v>292</v>
      </c>
      <c r="G1137" s="3">
        <v>47</v>
      </c>
      <c r="Q1137">
        <f t="shared" si="72"/>
        <v>11.106814814814815</v>
      </c>
      <c r="R1137">
        <f t="shared" si="73"/>
        <v>149</v>
      </c>
      <c r="S1137">
        <f t="shared" si="71"/>
        <v>2.4833333333333334</v>
      </c>
      <c r="T1137">
        <f t="shared" si="74"/>
        <v>27.581923456790125</v>
      </c>
    </row>
    <row r="1138" spans="1:20" x14ac:dyDescent="0.2">
      <c r="A1138" s="3">
        <v>928</v>
      </c>
      <c r="B1138" s="3">
        <v>38280</v>
      </c>
      <c r="C1138" s="7">
        <v>20</v>
      </c>
      <c r="D1138" s="7">
        <v>0</v>
      </c>
      <c r="E1138" s="3">
        <v>264</v>
      </c>
      <c r="G1138" s="3">
        <v>48</v>
      </c>
      <c r="Q1138">
        <f t="shared" si="72"/>
        <v>10.04177777777778</v>
      </c>
      <c r="R1138">
        <f t="shared" si="73"/>
        <v>145</v>
      </c>
      <c r="S1138">
        <f t="shared" si="71"/>
        <v>2.4166666666666665</v>
      </c>
      <c r="T1138">
        <f t="shared" si="74"/>
        <v>24.267629629629631</v>
      </c>
    </row>
    <row r="1139" spans="1:20" x14ac:dyDescent="0.2">
      <c r="A1139" s="3">
        <v>28</v>
      </c>
      <c r="B1139" s="3">
        <v>39334</v>
      </c>
      <c r="C1139" s="7">
        <v>20.5</v>
      </c>
      <c r="D1139" s="7">
        <v>0</v>
      </c>
      <c r="E1139" s="3">
        <v>277</v>
      </c>
      <c r="G1139" s="3">
        <v>49</v>
      </c>
      <c r="Q1139">
        <f t="shared" si="72"/>
        <v>10.536259259259261</v>
      </c>
      <c r="R1139">
        <f t="shared" si="73"/>
        <v>142</v>
      </c>
      <c r="S1139">
        <f t="shared" si="71"/>
        <v>2.3666666666666667</v>
      </c>
      <c r="T1139">
        <f t="shared" si="74"/>
        <v>24.935813580246919</v>
      </c>
    </row>
    <row r="1140" spans="1:20" x14ac:dyDescent="0.2">
      <c r="A1140" s="3">
        <v>128</v>
      </c>
      <c r="B1140" s="3">
        <v>39476</v>
      </c>
      <c r="C1140" s="7">
        <v>21</v>
      </c>
      <c r="D1140" s="7">
        <v>0</v>
      </c>
      <c r="E1140" s="3">
        <v>278</v>
      </c>
      <c r="G1140" s="3">
        <v>50</v>
      </c>
      <c r="Q1140">
        <f t="shared" si="72"/>
        <v>10.574296296296296</v>
      </c>
      <c r="R1140">
        <f t="shared" si="73"/>
        <v>142</v>
      </c>
      <c r="S1140">
        <f t="shared" si="71"/>
        <v>2.3666666666666667</v>
      </c>
      <c r="T1140">
        <f t="shared" si="74"/>
        <v>25.025834567901235</v>
      </c>
    </row>
    <row r="1141" spans="1:20" x14ac:dyDescent="0.2">
      <c r="A1141" s="3">
        <v>228</v>
      </c>
      <c r="B1141" s="3">
        <v>40165</v>
      </c>
      <c r="C1141" s="7">
        <v>21.5</v>
      </c>
      <c r="D1141" s="7">
        <v>0</v>
      </c>
      <c r="E1141" s="3">
        <v>277</v>
      </c>
      <c r="G1141" s="3">
        <v>51</v>
      </c>
      <c r="Q1141">
        <f t="shared" si="72"/>
        <v>10.536259259259261</v>
      </c>
      <c r="R1141">
        <f t="shared" si="73"/>
        <v>145</v>
      </c>
      <c r="S1141">
        <f t="shared" si="71"/>
        <v>2.4166666666666665</v>
      </c>
      <c r="T1141">
        <f t="shared" si="74"/>
        <v>25.462626543209879</v>
      </c>
    </row>
    <row r="1142" spans="1:20" x14ac:dyDescent="0.2">
      <c r="A1142" s="3">
        <v>328</v>
      </c>
      <c r="B1142" s="3">
        <v>43364</v>
      </c>
      <c r="C1142" s="7">
        <v>22</v>
      </c>
      <c r="D1142" s="7">
        <v>0</v>
      </c>
      <c r="E1142" s="3">
        <v>293</v>
      </c>
      <c r="G1142" s="3">
        <v>52</v>
      </c>
      <c r="Q1142">
        <f t="shared" si="72"/>
        <v>11.14485185185185</v>
      </c>
      <c r="R1142">
        <f t="shared" si="73"/>
        <v>148</v>
      </c>
      <c r="S1142">
        <f t="shared" si="71"/>
        <v>2.4666666666666668</v>
      </c>
      <c r="T1142">
        <f t="shared" si="74"/>
        <v>27.490634567901232</v>
      </c>
    </row>
    <row r="1143" spans="1:20" x14ac:dyDescent="0.2">
      <c r="A1143" s="3">
        <v>428</v>
      </c>
      <c r="B1143" s="3">
        <v>44550</v>
      </c>
      <c r="C1143" s="7">
        <v>22.5</v>
      </c>
      <c r="D1143" s="7">
        <v>0</v>
      </c>
      <c r="E1143" s="3">
        <v>297</v>
      </c>
      <c r="G1143" s="3">
        <v>53</v>
      </c>
      <c r="Q1143">
        <f t="shared" si="72"/>
        <v>11.296999999999999</v>
      </c>
      <c r="R1143">
        <f t="shared" si="73"/>
        <v>150</v>
      </c>
      <c r="S1143">
        <f t="shared" si="71"/>
        <v>2.5</v>
      </c>
      <c r="T1143">
        <f t="shared" si="74"/>
        <v>28.242499999999996</v>
      </c>
    </row>
    <row r="1144" spans="1:20" x14ac:dyDescent="0.2">
      <c r="A1144" s="3">
        <v>528</v>
      </c>
      <c r="B1144" s="3">
        <v>44550</v>
      </c>
      <c r="C1144" s="7">
        <v>21</v>
      </c>
      <c r="D1144" s="7">
        <v>0</v>
      </c>
      <c r="E1144" s="3">
        <v>306</v>
      </c>
      <c r="G1144" s="3">
        <v>54</v>
      </c>
      <c r="Q1144">
        <f t="shared" si="72"/>
        <v>11.639333333333333</v>
      </c>
      <c r="R1144">
        <f t="shared" si="73"/>
        <v>145.58823529411765</v>
      </c>
      <c r="S1144">
        <f t="shared" si="71"/>
        <v>2.4264705882352944</v>
      </c>
      <c r="T1144">
        <f t="shared" si="74"/>
        <v>28.242500000000003</v>
      </c>
    </row>
    <row r="1145" spans="1:20" x14ac:dyDescent="0.2">
      <c r="A1145" s="3">
        <v>628</v>
      </c>
      <c r="B1145" s="3">
        <v>42600</v>
      </c>
      <c r="C1145" s="7">
        <v>21.5</v>
      </c>
      <c r="D1145" s="7">
        <v>0</v>
      </c>
      <c r="E1145" s="3">
        <v>284</v>
      </c>
      <c r="G1145" s="3">
        <v>55</v>
      </c>
      <c r="Q1145">
        <f t="shared" si="72"/>
        <v>10.802518518518516</v>
      </c>
      <c r="R1145">
        <f t="shared" si="73"/>
        <v>150</v>
      </c>
      <c r="S1145">
        <f t="shared" si="71"/>
        <v>2.5</v>
      </c>
      <c r="T1145">
        <f t="shared" si="74"/>
        <v>27.006296296296291</v>
      </c>
    </row>
    <row r="1146" spans="1:20" x14ac:dyDescent="0.2">
      <c r="A1146" s="3">
        <v>728</v>
      </c>
      <c r="B1146" s="3">
        <v>43035</v>
      </c>
      <c r="C1146" s="7">
        <v>22</v>
      </c>
      <c r="D1146" s="7">
        <v>0</v>
      </c>
      <c r="E1146" s="3">
        <v>285</v>
      </c>
      <c r="G1146" s="3">
        <v>56</v>
      </c>
      <c r="Q1146">
        <f t="shared" si="72"/>
        <v>10.840555555555554</v>
      </c>
      <c r="R1146">
        <f t="shared" si="73"/>
        <v>151</v>
      </c>
      <c r="S1146">
        <f t="shared" si="71"/>
        <v>2.5166666666666666</v>
      </c>
      <c r="T1146">
        <f t="shared" si="74"/>
        <v>27.282064814814809</v>
      </c>
    </row>
    <row r="1147" spans="1:20" x14ac:dyDescent="0.2">
      <c r="A1147" s="3">
        <v>828</v>
      </c>
      <c r="B1147" s="3">
        <v>44536</v>
      </c>
      <c r="C1147" s="7">
        <v>22.5</v>
      </c>
      <c r="D1147" s="7">
        <v>0</v>
      </c>
      <c r="E1147" s="3">
        <v>293</v>
      </c>
      <c r="G1147" s="3">
        <v>57</v>
      </c>
      <c r="Q1147">
        <f t="shared" si="72"/>
        <v>11.14485185185185</v>
      </c>
      <c r="R1147">
        <f t="shared" si="73"/>
        <v>152</v>
      </c>
      <c r="S1147">
        <f t="shared" si="71"/>
        <v>2.5333333333333332</v>
      </c>
      <c r="T1147">
        <f t="shared" si="74"/>
        <v>28.23362469135802</v>
      </c>
    </row>
    <row r="1148" spans="1:20" x14ac:dyDescent="0.2">
      <c r="A1148" s="3">
        <v>928</v>
      </c>
      <c r="B1148" s="3">
        <v>47571</v>
      </c>
      <c r="C1148" s="7">
        <v>23</v>
      </c>
      <c r="D1148" s="7">
        <v>0</v>
      </c>
      <c r="E1148" s="3">
        <v>303</v>
      </c>
      <c r="G1148" s="3">
        <v>58</v>
      </c>
      <c r="Q1148">
        <f t="shared" si="72"/>
        <v>11.525222222222222</v>
      </c>
      <c r="R1148">
        <f t="shared" si="73"/>
        <v>157</v>
      </c>
      <c r="S1148">
        <f t="shared" si="71"/>
        <v>2.6166666666666667</v>
      </c>
      <c r="T1148">
        <f t="shared" si="74"/>
        <v>30.157664814814815</v>
      </c>
    </row>
    <row r="1149" spans="1:20" x14ac:dyDescent="0.2">
      <c r="A1149" s="3">
        <v>28</v>
      </c>
      <c r="B1149" s="3">
        <v>47558</v>
      </c>
      <c r="C1149" s="7">
        <v>21</v>
      </c>
      <c r="D1149" s="7">
        <v>0</v>
      </c>
      <c r="E1149" s="3">
        <v>301</v>
      </c>
      <c r="G1149" s="3">
        <v>59</v>
      </c>
      <c r="Q1149">
        <f t="shared" si="72"/>
        <v>11.449148148148149</v>
      </c>
      <c r="R1149">
        <f t="shared" si="73"/>
        <v>158</v>
      </c>
      <c r="S1149">
        <f t="shared" si="71"/>
        <v>2.6333333333333333</v>
      </c>
      <c r="T1149">
        <f t="shared" si="74"/>
        <v>30.149423456790124</v>
      </c>
    </row>
    <row r="1150" spans="1:20" x14ac:dyDescent="0.2">
      <c r="A1150" s="3">
        <v>128</v>
      </c>
      <c r="B1150" s="3">
        <v>43299</v>
      </c>
      <c r="C1150" s="7">
        <v>21.5</v>
      </c>
      <c r="D1150" s="7">
        <v>0</v>
      </c>
      <c r="E1150" s="3">
        <v>283</v>
      </c>
      <c r="G1150" s="3">
        <v>60</v>
      </c>
      <c r="Q1150">
        <f t="shared" si="72"/>
        <v>10.76448148148148</v>
      </c>
      <c r="R1150">
        <f t="shared" si="73"/>
        <v>153</v>
      </c>
      <c r="S1150">
        <f t="shared" si="71"/>
        <v>2.5499999999999998</v>
      </c>
      <c r="T1150">
        <f t="shared" si="74"/>
        <v>27.449427777777775</v>
      </c>
    </row>
    <row r="1151" spans="1:20" x14ac:dyDescent="0.2">
      <c r="A1151" s="3">
        <v>228</v>
      </c>
      <c r="B1151" s="3">
        <v>43350</v>
      </c>
      <c r="C1151" s="7">
        <v>22</v>
      </c>
      <c r="D1151" s="7">
        <v>0</v>
      </c>
      <c r="E1151" s="3">
        <v>289</v>
      </c>
      <c r="G1151" s="3">
        <v>61</v>
      </c>
      <c r="Q1151">
        <f t="shared" si="72"/>
        <v>10.992703703703704</v>
      </c>
      <c r="R1151">
        <f t="shared" si="73"/>
        <v>150</v>
      </c>
      <c r="S1151">
        <f t="shared" si="71"/>
        <v>2.5</v>
      </c>
      <c r="T1151">
        <f t="shared" si="74"/>
        <v>27.48175925925926</v>
      </c>
    </row>
    <row r="1152" spans="1:20" x14ac:dyDescent="0.2">
      <c r="A1152" s="3">
        <v>328</v>
      </c>
      <c r="B1152" s="3">
        <v>45300</v>
      </c>
      <c r="C1152" s="7">
        <v>22.5</v>
      </c>
      <c r="D1152" s="7">
        <v>0</v>
      </c>
      <c r="E1152" s="3">
        <v>300</v>
      </c>
      <c r="G1152" s="3">
        <v>62</v>
      </c>
      <c r="Q1152">
        <f t="shared" si="72"/>
        <v>11.411111111111111</v>
      </c>
      <c r="R1152">
        <f t="shared" si="73"/>
        <v>151</v>
      </c>
      <c r="S1152">
        <f t="shared" si="71"/>
        <v>2.5166666666666666</v>
      </c>
      <c r="T1152">
        <f t="shared" si="74"/>
        <v>28.717962962962964</v>
      </c>
    </row>
    <row r="1153" spans="1:20" x14ac:dyDescent="0.2">
      <c r="A1153" s="3">
        <v>428</v>
      </c>
      <c r="B1153" s="3">
        <v>46332</v>
      </c>
      <c r="C1153" s="7">
        <v>23</v>
      </c>
      <c r="D1153" s="7">
        <v>0</v>
      </c>
      <c r="E1153" s="3">
        <v>297</v>
      </c>
      <c r="G1153" s="3">
        <v>63</v>
      </c>
      <c r="Q1153">
        <f t="shared" si="72"/>
        <v>11.296999999999999</v>
      </c>
      <c r="R1153">
        <f t="shared" si="73"/>
        <v>156</v>
      </c>
      <c r="S1153">
        <f t="shared" si="71"/>
        <v>2.6</v>
      </c>
      <c r="T1153">
        <f t="shared" si="74"/>
        <v>29.372199999999999</v>
      </c>
    </row>
    <row r="1154" spans="1:20" x14ac:dyDescent="0.2">
      <c r="A1154" s="3">
        <v>528</v>
      </c>
      <c r="B1154" s="3">
        <v>48356</v>
      </c>
      <c r="C1154" s="7">
        <v>23.5</v>
      </c>
      <c r="D1154" s="7">
        <v>0</v>
      </c>
      <c r="E1154" s="3">
        <v>308</v>
      </c>
      <c r="G1154" s="3">
        <v>64</v>
      </c>
      <c r="Q1154">
        <f t="shared" si="72"/>
        <v>11.715407407407406</v>
      </c>
      <c r="R1154">
        <f t="shared" si="73"/>
        <v>157</v>
      </c>
      <c r="S1154">
        <f t="shared" si="71"/>
        <v>2.6166666666666667</v>
      </c>
      <c r="T1154">
        <f t="shared" si="74"/>
        <v>30.655316049382712</v>
      </c>
    </row>
    <row r="1155" spans="1:20" x14ac:dyDescent="0.2">
      <c r="A1155" s="3">
        <v>628</v>
      </c>
      <c r="B1155" s="3">
        <v>48356</v>
      </c>
      <c r="C1155" s="7">
        <v>22</v>
      </c>
      <c r="D1155" s="7">
        <v>0</v>
      </c>
      <c r="E1155" s="3">
        <v>311</v>
      </c>
      <c r="G1155" s="3">
        <v>65</v>
      </c>
      <c r="Q1155">
        <f t="shared" si="72"/>
        <v>11.829518518518519</v>
      </c>
      <c r="R1155">
        <f t="shared" si="73"/>
        <v>155.48553054662381</v>
      </c>
      <c r="S1155">
        <f t="shared" si="71"/>
        <v>2.5914255091103966</v>
      </c>
      <c r="T1155">
        <f t="shared" si="74"/>
        <v>30.655316049382719</v>
      </c>
    </row>
    <row r="1156" spans="1:20" x14ac:dyDescent="0.2">
      <c r="A1156" s="3">
        <v>728</v>
      </c>
      <c r="B1156" s="3">
        <v>46629</v>
      </c>
      <c r="C1156" s="7">
        <v>22.5</v>
      </c>
      <c r="D1156" s="7">
        <v>0</v>
      </c>
      <c r="E1156" s="3">
        <v>297</v>
      </c>
      <c r="G1156" s="3">
        <v>66</v>
      </c>
      <c r="Q1156">
        <f t="shared" si="72"/>
        <v>11.296999999999999</v>
      </c>
      <c r="R1156">
        <f t="shared" si="73"/>
        <v>157</v>
      </c>
      <c r="S1156">
        <f t="shared" si="71"/>
        <v>2.6166666666666667</v>
      </c>
      <c r="T1156">
        <f t="shared" si="74"/>
        <v>29.56048333333333</v>
      </c>
    </row>
    <row r="1157" spans="1:20" x14ac:dyDescent="0.2">
      <c r="A1157" s="3">
        <v>828</v>
      </c>
      <c r="B1157" s="3">
        <v>47120</v>
      </c>
      <c r="C1157" s="7">
        <v>23</v>
      </c>
      <c r="D1157" s="7">
        <v>0</v>
      </c>
      <c r="E1157" s="3">
        <v>304</v>
      </c>
      <c r="G1157" s="3">
        <v>67</v>
      </c>
      <c r="Q1157">
        <f t="shared" si="72"/>
        <v>11.56325925925926</v>
      </c>
      <c r="R1157">
        <f t="shared" si="73"/>
        <v>155</v>
      </c>
      <c r="S1157">
        <f t="shared" si="71"/>
        <v>2.5833333333333335</v>
      </c>
      <c r="T1157">
        <f t="shared" si="74"/>
        <v>29.871753086419755</v>
      </c>
    </row>
    <row r="1158" spans="1:20" x14ac:dyDescent="0.2">
      <c r="A1158" s="3">
        <v>928</v>
      </c>
      <c r="B1158" s="3">
        <v>48160</v>
      </c>
      <c r="C1158" s="7">
        <v>23.5</v>
      </c>
      <c r="D1158" s="7">
        <v>0</v>
      </c>
      <c r="E1158" s="3">
        <v>301</v>
      </c>
      <c r="G1158" s="3">
        <v>68</v>
      </c>
      <c r="Q1158">
        <f t="shared" si="72"/>
        <v>11.449148148148149</v>
      </c>
      <c r="R1158">
        <f t="shared" si="73"/>
        <v>160</v>
      </c>
      <c r="S1158">
        <f t="shared" si="71"/>
        <v>2.6666666666666665</v>
      </c>
      <c r="T1158">
        <f t="shared" si="74"/>
        <v>30.531061728395063</v>
      </c>
    </row>
    <row r="1159" spans="1:20" x14ac:dyDescent="0.2">
      <c r="A1159" s="3">
        <v>28</v>
      </c>
      <c r="B1159" s="3">
        <v>49296</v>
      </c>
      <c r="C1159" s="7">
        <v>24</v>
      </c>
      <c r="D1159" s="7">
        <v>0</v>
      </c>
      <c r="E1159" s="3">
        <v>312</v>
      </c>
      <c r="G1159" s="3">
        <v>69</v>
      </c>
      <c r="Q1159">
        <f t="shared" si="72"/>
        <v>11.867555555555557</v>
      </c>
      <c r="R1159">
        <f t="shared" si="73"/>
        <v>158</v>
      </c>
      <c r="S1159">
        <f t="shared" si="71"/>
        <v>2.6333333333333333</v>
      </c>
      <c r="T1159">
        <f t="shared" si="74"/>
        <v>31.251229629629631</v>
      </c>
    </row>
    <row r="1160" spans="1:20" x14ac:dyDescent="0.2">
      <c r="A1160" s="3">
        <v>128</v>
      </c>
      <c r="B1160" s="3">
        <v>52650</v>
      </c>
      <c r="C1160" s="7">
        <v>24.5</v>
      </c>
      <c r="D1160" s="7">
        <v>0</v>
      </c>
      <c r="E1160" s="3">
        <v>325</v>
      </c>
      <c r="G1160" s="3">
        <v>70</v>
      </c>
      <c r="Q1160">
        <f t="shared" si="72"/>
        <v>12.362037037037037</v>
      </c>
      <c r="R1160">
        <f t="shared" si="73"/>
        <v>162</v>
      </c>
      <c r="S1160">
        <f t="shared" si="71"/>
        <v>2.7</v>
      </c>
      <c r="T1160">
        <f t="shared" si="74"/>
        <v>33.377500000000005</v>
      </c>
    </row>
    <row r="1161" spans="1:20" x14ac:dyDescent="0.2">
      <c r="A1161" s="3">
        <v>229</v>
      </c>
      <c r="B1161" s="3">
        <v>55277</v>
      </c>
      <c r="C1161" s="7">
        <v>25</v>
      </c>
      <c r="D1161" s="7">
        <v>0</v>
      </c>
      <c r="E1161" s="3">
        <v>331</v>
      </c>
      <c r="G1161" s="3">
        <v>71</v>
      </c>
      <c r="Q1161">
        <f t="shared" si="72"/>
        <v>12.590259259259261</v>
      </c>
      <c r="R1161">
        <f t="shared" si="73"/>
        <v>167</v>
      </c>
      <c r="S1161">
        <f t="shared" si="71"/>
        <v>2.7833333333333332</v>
      </c>
      <c r="T1161">
        <f t="shared" si="74"/>
        <v>35.042888271604944</v>
      </c>
    </row>
    <row r="1162" spans="1:20" x14ac:dyDescent="0.2">
      <c r="A1162" s="3">
        <v>329</v>
      </c>
      <c r="B1162" s="3">
        <v>57104</v>
      </c>
      <c r="C1162" s="7">
        <v>25.5</v>
      </c>
      <c r="D1162" s="7">
        <v>0</v>
      </c>
      <c r="E1162" s="3">
        <v>332</v>
      </c>
      <c r="G1162" s="3">
        <v>72</v>
      </c>
      <c r="Q1162">
        <f t="shared" si="72"/>
        <v>12.628296296296297</v>
      </c>
      <c r="R1162">
        <f t="shared" si="73"/>
        <v>172</v>
      </c>
      <c r="S1162">
        <f t="shared" si="71"/>
        <v>2.8666666666666667</v>
      </c>
      <c r="T1162">
        <f t="shared" si="74"/>
        <v>36.201116049382719</v>
      </c>
    </row>
    <row r="1163" spans="1:20" x14ac:dyDescent="0.2">
      <c r="A1163" s="3">
        <v>429</v>
      </c>
      <c r="B1163" s="3">
        <v>58941</v>
      </c>
      <c r="C1163" s="7">
        <v>26</v>
      </c>
      <c r="D1163" s="7">
        <v>0</v>
      </c>
      <c r="E1163" s="3">
        <v>333</v>
      </c>
      <c r="G1163" s="3">
        <v>73</v>
      </c>
      <c r="Q1163">
        <f t="shared" si="72"/>
        <v>12.666333333333332</v>
      </c>
      <c r="R1163">
        <f t="shared" si="73"/>
        <v>177</v>
      </c>
      <c r="S1163">
        <f t="shared" si="71"/>
        <v>2.95</v>
      </c>
      <c r="T1163">
        <f t="shared" si="74"/>
        <v>37.36568333333333</v>
      </c>
    </row>
    <row r="1164" spans="1:20" x14ac:dyDescent="0.2">
      <c r="A1164" s="3">
        <v>529</v>
      </c>
      <c r="B1164" s="3">
        <v>61054</v>
      </c>
      <c r="C1164" s="7">
        <v>26.5</v>
      </c>
      <c r="D1164" s="7">
        <v>0</v>
      </c>
      <c r="E1164" s="3">
        <v>343</v>
      </c>
      <c r="G1164" s="3">
        <v>74</v>
      </c>
      <c r="Q1164">
        <f t="shared" si="72"/>
        <v>13.046703703703706</v>
      </c>
      <c r="R1164">
        <f t="shared" si="73"/>
        <v>178</v>
      </c>
      <c r="S1164">
        <f t="shared" si="71"/>
        <v>2.9666666666666668</v>
      </c>
      <c r="T1164">
        <f t="shared" si="74"/>
        <v>38.705220987654329</v>
      </c>
    </row>
    <row r="1165" spans="1:20" x14ac:dyDescent="0.2">
      <c r="A1165" s="3">
        <v>629</v>
      </c>
      <c r="B1165" s="3">
        <v>64010</v>
      </c>
      <c r="C1165" s="7">
        <v>27</v>
      </c>
      <c r="D1165" s="7">
        <v>0</v>
      </c>
      <c r="E1165" s="3">
        <v>346</v>
      </c>
      <c r="G1165" s="3">
        <v>75</v>
      </c>
      <c r="Q1165">
        <f t="shared" si="72"/>
        <v>13.160814814814813</v>
      </c>
      <c r="R1165">
        <f t="shared" si="73"/>
        <v>185</v>
      </c>
      <c r="S1165">
        <f t="shared" si="71"/>
        <v>3.0833333333333335</v>
      </c>
      <c r="T1165">
        <f t="shared" si="74"/>
        <v>40.579179012345676</v>
      </c>
    </row>
    <row r="1166" spans="1:20" x14ac:dyDescent="0.2">
      <c r="A1166" s="3">
        <v>729</v>
      </c>
      <c r="B1166" s="3">
        <v>64010</v>
      </c>
      <c r="C1166" s="7">
        <v>25.5</v>
      </c>
      <c r="D1166" s="7">
        <v>0</v>
      </c>
      <c r="E1166" s="3">
        <v>351</v>
      </c>
      <c r="G1166" s="3">
        <v>76</v>
      </c>
      <c r="Q1166">
        <f t="shared" si="72"/>
        <v>13.350999999999999</v>
      </c>
      <c r="R1166">
        <f t="shared" si="73"/>
        <v>182.36467236467237</v>
      </c>
      <c r="S1166">
        <f t="shared" si="71"/>
        <v>3.0394112060778729</v>
      </c>
      <c r="T1166">
        <f t="shared" si="74"/>
        <v>40.579179012345676</v>
      </c>
    </row>
    <row r="1167" spans="1:20" x14ac:dyDescent="0.2">
      <c r="A1167" s="3">
        <v>829</v>
      </c>
      <c r="B1167" s="3">
        <v>61640</v>
      </c>
      <c r="C1167" s="7">
        <v>26</v>
      </c>
      <c r="D1167" s="7">
        <v>0</v>
      </c>
      <c r="E1167" s="3">
        <v>335</v>
      </c>
      <c r="G1167" s="3">
        <v>77</v>
      </c>
      <c r="Q1167">
        <f t="shared" si="72"/>
        <v>12.742407407407407</v>
      </c>
      <c r="R1167">
        <f t="shared" si="73"/>
        <v>184</v>
      </c>
      <c r="S1167">
        <f t="shared" si="71"/>
        <v>3.0666666666666669</v>
      </c>
      <c r="T1167">
        <f t="shared" si="74"/>
        <v>39.076716049382718</v>
      </c>
    </row>
    <row r="1168" spans="1:20" x14ac:dyDescent="0.2">
      <c r="A1168" s="3">
        <v>929</v>
      </c>
      <c r="B1168" s="3">
        <v>62952</v>
      </c>
      <c r="C1168" s="7">
        <v>26.5</v>
      </c>
      <c r="D1168" s="7">
        <v>0</v>
      </c>
      <c r="E1168" s="3">
        <v>344</v>
      </c>
      <c r="G1168" s="3">
        <v>78</v>
      </c>
      <c r="Q1168">
        <f t="shared" si="72"/>
        <v>13.08474074074074</v>
      </c>
      <c r="R1168">
        <f t="shared" si="73"/>
        <v>183</v>
      </c>
      <c r="S1168">
        <f t="shared" si="71"/>
        <v>3.05</v>
      </c>
      <c r="T1168">
        <f t="shared" si="74"/>
        <v>39.908459259259253</v>
      </c>
    </row>
    <row r="1169" spans="1:20" x14ac:dyDescent="0.2">
      <c r="A1169" s="3">
        <v>29</v>
      </c>
      <c r="B1169" s="3">
        <v>65100</v>
      </c>
      <c r="C1169" s="7">
        <v>27</v>
      </c>
      <c r="D1169" s="7">
        <v>0</v>
      </c>
      <c r="E1169" s="3">
        <v>350</v>
      </c>
      <c r="G1169" s="3">
        <v>79</v>
      </c>
      <c r="Q1169">
        <f t="shared" si="72"/>
        <v>13.312962962962963</v>
      </c>
      <c r="R1169">
        <f t="shared" si="73"/>
        <v>186</v>
      </c>
      <c r="S1169">
        <f t="shared" ref="S1169:S1232" si="75">R1169/60</f>
        <v>3.1</v>
      </c>
      <c r="T1169">
        <f t="shared" si="74"/>
        <v>41.270185185185184</v>
      </c>
    </row>
    <row r="1170" spans="1:20" x14ac:dyDescent="0.2">
      <c r="A1170" s="3">
        <v>129</v>
      </c>
      <c r="B1170" s="3">
        <v>66364</v>
      </c>
      <c r="C1170" s="7">
        <v>27.5</v>
      </c>
      <c r="D1170" s="7">
        <v>0</v>
      </c>
      <c r="E1170" s="3">
        <v>353</v>
      </c>
      <c r="G1170" s="3">
        <v>80</v>
      </c>
      <c r="Q1170">
        <f t="shared" si="72"/>
        <v>13.427074074074074</v>
      </c>
      <c r="R1170">
        <f t="shared" si="73"/>
        <v>188</v>
      </c>
      <c r="S1170">
        <f t="shared" si="75"/>
        <v>3.1333333333333333</v>
      </c>
      <c r="T1170">
        <f t="shared" si="74"/>
        <v>42.071498765432096</v>
      </c>
    </row>
    <row r="1171" spans="1:20" x14ac:dyDescent="0.2">
      <c r="A1171" s="3">
        <v>229</v>
      </c>
      <c r="B1171" s="3">
        <v>70920</v>
      </c>
      <c r="C1171" s="7">
        <v>28</v>
      </c>
      <c r="D1171" s="7">
        <v>0</v>
      </c>
      <c r="E1171" s="3">
        <v>360</v>
      </c>
      <c r="G1171" s="3">
        <v>81</v>
      </c>
      <c r="Q1171">
        <f t="shared" si="72"/>
        <v>13.693333333333333</v>
      </c>
      <c r="R1171">
        <f t="shared" si="73"/>
        <v>197</v>
      </c>
      <c r="S1171">
        <f t="shared" si="75"/>
        <v>3.2833333333333332</v>
      </c>
      <c r="T1171">
        <f t="shared" si="74"/>
        <v>44.959777777777774</v>
      </c>
    </row>
    <row r="1172" spans="1:20" x14ac:dyDescent="0.2">
      <c r="A1172" s="3">
        <v>329</v>
      </c>
      <c r="B1172" s="3">
        <v>70616</v>
      </c>
      <c r="C1172" s="7">
        <v>26</v>
      </c>
      <c r="D1172" s="7">
        <v>0</v>
      </c>
      <c r="E1172" s="3">
        <v>364</v>
      </c>
      <c r="G1172" s="3">
        <v>82</v>
      </c>
      <c r="Q1172">
        <f t="shared" si="72"/>
        <v>13.84548148148148</v>
      </c>
      <c r="R1172">
        <f t="shared" si="73"/>
        <v>194</v>
      </c>
      <c r="S1172">
        <f t="shared" si="75"/>
        <v>3.2333333333333334</v>
      </c>
      <c r="T1172">
        <f t="shared" si="74"/>
        <v>44.767056790123455</v>
      </c>
    </row>
    <row r="1173" spans="1:20" x14ac:dyDescent="0.2">
      <c r="A1173" s="3">
        <v>429</v>
      </c>
      <c r="B1173" s="3">
        <v>65550</v>
      </c>
      <c r="C1173" s="7">
        <v>26.5</v>
      </c>
      <c r="D1173" s="7">
        <v>0</v>
      </c>
      <c r="E1173" s="3">
        <v>345</v>
      </c>
      <c r="G1173" s="3">
        <v>83</v>
      </c>
      <c r="Q1173">
        <f t="shared" si="72"/>
        <v>13.122777777777777</v>
      </c>
      <c r="R1173">
        <f t="shared" si="73"/>
        <v>190</v>
      </c>
      <c r="S1173">
        <f t="shared" si="75"/>
        <v>3.1666666666666665</v>
      </c>
      <c r="T1173">
        <f t="shared" si="74"/>
        <v>41.555462962962963</v>
      </c>
    </row>
    <row r="1174" spans="1:20" x14ac:dyDescent="0.2">
      <c r="A1174" s="3">
        <v>529</v>
      </c>
      <c r="B1174" s="3">
        <v>65016</v>
      </c>
      <c r="C1174" s="7">
        <v>24.5</v>
      </c>
      <c r="D1174" s="7">
        <v>0</v>
      </c>
      <c r="E1174" s="3">
        <v>344</v>
      </c>
      <c r="G1174" s="3">
        <v>84</v>
      </c>
      <c r="Q1174">
        <f t="shared" si="72"/>
        <v>13.08474074074074</v>
      </c>
      <c r="R1174">
        <f t="shared" si="73"/>
        <v>189</v>
      </c>
      <c r="S1174">
        <f t="shared" si="75"/>
        <v>3.15</v>
      </c>
      <c r="T1174">
        <f t="shared" si="74"/>
        <v>41.21693333333333</v>
      </c>
    </row>
    <row r="1175" spans="1:20" x14ac:dyDescent="0.2">
      <c r="A1175" s="3">
        <v>629</v>
      </c>
      <c r="B1175" s="3">
        <v>59220</v>
      </c>
      <c r="C1175" s="7">
        <v>25</v>
      </c>
      <c r="D1175" s="7">
        <v>0</v>
      </c>
      <c r="E1175" s="3">
        <v>329</v>
      </c>
      <c r="G1175" s="3">
        <v>85</v>
      </c>
      <c r="Q1175">
        <f t="shared" si="72"/>
        <v>12.514185185185186</v>
      </c>
      <c r="R1175">
        <f t="shared" si="73"/>
        <v>180</v>
      </c>
      <c r="S1175">
        <f t="shared" si="75"/>
        <v>3</v>
      </c>
      <c r="T1175">
        <f t="shared" si="74"/>
        <v>37.542555555555559</v>
      </c>
    </row>
    <row r="1176" spans="1:20" x14ac:dyDescent="0.2">
      <c r="A1176" s="3">
        <v>729</v>
      </c>
      <c r="B1176" s="3">
        <v>58638</v>
      </c>
      <c r="C1176" s="7">
        <v>23</v>
      </c>
      <c r="D1176" s="7">
        <v>0</v>
      </c>
      <c r="E1176" s="3">
        <v>337</v>
      </c>
      <c r="G1176" s="3">
        <v>86</v>
      </c>
      <c r="Q1176">
        <f t="shared" si="72"/>
        <v>12.818481481481482</v>
      </c>
      <c r="R1176">
        <f t="shared" si="73"/>
        <v>174</v>
      </c>
      <c r="S1176">
        <f t="shared" si="75"/>
        <v>2.9</v>
      </c>
      <c r="T1176">
        <f t="shared" si="74"/>
        <v>37.173596296296296</v>
      </c>
    </row>
    <row r="1177" spans="1:20" x14ac:dyDescent="0.2">
      <c r="A1177" s="3">
        <v>829</v>
      </c>
      <c r="B1177" s="3">
        <v>70920</v>
      </c>
      <c r="C1177" s="7">
        <v>26.5</v>
      </c>
      <c r="D1177" s="7">
        <v>0</v>
      </c>
      <c r="E1177" s="3">
        <v>308</v>
      </c>
      <c r="G1177" s="3">
        <v>87</v>
      </c>
      <c r="Q1177">
        <f t="shared" si="72"/>
        <v>11.715407407407406</v>
      </c>
      <c r="R1177">
        <f t="shared" si="73"/>
        <v>230.25974025974025</v>
      </c>
      <c r="S1177">
        <f t="shared" si="75"/>
        <v>3.8376623376623376</v>
      </c>
      <c r="T1177">
        <f t="shared" si="74"/>
        <v>44.959777777777774</v>
      </c>
    </row>
    <row r="1178" spans="1:20" x14ac:dyDescent="0.2">
      <c r="A1178" s="3">
        <v>929</v>
      </c>
      <c r="B1178" s="3">
        <v>60010</v>
      </c>
      <c r="C1178" s="7">
        <v>27</v>
      </c>
      <c r="D1178" s="7">
        <v>0</v>
      </c>
      <c r="E1178" s="3">
        <v>353</v>
      </c>
      <c r="G1178" s="3">
        <v>88</v>
      </c>
      <c r="Q1178">
        <f t="shared" si="72"/>
        <v>13.427074074074074</v>
      </c>
      <c r="R1178">
        <f t="shared" si="73"/>
        <v>170</v>
      </c>
      <c r="S1178">
        <f t="shared" si="75"/>
        <v>2.8333333333333335</v>
      </c>
      <c r="T1178">
        <f t="shared" si="74"/>
        <v>38.043376543209881</v>
      </c>
    </row>
    <row r="1179" spans="1:20" x14ac:dyDescent="0.2">
      <c r="A1179" s="3">
        <v>29</v>
      </c>
      <c r="B1179" s="3">
        <v>65490</v>
      </c>
      <c r="C1179" s="7">
        <v>27.5</v>
      </c>
      <c r="D1179" s="7">
        <v>0</v>
      </c>
      <c r="E1179" s="3">
        <v>354</v>
      </c>
      <c r="G1179" s="3">
        <v>89</v>
      </c>
      <c r="Q1179">
        <f t="shared" si="72"/>
        <v>13.46511111111111</v>
      </c>
      <c r="R1179">
        <f t="shared" si="73"/>
        <v>185</v>
      </c>
      <c r="S1179">
        <f t="shared" si="75"/>
        <v>3.0833333333333335</v>
      </c>
      <c r="T1179">
        <f t="shared" si="74"/>
        <v>41.517425925925927</v>
      </c>
    </row>
    <row r="1180" spans="1:20" x14ac:dyDescent="0.2">
      <c r="A1180" s="3">
        <v>129</v>
      </c>
      <c r="B1180" s="3">
        <v>69174</v>
      </c>
      <c r="C1180" s="7">
        <v>28</v>
      </c>
      <c r="D1180" s="7">
        <v>0</v>
      </c>
      <c r="E1180" s="3">
        <v>366</v>
      </c>
      <c r="G1180" s="3">
        <v>90</v>
      </c>
      <c r="Q1180">
        <f t="shared" si="72"/>
        <v>13.921555555555555</v>
      </c>
      <c r="R1180">
        <f t="shared" si="73"/>
        <v>189</v>
      </c>
      <c r="S1180">
        <f t="shared" si="75"/>
        <v>3.15</v>
      </c>
      <c r="T1180">
        <f t="shared" si="74"/>
        <v>43.852899999999998</v>
      </c>
    </row>
    <row r="1181" spans="1:20" x14ac:dyDescent="0.2">
      <c r="A1181" s="3">
        <v>229</v>
      </c>
      <c r="B1181" s="3">
        <v>69840</v>
      </c>
      <c r="C1181" s="7">
        <v>28.5</v>
      </c>
      <c r="D1181" s="7">
        <v>0</v>
      </c>
      <c r="E1181" s="3">
        <v>360</v>
      </c>
      <c r="G1181" s="3">
        <v>91</v>
      </c>
      <c r="Q1181">
        <f t="shared" si="72"/>
        <v>13.693333333333333</v>
      </c>
      <c r="R1181">
        <f t="shared" si="73"/>
        <v>194</v>
      </c>
      <c r="S1181">
        <f t="shared" si="75"/>
        <v>3.2333333333333334</v>
      </c>
      <c r="T1181">
        <f t="shared" si="74"/>
        <v>44.275111111111109</v>
      </c>
    </row>
    <row r="1182" spans="1:20" x14ac:dyDescent="0.2">
      <c r="A1182" s="3">
        <v>329</v>
      </c>
      <c r="B1182" s="3">
        <v>72735</v>
      </c>
      <c r="C1182" s="7">
        <v>29</v>
      </c>
      <c r="D1182" s="7">
        <v>0</v>
      </c>
      <c r="E1182" s="3">
        <v>373</v>
      </c>
      <c r="G1182" s="3">
        <v>92</v>
      </c>
      <c r="Q1182">
        <f t="shared" si="72"/>
        <v>14.187814814814814</v>
      </c>
      <c r="R1182">
        <f t="shared" si="73"/>
        <v>195</v>
      </c>
      <c r="S1182">
        <f t="shared" si="75"/>
        <v>3.25</v>
      </c>
      <c r="T1182">
        <f t="shared" si="74"/>
        <v>46.11039814814815</v>
      </c>
    </row>
    <row r="1183" spans="1:20" x14ac:dyDescent="0.2">
      <c r="A1183" s="3">
        <v>429</v>
      </c>
      <c r="B1183" s="3">
        <v>74860</v>
      </c>
      <c r="C1183" s="7">
        <v>29.5</v>
      </c>
      <c r="D1183" s="7">
        <v>0</v>
      </c>
      <c r="E1183" s="3">
        <v>380</v>
      </c>
      <c r="G1183" s="3">
        <v>93</v>
      </c>
      <c r="Q1183">
        <f t="shared" si="72"/>
        <v>14.454074074074073</v>
      </c>
      <c r="R1183">
        <f t="shared" si="73"/>
        <v>197</v>
      </c>
      <c r="S1183">
        <f t="shared" si="75"/>
        <v>3.2833333333333332</v>
      </c>
      <c r="T1183">
        <f t="shared" si="74"/>
        <v>47.45754320987654</v>
      </c>
    </row>
    <row r="1184" spans="1:20" x14ac:dyDescent="0.2">
      <c r="A1184" s="3">
        <v>529</v>
      </c>
      <c r="B1184" s="3">
        <v>76962</v>
      </c>
      <c r="C1184" s="7">
        <v>30</v>
      </c>
      <c r="D1184" s="7">
        <v>0</v>
      </c>
      <c r="E1184" s="3">
        <v>381</v>
      </c>
      <c r="G1184" s="3">
        <v>94</v>
      </c>
      <c r="Q1184">
        <f t="shared" si="72"/>
        <v>14.492111111111109</v>
      </c>
      <c r="R1184">
        <f t="shared" si="73"/>
        <v>202</v>
      </c>
      <c r="S1184">
        <f t="shared" si="75"/>
        <v>3.3666666666666667</v>
      </c>
      <c r="T1184">
        <f t="shared" si="74"/>
        <v>48.790107407407405</v>
      </c>
    </row>
    <row r="1185" spans="1:20" x14ac:dyDescent="0.2">
      <c r="A1185" s="3">
        <v>629</v>
      </c>
      <c r="B1185" s="3">
        <v>80752</v>
      </c>
      <c r="C1185" s="7">
        <v>30.5</v>
      </c>
      <c r="D1185" s="7">
        <v>0</v>
      </c>
      <c r="E1185" s="3">
        <v>392</v>
      </c>
      <c r="G1185" s="3">
        <v>95</v>
      </c>
      <c r="Q1185">
        <f t="shared" si="72"/>
        <v>14.910518518518519</v>
      </c>
      <c r="R1185">
        <f t="shared" si="73"/>
        <v>206</v>
      </c>
      <c r="S1185">
        <f t="shared" si="75"/>
        <v>3.4333333333333331</v>
      </c>
      <c r="T1185">
        <f t="shared" si="74"/>
        <v>51.192780246913578</v>
      </c>
    </row>
    <row r="1186" spans="1:20" x14ac:dyDescent="0.2">
      <c r="A1186" s="3">
        <v>729</v>
      </c>
      <c r="B1186" s="3">
        <v>82431</v>
      </c>
      <c r="C1186" s="7">
        <v>31</v>
      </c>
      <c r="D1186" s="7">
        <v>0</v>
      </c>
      <c r="E1186" s="3">
        <v>387</v>
      </c>
      <c r="G1186" s="3">
        <v>96</v>
      </c>
      <c r="Q1186">
        <f t="shared" ref="Q1186:Q1249" si="76">(E1186/1000)*($Q$1+$R$1)/$R$1</f>
        <v>14.720333333333334</v>
      </c>
      <c r="R1186">
        <f t="shared" ref="R1186:R1249" si="77">B1186/E1186</f>
        <v>213</v>
      </c>
      <c r="S1186">
        <f t="shared" si="75"/>
        <v>3.55</v>
      </c>
      <c r="T1186">
        <f t="shared" ref="T1186:T1249" si="78">S1186*Q1186</f>
        <v>52.257183333333337</v>
      </c>
    </row>
    <row r="1187" spans="1:20" x14ac:dyDescent="0.2">
      <c r="A1187" s="3">
        <v>829</v>
      </c>
      <c r="B1187" s="3">
        <v>85968</v>
      </c>
      <c r="C1187" s="7">
        <v>31.5</v>
      </c>
      <c r="D1187" s="7">
        <v>0</v>
      </c>
      <c r="E1187" s="3">
        <v>398</v>
      </c>
      <c r="G1187" s="3">
        <v>97</v>
      </c>
      <c r="Q1187">
        <f t="shared" si="76"/>
        <v>15.13874074074074</v>
      </c>
      <c r="R1187">
        <f t="shared" si="77"/>
        <v>216</v>
      </c>
      <c r="S1187">
        <f t="shared" si="75"/>
        <v>3.6</v>
      </c>
      <c r="T1187">
        <f t="shared" si="78"/>
        <v>54.499466666666663</v>
      </c>
    </row>
    <row r="1188" spans="1:20" x14ac:dyDescent="0.2">
      <c r="A1188" s="3">
        <v>929</v>
      </c>
      <c r="B1188" s="3">
        <v>85968</v>
      </c>
      <c r="C1188" s="7">
        <v>30</v>
      </c>
      <c r="D1188" s="7">
        <v>0</v>
      </c>
      <c r="E1188" s="3">
        <v>403</v>
      </c>
      <c r="G1188" s="3">
        <v>98</v>
      </c>
      <c r="Q1188">
        <f t="shared" si="76"/>
        <v>15.328925925925928</v>
      </c>
      <c r="R1188">
        <f t="shared" si="77"/>
        <v>213.32009925558313</v>
      </c>
      <c r="S1188">
        <f t="shared" si="75"/>
        <v>3.555334987593052</v>
      </c>
      <c r="T1188">
        <f t="shared" si="78"/>
        <v>54.49946666666667</v>
      </c>
    </row>
    <row r="1189" spans="1:20" x14ac:dyDescent="0.2">
      <c r="A1189" s="3">
        <v>91540</v>
      </c>
      <c r="B1189" s="3">
        <v>398</v>
      </c>
      <c r="C1189" s="7">
        <v>0</v>
      </c>
      <c r="D1189" s="7">
        <v>0</v>
      </c>
      <c r="E1189" s="3">
        <v>1107034112</v>
      </c>
      <c r="G1189" s="3">
        <v>1</v>
      </c>
      <c r="Q1189">
        <f t="shared" si="76"/>
        <v>42108297.519407406</v>
      </c>
      <c r="R1189">
        <f t="shared" si="77"/>
        <v>3.5951918345222589E-7</v>
      </c>
      <c r="S1189">
        <f t="shared" si="75"/>
        <v>5.9919863908704314E-9</v>
      </c>
      <c r="T1189">
        <f t="shared" si="78"/>
        <v>0.25231234567901234</v>
      </c>
    </row>
    <row r="1190" spans="1:20" x14ac:dyDescent="0.2">
      <c r="A1190" s="3">
        <v>61</v>
      </c>
      <c r="B1190" s="3">
        <v>52966</v>
      </c>
      <c r="C1190" s="7">
        <v>29</v>
      </c>
      <c r="D1190" s="7">
        <v>0</v>
      </c>
      <c r="E1190" s="3">
        <v>373</v>
      </c>
      <c r="G1190" s="3">
        <v>2</v>
      </c>
      <c r="Q1190">
        <f t="shared" si="76"/>
        <v>14.187814814814814</v>
      </c>
      <c r="R1190">
        <f t="shared" si="77"/>
        <v>142</v>
      </c>
      <c r="S1190">
        <f t="shared" si="75"/>
        <v>2.3666666666666667</v>
      </c>
      <c r="T1190">
        <f t="shared" si="78"/>
        <v>33.577828395061729</v>
      </c>
    </row>
    <row r="1191" spans="1:20" x14ac:dyDescent="0.2">
      <c r="A1191" s="3">
        <v>161</v>
      </c>
      <c r="B1191" s="3">
        <v>60160</v>
      </c>
      <c r="C1191" s="7">
        <v>29.5</v>
      </c>
      <c r="D1191" s="7">
        <v>0</v>
      </c>
      <c r="E1191" s="3">
        <v>376</v>
      </c>
      <c r="G1191" s="3">
        <v>3</v>
      </c>
      <c r="Q1191">
        <f t="shared" si="76"/>
        <v>14.301925925925925</v>
      </c>
      <c r="R1191">
        <f t="shared" si="77"/>
        <v>160</v>
      </c>
      <c r="S1191">
        <f t="shared" si="75"/>
        <v>2.6666666666666665</v>
      </c>
      <c r="T1191">
        <f t="shared" si="78"/>
        <v>38.138469135802467</v>
      </c>
    </row>
    <row r="1192" spans="1:20" x14ac:dyDescent="0.2">
      <c r="A1192" s="3">
        <v>261</v>
      </c>
      <c r="B1192" s="3">
        <v>73332</v>
      </c>
      <c r="C1192" s="7">
        <v>30</v>
      </c>
      <c r="D1192" s="7">
        <v>0</v>
      </c>
      <c r="E1192" s="3">
        <v>388</v>
      </c>
      <c r="G1192" s="3">
        <v>4</v>
      </c>
      <c r="Q1192">
        <f t="shared" si="76"/>
        <v>14.75837037037037</v>
      </c>
      <c r="R1192">
        <f t="shared" si="77"/>
        <v>189</v>
      </c>
      <c r="S1192">
        <f t="shared" si="75"/>
        <v>3.15</v>
      </c>
      <c r="T1192">
        <f t="shared" si="78"/>
        <v>46.488866666666667</v>
      </c>
    </row>
    <row r="1193" spans="1:20" x14ac:dyDescent="0.2">
      <c r="A1193" s="3">
        <v>361</v>
      </c>
      <c r="B1193" s="3">
        <v>78008</v>
      </c>
      <c r="C1193" s="7">
        <v>30.5</v>
      </c>
      <c r="D1193" s="7">
        <v>0</v>
      </c>
      <c r="E1193" s="3">
        <v>392</v>
      </c>
      <c r="G1193" s="3">
        <v>5</v>
      </c>
      <c r="Q1193">
        <f t="shared" si="76"/>
        <v>14.910518518518519</v>
      </c>
      <c r="R1193">
        <f t="shared" si="77"/>
        <v>199</v>
      </c>
      <c r="S1193">
        <f t="shared" si="75"/>
        <v>3.3166666666666669</v>
      </c>
      <c r="T1193">
        <f t="shared" si="78"/>
        <v>49.453219753086422</v>
      </c>
    </row>
    <row r="1194" spans="1:20" x14ac:dyDescent="0.2">
      <c r="A1194" s="3">
        <v>461</v>
      </c>
      <c r="B1194" s="3">
        <v>82346</v>
      </c>
      <c r="C1194" s="7">
        <v>31</v>
      </c>
      <c r="D1194" s="7">
        <v>0</v>
      </c>
      <c r="E1194" s="3">
        <v>394</v>
      </c>
      <c r="G1194" s="3">
        <v>6</v>
      </c>
      <c r="Q1194">
        <f t="shared" si="76"/>
        <v>14.986592592592594</v>
      </c>
      <c r="R1194">
        <f t="shared" si="77"/>
        <v>209</v>
      </c>
      <c r="S1194">
        <f t="shared" si="75"/>
        <v>3.4833333333333334</v>
      </c>
      <c r="T1194">
        <f t="shared" si="78"/>
        <v>52.203297530864205</v>
      </c>
    </row>
    <row r="1195" spans="1:20" x14ac:dyDescent="0.2">
      <c r="A1195" s="3">
        <v>561</v>
      </c>
      <c r="B1195" s="3">
        <v>84800</v>
      </c>
      <c r="C1195" s="7">
        <v>31.5</v>
      </c>
      <c r="D1195" s="7">
        <v>0</v>
      </c>
      <c r="E1195" s="3">
        <v>400</v>
      </c>
      <c r="G1195" s="3">
        <v>7</v>
      </c>
      <c r="Q1195">
        <f t="shared" si="76"/>
        <v>15.214814814814815</v>
      </c>
      <c r="R1195">
        <f t="shared" si="77"/>
        <v>212</v>
      </c>
      <c r="S1195">
        <f t="shared" si="75"/>
        <v>3.5333333333333332</v>
      </c>
      <c r="T1195">
        <f t="shared" si="78"/>
        <v>53.759012345679011</v>
      </c>
    </row>
    <row r="1196" spans="1:20" x14ac:dyDescent="0.2">
      <c r="A1196" s="3">
        <v>661</v>
      </c>
      <c r="B1196" s="3">
        <v>86860</v>
      </c>
      <c r="C1196" s="7">
        <v>32</v>
      </c>
      <c r="D1196" s="7">
        <v>0</v>
      </c>
      <c r="E1196" s="3">
        <v>404</v>
      </c>
      <c r="G1196" s="3">
        <v>8</v>
      </c>
      <c r="Q1196">
        <f t="shared" si="76"/>
        <v>15.366962962962964</v>
      </c>
      <c r="R1196">
        <f t="shared" si="77"/>
        <v>215</v>
      </c>
      <c r="S1196">
        <f t="shared" si="75"/>
        <v>3.5833333333333335</v>
      </c>
      <c r="T1196">
        <f t="shared" si="78"/>
        <v>55.064950617283955</v>
      </c>
    </row>
    <row r="1197" spans="1:20" x14ac:dyDescent="0.2">
      <c r="A1197" s="3">
        <v>761</v>
      </c>
      <c r="B1197" s="3">
        <v>92288</v>
      </c>
      <c r="C1197" s="7">
        <v>32.5</v>
      </c>
      <c r="D1197" s="7">
        <v>0</v>
      </c>
      <c r="E1197" s="3">
        <v>412</v>
      </c>
      <c r="G1197" s="3">
        <v>9</v>
      </c>
      <c r="Q1197">
        <f t="shared" si="76"/>
        <v>15.671259259259257</v>
      </c>
      <c r="R1197">
        <f t="shared" si="77"/>
        <v>224</v>
      </c>
      <c r="S1197">
        <f t="shared" si="75"/>
        <v>3.7333333333333334</v>
      </c>
      <c r="T1197">
        <f t="shared" si="78"/>
        <v>58.506034567901224</v>
      </c>
    </row>
    <row r="1198" spans="1:20" x14ac:dyDescent="0.2">
      <c r="A1198" s="3">
        <v>861</v>
      </c>
      <c r="B1198" s="3">
        <v>92288</v>
      </c>
      <c r="C1198" s="7">
        <v>31</v>
      </c>
      <c r="D1198" s="7">
        <v>0</v>
      </c>
      <c r="E1198" s="3">
        <v>411</v>
      </c>
      <c r="G1198" s="3">
        <v>10</v>
      </c>
      <c r="Q1198">
        <f t="shared" si="76"/>
        <v>15.633222222222221</v>
      </c>
      <c r="R1198">
        <f t="shared" si="77"/>
        <v>224.54501216545012</v>
      </c>
      <c r="S1198">
        <f t="shared" si="75"/>
        <v>3.7424168694241686</v>
      </c>
      <c r="T1198">
        <f t="shared" si="78"/>
        <v>58.506034567901231</v>
      </c>
    </row>
    <row r="1199" spans="1:20" x14ac:dyDescent="0.2">
      <c r="A1199" s="3">
        <v>961</v>
      </c>
      <c r="B1199" s="3">
        <v>89550</v>
      </c>
      <c r="C1199" s="7">
        <v>31.5</v>
      </c>
      <c r="D1199" s="7">
        <v>0</v>
      </c>
      <c r="E1199" s="3">
        <v>398</v>
      </c>
      <c r="G1199" s="3">
        <v>11</v>
      </c>
      <c r="Q1199">
        <f t="shared" si="76"/>
        <v>15.13874074074074</v>
      </c>
      <c r="R1199">
        <f t="shared" si="77"/>
        <v>225</v>
      </c>
      <c r="S1199">
        <f t="shared" si="75"/>
        <v>3.75</v>
      </c>
      <c r="T1199">
        <f t="shared" si="78"/>
        <v>56.770277777777778</v>
      </c>
    </row>
    <row r="1200" spans="1:20" x14ac:dyDescent="0.2">
      <c r="A1200" s="3">
        <v>61</v>
      </c>
      <c r="B1200" s="3">
        <v>88400</v>
      </c>
      <c r="C1200" s="7">
        <v>29.5</v>
      </c>
      <c r="D1200" s="7">
        <v>0</v>
      </c>
      <c r="E1200" s="3">
        <v>400</v>
      </c>
      <c r="G1200" s="3">
        <v>12</v>
      </c>
      <c r="Q1200">
        <f t="shared" si="76"/>
        <v>15.214814814814815</v>
      </c>
      <c r="R1200">
        <f t="shared" si="77"/>
        <v>221</v>
      </c>
      <c r="S1200">
        <f t="shared" si="75"/>
        <v>3.6833333333333331</v>
      </c>
      <c r="T1200">
        <f t="shared" si="78"/>
        <v>56.041234567901235</v>
      </c>
    </row>
    <row r="1201" spans="1:20" x14ac:dyDescent="0.2">
      <c r="A1201" s="3">
        <v>161</v>
      </c>
      <c r="B1201" s="3">
        <v>83276</v>
      </c>
      <c r="C1201" s="7">
        <v>30</v>
      </c>
      <c r="D1201" s="7">
        <v>0</v>
      </c>
      <c r="E1201" s="3">
        <v>382</v>
      </c>
      <c r="G1201" s="3">
        <v>13</v>
      </c>
      <c r="Q1201">
        <f t="shared" si="76"/>
        <v>14.530148148148148</v>
      </c>
      <c r="R1201">
        <f t="shared" si="77"/>
        <v>218</v>
      </c>
      <c r="S1201">
        <f t="shared" si="75"/>
        <v>3.6333333333333333</v>
      </c>
      <c r="T1201">
        <f t="shared" si="78"/>
        <v>52.79287160493827</v>
      </c>
    </row>
    <row r="1202" spans="1:20" x14ac:dyDescent="0.2">
      <c r="A1202" s="3">
        <v>261</v>
      </c>
      <c r="B1202" s="3">
        <v>84847</v>
      </c>
      <c r="C1202" s="7">
        <v>30.5</v>
      </c>
      <c r="D1202" s="7">
        <v>0</v>
      </c>
      <c r="E1202" s="3">
        <v>391</v>
      </c>
      <c r="G1202" s="3">
        <v>14</v>
      </c>
      <c r="Q1202">
        <f t="shared" si="76"/>
        <v>14.872481481481483</v>
      </c>
      <c r="R1202">
        <f t="shared" si="77"/>
        <v>217</v>
      </c>
      <c r="S1202">
        <f t="shared" si="75"/>
        <v>3.6166666666666667</v>
      </c>
      <c r="T1202">
        <f t="shared" si="78"/>
        <v>53.788808024691363</v>
      </c>
    </row>
    <row r="1203" spans="1:20" x14ac:dyDescent="0.2">
      <c r="A1203" s="3">
        <v>361</v>
      </c>
      <c r="B1203" s="3">
        <v>82501</v>
      </c>
      <c r="C1203" s="7">
        <v>28.5</v>
      </c>
      <c r="D1203" s="7">
        <v>0</v>
      </c>
      <c r="E1203" s="3">
        <v>391</v>
      </c>
      <c r="G1203" s="3">
        <v>15</v>
      </c>
      <c r="Q1203">
        <f t="shared" si="76"/>
        <v>14.872481481481483</v>
      </c>
      <c r="R1203">
        <f t="shared" si="77"/>
        <v>211</v>
      </c>
      <c r="S1203">
        <f t="shared" si="75"/>
        <v>3.5166666666666666</v>
      </c>
      <c r="T1203">
        <f t="shared" si="78"/>
        <v>52.301559876543216</v>
      </c>
    </row>
    <row r="1204" spans="1:20" x14ac:dyDescent="0.2">
      <c r="A1204" s="3">
        <v>461</v>
      </c>
      <c r="B1204" s="3">
        <v>76328</v>
      </c>
      <c r="C1204" s="7">
        <v>29</v>
      </c>
      <c r="D1204" s="7">
        <v>0</v>
      </c>
      <c r="E1204" s="3">
        <v>376</v>
      </c>
      <c r="G1204" s="3">
        <v>16</v>
      </c>
      <c r="Q1204">
        <f t="shared" si="76"/>
        <v>14.301925925925925</v>
      </c>
      <c r="R1204">
        <f t="shared" si="77"/>
        <v>203</v>
      </c>
      <c r="S1204">
        <f t="shared" si="75"/>
        <v>3.3833333333333333</v>
      </c>
      <c r="T1204">
        <f t="shared" si="78"/>
        <v>48.388182716049378</v>
      </c>
    </row>
    <row r="1205" spans="1:20" x14ac:dyDescent="0.2">
      <c r="A1205" s="3">
        <v>561</v>
      </c>
      <c r="B1205" s="3">
        <v>75451</v>
      </c>
      <c r="C1205" s="7">
        <v>27</v>
      </c>
      <c r="D1205" s="7">
        <v>0</v>
      </c>
      <c r="E1205" s="3">
        <v>383</v>
      </c>
      <c r="G1205" s="3">
        <v>17</v>
      </c>
      <c r="Q1205">
        <f t="shared" si="76"/>
        <v>14.568185185185184</v>
      </c>
      <c r="R1205">
        <f t="shared" si="77"/>
        <v>197</v>
      </c>
      <c r="S1205">
        <f t="shared" si="75"/>
        <v>3.2833333333333332</v>
      </c>
      <c r="T1205">
        <f t="shared" si="78"/>
        <v>47.832208024691354</v>
      </c>
    </row>
    <row r="1206" spans="1:20" x14ac:dyDescent="0.2">
      <c r="A1206" s="3">
        <v>661</v>
      </c>
      <c r="B1206" s="3">
        <v>70422</v>
      </c>
      <c r="C1206" s="7">
        <v>27.5</v>
      </c>
      <c r="D1206" s="7">
        <v>0</v>
      </c>
      <c r="E1206" s="3">
        <v>363</v>
      </c>
      <c r="G1206" s="3">
        <v>18</v>
      </c>
      <c r="Q1206">
        <f t="shared" si="76"/>
        <v>13.807444444444444</v>
      </c>
      <c r="R1206">
        <f t="shared" si="77"/>
        <v>194</v>
      </c>
      <c r="S1206">
        <f t="shared" si="75"/>
        <v>3.2333333333333334</v>
      </c>
      <c r="T1206">
        <f t="shared" si="78"/>
        <v>44.644070370370372</v>
      </c>
    </row>
    <row r="1207" spans="1:20" x14ac:dyDescent="0.2">
      <c r="A1207" s="3">
        <v>761</v>
      </c>
      <c r="B1207" s="3">
        <v>70861</v>
      </c>
      <c r="C1207" s="7">
        <v>28</v>
      </c>
      <c r="D1207" s="7">
        <v>0</v>
      </c>
      <c r="E1207" s="3">
        <v>371</v>
      </c>
      <c r="G1207" s="3">
        <v>19</v>
      </c>
      <c r="Q1207">
        <f t="shared" si="76"/>
        <v>14.111740740740739</v>
      </c>
      <c r="R1207">
        <f t="shared" si="77"/>
        <v>191</v>
      </c>
      <c r="S1207">
        <f t="shared" si="75"/>
        <v>3.1833333333333331</v>
      </c>
      <c r="T1207">
        <f t="shared" si="78"/>
        <v>44.922374691358016</v>
      </c>
    </row>
    <row r="1208" spans="1:20" x14ac:dyDescent="0.2">
      <c r="A1208" s="3">
        <v>861</v>
      </c>
      <c r="B1208" s="3">
        <v>69840</v>
      </c>
      <c r="C1208" s="7">
        <v>26</v>
      </c>
      <c r="D1208" s="7">
        <v>0</v>
      </c>
      <c r="E1208" s="3">
        <v>360</v>
      </c>
      <c r="G1208" s="3">
        <v>20</v>
      </c>
      <c r="Q1208">
        <f t="shared" si="76"/>
        <v>13.693333333333333</v>
      </c>
      <c r="R1208">
        <f t="shared" si="77"/>
        <v>194</v>
      </c>
      <c r="S1208">
        <f t="shared" si="75"/>
        <v>3.2333333333333334</v>
      </c>
      <c r="T1208">
        <f t="shared" si="78"/>
        <v>44.275111111111109</v>
      </c>
    </row>
    <row r="1209" spans="1:20" x14ac:dyDescent="0.2">
      <c r="A1209" s="3">
        <v>961</v>
      </c>
      <c r="B1209" s="3">
        <v>70861</v>
      </c>
      <c r="C1209" s="7">
        <v>26.5</v>
      </c>
      <c r="D1209" s="7">
        <v>0</v>
      </c>
      <c r="E1209" s="3">
        <v>343</v>
      </c>
      <c r="G1209" s="3">
        <v>21</v>
      </c>
      <c r="Q1209">
        <f t="shared" si="76"/>
        <v>13.046703703703706</v>
      </c>
      <c r="R1209">
        <f t="shared" si="77"/>
        <v>206.59183673469389</v>
      </c>
      <c r="S1209">
        <f t="shared" si="75"/>
        <v>3.4431972789115646</v>
      </c>
      <c r="T1209">
        <f t="shared" si="78"/>
        <v>44.92237469135803</v>
      </c>
    </row>
    <row r="1210" spans="1:20" x14ac:dyDescent="0.2">
      <c r="A1210" s="3">
        <v>61</v>
      </c>
      <c r="B1210" s="3">
        <v>65583</v>
      </c>
      <c r="C1210" s="7">
        <v>27</v>
      </c>
      <c r="D1210" s="7">
        <v>0</v>
      </c>
      <c r="E1210" s="3">
        <v>347</v>
      </c>
      <c r="G1210" s="3">
        <v>22</v>
      </c>
      <c r="Q1210">
        <f t="shared" si="76"/>
        <v>13.198851851851849</v>
      </c>
      <c r="R1210">
        <f t="shared" si="77"/>
        <v>189</v>
      </c>
      <c r="S1210">
        <f t="shared" si="75"/>
        <v>3.15</v>
      </c>
      <c r="T1210">
        <f t="shared" si="78"/>
        <v>41.576383333333325</v>
      </c>
    </row>
    <row r="1211" spans="1:20" x14ac:dyDescent="0.2">
      <c r="A1211" s="3">
        <v>161</v>
      </c>
      <c r="B1211" s="3">
        <v>67260</v>
      </c>
      <c r="C1211" s="7">
        <v>27.5</v>
      </c>
      <c r="D1211" s="7">
        <v>0</v>
      </c>
      <c r="E1211" s="3">
        <v>354</v>
      </c>
      <c r="G1211" s="3">
        <v>23</v>
      </c>
      <c r="Q1211">
        <f t="shared" si="76"/>
        <v>13.46511111111111</v>
      </c>
      <c r="R1211">
        <f t="shared" si="77"/>
        <v>190</v>
      </c>
      <c r="S1211">
        <f t="shared" si="75"/>
        <v>3.1666666666666665</v>
      </c>
      <c r="T1211">
        <f t="shared" si="78"/>
        <v>42.639518518518514</v>
      </c>
    </row>
    <row r="1212" spans="1:20" x14ac:dyDescent="0.2">
      <c r="A1212" s="3">
        <v>261</v>
      </c>
      <c r="B1212" s="3">
        <v>70034</v>
      </c>
      <c r="C1212" s="7">
        <v>28</v>
      </c>
      <c r="D1212" s="7">
        <v>0</v>
      </c>
      <c r="E1212" s="3">
        <v>361</v>
      </c>
      <c r="G1212" s="3">
        <v>24</v>
      </c>
      <c r="Q1212">
        <f t="shared" si="76"/>
        <v>13.731370370370369</v>
      </c>
      <c r="R1212">
        <f t="shared" si="77"/>
        <v>194</v>
      </c>
      <c r="S1212">
        <f t="shared" si="75"/>
        <v>3.2333333333333334</v>
      </c>
      <c r="T1212">
        <f t="shared" si="78"/>
        <v>44.398097530864192</v>
      </c>
    </row>
    <row r="1213" spans="1:20" x14ac:dyDescent="0.2">
      <c r="A1213" s="3">
        <v>361</v>
      </c>
      <c r="B1213" s="3">
        <v>70785</v>
      </c>
      <c r="C1213" s="7">
        <v>28.5</v>
      </c>
      <c r="D1213" s="7">
        <v>0</v>
      </c>
      <c r="E1213" s="3">
        <v>363</v>
      </c>
      <c r="G1213" s="3">
        <v>25</v>
      </c>
      <c r="Q1213">
        <f t="shared" si="76"/>
        <v>13.807444444444444</v>
      </c>
      <c r="R1213">
        <f t="shared" si="77"/>
        <v>195</v>
      </c>
      <c r="S1213">
        <f t="shared" si="75"/>
        <v>3.25</v>
      </c>
      <c r="T1213">
        <f t="shared" si="78"/>
        <v>44.874194444444441</v>
      </c>
    </row>
    <row r="1214" spans="1:20" x14ac:dyDescent="0.2">
      <c r="A1214" s="3">
        <v>461</v>
      </c>
      <c r="B1214" s="3">
        <v>72800</v>
      </c>
      <c r="C1214" s="7">
        <v>29</v>
      </c>
      <c r="D1214" s="7">
        <v>0</v>
      </c>
      <c r="E1214" s="3">
        <v>364</v>
      </c>
      <c r="G1214" s="3">
        <v>26</v>
      </c>
      <c r="Q1214">
        <f t="shared" si="76"/>
        <v>13.84548148148148</v>
      </c>
      <c r="R1214">
        <f t="shared" si="77"/>
        <v>200</v>
      </c>
      <c r="S1214">
        <f t="shared" si="75"/>
        <v>3.3333333333333335</v>
      </c>
      <c r="T1214">
        <f t="shared" si="78"/>
        <v>46.151604938271603</v>
      </c>
    </row>
    <row r="1215" spans="1:20" x14ac:dyDescent="0.2">
      <c r="A1215" s="3">
        <v>561</v>
      </c>
      <c r="B1215" s="3">
        <v>76760</v>
      </c>
      <c r="C1215" s="7">
        <v>29.5</v>
      </c>
      <c r="D1215" s="7">
        <v>0</v>
      </c>
      <c r="E1215" s="3">
        <v>380</v>
      </c>
      <c r="G1215" s="3">
        <v>27</v>
      </c>
      <c r="Q1215">
        <f t="shared" si="76"/>
        <v>14.454074074074073</v>
      </c>
      <c r="R1215">
        <f t="shared" si="77"/>
        <v>202</v>
      </c>
      <c r="S1215">
        <f t="shared" si="75"/>
        <v>3.3666666666666667</v>
      </c>
      <c r="T1215">
        <f t="shared" si="78"/>
        <v>48.662049382716049</v>
      </c>
    </row>
    <row r="1216" spans="1:20" x14ac:dyDescent="0.2">
      <c r="A1216" s="3">
        <v>661</v>
      </c>
      <c r="B1216" s="3">
        <v>79356</v>
      </c>
      <c r="C1216" s="7">
        <v>30</v>
      </c>
      <c r="D1216" s="7">
        <v>0</v>
      </c>
      <c r="E1216" s="3">
        <v>389</v>
      </c>
      <c r="G1216" s="3">
        <v>28</v>
      </c>
      <c r="Q1216">
        <f t="shared" si="76"/>
        <v>14.796407407407408</v>
      </c>
      <c r="R1216">
        <f t="shared" si="77"/>
        <v>204</v>
      </c>
      <c r="S1216">
        <f t="shared" si="75"/>
        <v>3.4</v>
      </c>
      <c r="T1216">
        <f t="shared" si="78"/>
        <v>50.307785185185182</v>
      </c>
    </row>
    <row r="1217" spans="1:20" x14ac:dyDescent="0.2">
      <c r="A1217" s="3">
        <v>761</v>
      </c>
      <c r="B1217" s="3">
        <v>83930</v>
      </c>
      <c r="C1217" s="7">
        <v>30.5</v>
      </c>
      <c r="D1217" s="7">
        <v>0</v>
      </c>
      <c r="E1217" s="3">
        <v>385</v>
      </c>
      <c r="G1217" s="3">
        <v>29</v>
      </c>
      <c r="Q1217">
        <f t="shared" si="76"/>
        <v>14.644259259259259</v>
      </c>
      <c r="R1217">
        <f t="shared" si="77"/>
        <v>218</v>
      </c>
      <c r="S1217">
        <f t="shared" si="75"/>
        <v>3.6333333333333333</v>
      </c>
      <c r="T1217">
        <f t="shared" si="78"/>
        <v>53.207475308641975</v>
      </c>
    </row>
    <row r="1218" spans="1:20" x14ac:dyDescent="0.2">
      <c r="A1218" s="3">
        <v>861</v>
      </c>
      <c r="B1218" s="3">
        <v>82712</v>
      </c>
      <c r="C1218" s="7">
        <v>28.5</v>
      </c>
      <c r="D1218" s="7">
        <v>0</v>
      </c>
      <c r="E1218" s="3">
        <v>392</v>
      </c>
      <c r="G1218" s="3">
        <v>30</v>
      </c>
      <c r="Q1218">
        <f t="shared" si="76"/>
        <v>14.910518518518519</v>
      </c>
      <c r="R1218">
        <f t="shared" si="77"/>
        <v>211</v>
      </c>
      <c r="S1218">
        <f t="shared" si="75"/>
        <v>3.5166666666666666</v>
      </c>
      <c r="T1218">
        <f t="shared" si="78"/>
        <v>52.435323456790123</v>
      </c>
    </row>
    <row r="1219" spans="1:20" x14ac:dyDescent="0.2">
      <c r="A1219" s="3">
        <v>961</v>
      </c>
      <c r="B1219" s="3">
        <v>76544</v>
      </c>
      <c r="C1219" s="7">
        <v>29</v>
      </c>
      <c r="D1219" s="7">
        <v>0</v>
      </c>
      <c r="E1219" s="3">
        <v>368</v>
      </c>
      <c r="G1219" s="3">
        <v>31</v>
      </c>
      <c r="Q1219">
        <f t="shared" si="76"/>
        <v>13.997629629629628</v>
      </c>
      <c r="R1219">
        <f t="shared" si="77"/>
        <v>208</v>
      </c>
      <c r="S1219">
        <f t="shared" si="75"/>
        <v>3.4666666666666668</v>
      </c>
      <c r="T1219">
        <f t="shared" si="78"/>
        <v>48.52511604938271</v>
      </c>
    </row>
    <row r="1220" spans="1:20" x14ac:dyDescent="0.2">
      <c r="A1220" s="3">
        <v>61</v>
      </c>
      <c r="B1220" s="3">
        <v>83930</v>
      </c>
      <c r="C1220" s="7">
        <v>29</v>
      </c>
      <c r="D1220" s="7">
        <v>0</v>
      </c>
      <c r="E1220" s="3">
        <v>379</v>
      </c>
      <c r="G1220" s="3">
        <v>32</v>
      </c>
      <c r="Q1220">
        <f t="shared" si="76"/>
        <v>14.416037037037038</v>
      </c>
      <c r="R1220">
        <f t="shared" si="77"/>
        <v>221.45118733509236</v>
      </c>
      <c r="S1220">
        <f t="shared" si="75"/>
        <v>3.6908531222515393</v>
      </c>
      <c r="T1220">
        <f t="shared" si="78"/>
        <v>53.207475308641982</v>
      </c>
    </row>
    <row r="1221" spans="1:20" x14ac:dyDescent="0.2">
      <c r="A1221" s="3">
        <v>161</v>
      </c>
      <c r="B1221" s="3">
        <v>77285</v>
      </c>
      <c r="C1221" s="7">
        <v>29.5</v>
      </c>
      <c r="D1221" s="7">
        <v>0</v>
      </c>
      <c r="E1221" s="3">
        <v>377</v>
      </c>
      <c r="G1221" s="3">
        <v>33</v>
      </c>
      <c r="Q1221">
        <f t="shared" si="76"/>
        <v>14.339962962962964</v>
      </c>
      <c r="R1221">
        <f t="shared" si="77"/>
        <v>205</v>
      </c>
      <c r="S1221">
        <f t="shared" si="75"/>
        <v>3.4166666666666665</v>
      </c>
      <c r="T1221">
        <f t="shared" si="78"/>
        <v>48.994873456790124</v>
      </c>
    </row>
    <row r="1222" spans="1:20" x14ac:dyDescent="0.2">
      <c r="A1222" s="3">
        <v>261</v>
      </c>
      <c r="B1222" s="3">
        <v>80220</v>
      </c>
      <c r="C1222" s="7">
        <v>30</v>
      </c>
      <c r="D1222" s="7">
        <v>0</v>
      </c>
      <c r="E1222" s="3">
        <v>382</v>
      </c>
      <c r="G1222" s="3">
        <v>34</v>
      </c>
      <c r="Q1222">
        <f t="shared" si="76"/>
        <v>14.530148148148148</v>
      </c>
      <c r="R1222">
        <f t="shared" si="77"/>
        <v>210</v>
      </c>
      <c r="S1222">
        <f t="shared" si="75"/>
        <v>3.5</v>
      </c>
      <c r="T1222">
        <f t="shared" si="78"/>
        <v>50.855518518518522</v>
      </c>
    </row>
    <row r="1223" spans="1:20" x14ac:dyDescent="0.2">
      <c r="A1223" s="3">
        <v>361</v>
      </c>
      <c r="B1223" s="3">
        <v>82079</v>
      </c>
      <c r="C1223" s="7">
        <v>30.5</v>
      </c>
      <c r="D1223" s="7">
        <v>0</v>
      </c>
      <c r="E1223" s="3">
        <v>389</v>
      </c>
      <c r="G1223" s="3">
        <v>35</v>
      </c>
      <c r="Q1223">
        <f t="shared" si="76"/>
        <v>14.796407407407408</v>
      </c>
      <c r="R1223">
        <f t="shared" si="77"/>
        <v>211</v>
      </c>
      <c r="S1223">
        <f t="shared" si="75"/>
        <v>3.5166666666666666</v>
      </c>
      <c r="T1223">
        <f t="shared" si="78"/>
        <v>52.034032716049381</v>
      </c>
    </row>
    <row r="1224" spans="1:20" x14ac:dyDescent="0.2">
      <c r="A1224" s="3">
        <v>461</v>
      </c>
      <c r="B1224" s="3">
        <v>83160</v>
      </c>
      <c r="C1224" s="7">
        <v>31</v>
      </c>
      <c r="D1224" s="7">
        <v>0</v>
      </c>
      <c r="E1224" s="3">
        <v>396</v>
      </c>
      <c r="G1224" s="3">
        <v>36</v>
      </c>
      <c r="Q1224">
        <f t="shared" si="76"/>
        <v>15.062666666666669</v>
      </c>
      <c r="R1224">
        <f t="shared" si="77"/>
        <v>210</v>
      </c>
      <c r="S1224">
        <f t="shared" si="75"/>
        <v>3.5</v>
      </c>
      <c r="T1224">
        <f t="shared" si="78"/>
        <v>52.719333333333338</v>
      </c>
    </row>
    <row r="1225" spans="1:20" x14ac:dyDescent="0.2">
      <c r="A1225" s="3">
        <v>561</v>
      </c>
      <c r="B1225" s="3">
        <v>86215</v>
      </c>
      <c r="C1225" s="7">
        <v>31.5</v>
      </c>
      <c r="D1225" s="7">
        <v>0</v>
      </c>
      <c r="E1225" s="3">
        <v>401</v>
      </c>
      <c r="G1225" s="3">
        <v>37</v>
      </c>
      <c r="Q1225">
        <f t="shared" si="76"/>
        <v>15.252851851851853</v>
      </c>
      <c r="R1225">
        <f t="shared" si="77"/>
        <v>215</v>
      </c>
      <c r="S1225">
        <f t="shared" si="75"/>
        <v>3.5833333333333335</v>
      </c>
      <c r="T1225">
        <f t="shared" si="78"/>
        <v>54.656052469135808</v>
      </c>
    </row>
    <row r="1226" spans="1:20" x14ac:dyDescent="0.2">
      <c r="A1226" s="3">
        <v>662</v>
      </c>
      <c r="B1226" s="3">
        <v>87885</v>
      </c>
      <c r="C1226" s="7">
        <v>32</v>
      </c>
      <c r="D1226" s="7">
        <v>0</v>
      </c>
      <c r="E1226" s="3">
        <v>405</v>
      </c>
      <c r="G1226" s="3">
        <v>38</v>
      </c>
      <c r="Q1226">
        <f t="shared" si="76"/>
        <v>15.404999999999999</v>
      </c>
      <c r="R1226">
        <f t="shared" si="77"/>
        <v>217</v>
      </c>
      <c r="S1226">
        <f t="shared" si="75"/>
        <v>3.6166666666666667</v>
      </c>
      <c r="T1226">
        <f t="shared" si="78"/>
        <v>55.714749999999995</v>
      </c>
    </row>
    <row r="1227" spans="1:20" x14ac:dyDescent="0.2">
      <c r="A1227" s="3">
        <v>762</v>
      </c>
      <c r="B1227" s="3">
        <v>91125</v>
      </c>
      <c r="C1227" s="7">
        <v>32.5</v>
      </c>
      <c r="D1227" s="7">
        <v>0</v>
      </c>
      <c r="E1227" s="3">
        <v>405</v>
      </c>
      <c r="G1227" s="3">
        <v>39</v>
      </c>
      <c r="Q1227">
        <f t="shared" si="76"/>
        <v>15.404999999999999</v>
      </c>
      <c r="R1227">
        <f t="shared" si="77"/>
        <v>225</v>
      </c>
      <c r="S1227">
        <f t="shared" si="75"/>
        <v>3.75</v>
      </c>
      <c r="T1227">
        <f t="shared" si="78"/>
        <v>57.768749999999997</v>
      </c>
    </row>
    <row r="1228" spans="1:20" x14ac:dyDescent="0.2">
      <c r="A1228" s="3">
        <v>862</v>
      </c>
      <c r="B1228" s="3">
        <v>94886</v>
      </c>
      <c r="C1228" s="7">
        <v>33</v>
      </c>
      <c r="D1228" s="7">
        <v>0</v>
      </c>
      <c r="E1228" s="3">
        <v>418</v>
      </c>
      <c r="G1228" s="3">
        <v>40</v>
      </c>
      <c r="Q1228">
        <f t="shared" si="76"/>
        <v>15.89948148148148</v>
      </c>
      <c r="R1228">
        <f t="shared" si="77"/>
        <v>227</v>
      </c>
      <c r="S1228">
        <f t="shared" si="75"/>
        <v>3.7833333333333332</v>
      </c>
      <c r="T1228">
        <f t="shared" si="78"/>
        <v>60.153038271604935</v>
      </c>
    </row>
    <row r="1229" spans="1:20" x14ac:dyDescent="0.2">
      <c r="A1229" s="3">
        <v>962</v>
      </c>
      <c r="B1229" s="3">
        <v>96585</v>
      </c>
      <c r="C1229" s="7">
        <v>33.5</v>
      </c>
      <c r="D1229" s="7">
        <v>0</v>
      </c>
      <c r="E1229" s="3">
        <v>411</v>
      </c>
      <c r="G1229" s="3">
        <v>41</v>
      </c>
      <c r="Q1229">
        <f t="shared" si="76"/>
        <v>15.633222222222221</v>
      </c>
      <c r="R1229">
        <f t="shared" si="77"/>
        <v>235</v>
      </c>
      <c r="S1229">
        <f t="shared" si="75"/>
        <v>3.9166666666666665</v>
      </c>
      <c r="T1229">
        <f t="shared" si="78"/>
        <v>61.230120370370365</v>
      </c>
    </row>
    <row r="1230" spans="1:20" x14ac:dyDescent="0.2">
      <c r="A1230" s="3">
        <v>62</v>
      </c>
      <c r="B1230" s="3">
        <v>102124</v>
      </c>
      <c r="C1230" s="7">
        <v>34</v>
      </c>
      <c r="D1230" s="7">
        <v>0</v>
      </c>
      <c r="E1230" s="3">
        <v>422</v>
      </c>
      <c r="G1230" s="3">
        <v>42</v>
      </c>
      <c r="Q1230">
        <f t="shared" si="76"/>
        <v>16.05162962962963</v>
      </c>
      <c r="R1230">
        <f t="shared" si="77"/>
        <v>242</v>
      </c>
      <c r="S1230">
        <f t="shared" si="75"/>
        <v>4.0333333333333332</v>
      </c>
      <c r="T1230">
        <f t="shared" si="78"/>
        <v>64.741572839506176</v>
      </c>
    </row>
    <row r="1231" spans="1:20" x14ac:dyDescent="0.2">
      <c r="A1231" s="3">
        <v>162</v>
      </c>
      <c r="B1231" s="3">
        <v>102124</v>
      </c>
      <c r="C1231" s="7">
        <v>32.5</v>
      </c>
      <c r="D1231" s="7">
        <v>0</v>
      </c>
      <c r="E1231" s="3">
        <v>432</v>
      </c>
      <c r="G1231" s="3">
        <v>43</v>
      </c>
      <c r="Q1231">
        <f t="shared" si="76"/>
        <v>16.432000000000002</v>
      </c>
      <c r="R1231">
        <f t="shared" si="77"/>
        <v>236.39814814814815</v>
      </c>
      <c r="S1231">
        <f t="shared" si="75"/>
        <v>3.9399691358024693</v>
      </c>
      <c r="T1231">
        <f t="shared" si="78"/>
        <v>64.74157283950619</v>
      </c>
    </row>
    <row r="1232" spans="1:20" x14ac:dyDescent="0.2">
      <c r="A1232" s="3">
        <v>262</v>
      </c>
      <c r="B1232" s="3">
        <v>98946</v>
      </c>
      <c r="C1232" s="7">
        <v>33</v>
      </c>
      <c r="D1232" s="7">
        <v>0</v>
      </c>
      <c r="E1232" s="3">
        <v>414</v>
      </c>
      <c r="G1232" s="3">
        <v>44</v>
      </c>
      <c r="Q1232">
        <f t="shared" si="76"/>
        <v>15.747333333333332</v>
      </c>
      <c r="R1232">
        <f t="shared" si="77"/>
        <v>239</v>
      </c>
      <c r="S1232">
        <f t="shared" si="75"/>
        <v>3.9833333333333334</v>
      </c>
      <c r="T1232">
        <f t="shared" si="78"/>
        <v>62.726877777777773</v>
      </c>
    </row>
    <row r="1233" spans="1:20" x14ac:dyDescent="0.2">
      <c r="A1233" s="3">
        <v>362</v>
      </c>
      <c r="B1233" s="3">
        <v>100256</v>
      </c>
      <c r="C1233" s="7">
        <v>33.5</v>
      </c>
      <c r="D1233" s="7">
        <v>0</v>
      </c>
      <c r="E1233" s="3">
        <v>416</v>
      </c>
      <c r="G1233" s="3">
        <v>45</v>
      </c>
      <c r="Q1233">
        <f t="shared" si="76"/>
        <v>15.823407407407407</v>
      </c>
      <c r="R1233">
        <f t="shared" si="77"/>
        <v>241</v>
      </c>
      <c r="S1233">
        <f t="shared" ref="S1233:S1296" si="79">R1233/60</f>
        <v>4.0166666666666666</v>
      </c>
      <c r="T1233">
        <f t="shared" si="78"/>
        <v>63.557353086419752</v>
      </c>
    </row>
    <row r="1234" spans="1:20" x14ac:dyDescent="0.2">
      <c r="A1234" s="3">
        <v>462</v>
      </c>
      <c r="B1234" s="3">
        <v>100580</v>
      </c>
      <c r="C1234" s="7">
        <v>34</v>
      </c>
      <c r="D1234" s="7">
        <v>0</v>
      </c>
      <c r="E1234" s="3">
        <v>428</v>
      </c>
      <c r="G1234" s="3">
        <v>46</v>
      </c>
      <c r="Q1234">
        <f t="shared" si="76"/>
        <v>16.279851851851852</v>
      </c>
      <c r="R1234">
        <f t="shared" si="77"/>
        <v>235</v>
      </c>
      <c r="S1234">
        <f t="shared" si="79"/>
        <v>3.9166666666666665</v>
      </c>
      <c r="T1234">
        <f t="shared" si="78"/>
        <v>63.76275308641975</v>
      </c>
    </row>
    <row r="1235" spans="1:20" x14ac:dyDescent="0.2">
      <c r="A1235" s="3">
        <v>562</v>
      </c>
      <c r="B1235" s="3">
        <v>103095</v>
      </c>
      <c r="C1235" s="7">
        <v>34.5</v>
      </c>
      <c r="D1235" s="7">
        <v>0</v>
      </c>
      <c r="E1235" s="3">
        <v>435</v>
      </c>
      <c r="G1235" s="3">
        <v>47</v>
      </c>
      <c r="Q1235">
        <f t="shared" si="76"/>
        <v>16.546111111111109</v>
      </c>
      <c r="R1235">
        <f t="shared" si="77"/>
        <v>237</v>
      </c>
      <c r="S1235">
        <f t="shared" si="79"/>
        <v>3.95</v>
      </c>
      <c r="T1235">
        <f t="shared" si="78"/>
        <v>65.357138888888883</v>
      </c>
    </row>
    <row r="1236" spans="1:20" x14ac:dyDescent="0.2">
      <c r="A1236" s="3">
        <v>662</v>
      </c>
      <c r="B1236" s="3">
        <v>106191</v>
      </c>
      <c r="C1236" s="7">
        <v>35</v>
      </c>
      <c r="D1236" s="7">
        <v>0</v>
      </c>
      <c r="E1236" s="3">
        <v>437</v>
      </c>
      <c r="G1236" s="3">
        <v>48</v>
      </c>
      <c r="Q1236">
        <f t="shared" si="76"/>
        <v>16.622185185185185</v>
      </c>
      <c r="R1236">
        <f t="shared" si="77"/>
        <v>243</v>
      </c>
      <c r="S1236">
        <f t="shared" si="79"/>
        <v>4.05</v>
      </c>
      <c r="T1236">
        <f t="shared" si="78"/>
        <v>67.319849999999988</v>
      </c>
    </row>
    <row r="1237" spans="1:20" x14ac:dyDescent="0.2">
      <c r="A1237" s="3">
        <v>762</v>
      </c>
      <c r="B1237" s="3">
        <v>110189</v>
      </c>
      <c r="C1237" s="7">
        <v>35.5</v>
      </c>
      <c r="D1237" s="7">
        <v>0</v>
      </c>
      <c r="E1237" s="3">
        <v>439</v>
      </c>
      <c r="G1237" s="3">
        <v>49</v>
      </c>
      <c r="Q1237">
        <f t="shared" si="76"/>
        <v>16.69825925925926</v>
      </c>
      <c r="R1237">
        <f t="shared" si="77"/>
        <v>251</v>
      </c>
      <c r="S1237">
        <f t="shared" si="79"/>
        <v>4.1833333333333336</v>
      </c>
      <c r="T1237">
        <f t="shared" si="78"/>
        <v>69.854384567901235</v>
      </c>
    </row>
    <row r="1238" spans="1:20" x14ac:dyDescent="0.2">
      <c r="A1238" s="3">
        <v>862</v>
      </c>
      <c r="B1238" s="3">
        <v>113538</v>
      </c>
      <c r="C1238" s="7">
        <v>36</v>
      </c>
      <c r="D1238" s="7">
        <v>0</v>
      </c>
      <c r="E1238" s="3">
        <v>447</v>
      </c>
      <c r="G1238" s="3">
        <v>50</v>
      </c>
      <c r="Q1238">
        <f t="shared" si="76"/>
        <v>17.002555555555556</v>
      </c>
      <c r="R1238">
        <f t="shared" si="77"/>
        <v>254</v>
      </c>
      <c r="S1238">
        <f t="shared" si="79"/>
        <v>4.2333333333333334</v>
      </c>
      <c r="T1238">
        <f t="shared" si="78"/>
        <v>71.977485185185188</v>
      </c>
    </row>
    <row r="1239" spans="1:20" x14ac:dyDescent="0.2">
      <c r="A1239" s="3">
        <v>962</v>
      </c>
      <c r="B1239" s="3">
        <v>113344</v>
      </c>
      <c r="C1239" s="7">
        <v>34</v>
      </c>
      <c r="D1239" s="7">
        <v>0</v>
      </c>
      <c r="E1239" s="3">
        <v>448</v>
      </c>
      <c r="G1239" s="3">
        <v>51</v>
      </c>
      <c r="Q1239">
        <f t="shared" si="76"/>
        <v>17.040592592592592</v>
      </c>
      <c r="R1239">
        <f t="shared" si="77"/>
        <v>253</v>
      </c>
      <c r="S1239">
        <f t="shared" si="79"/>
        <v>4.2166666666666668</v>
      </c>
      <c r="T1239">
        <f t="shared" si="78"/>
        <v>71.854498765432098</v>
      </c>
    </row>
    <row r="1240" spans="1:20" x14ac:dyDescent="0.2">
      <c r="A1240" s="3">
        <v>62</v>
      </c>
      <c r="B1240" s="3">
        <v>108432</v>
      </c>
      <c r="C1240" s="7">
        <v>34.5</v>
      </c>
      <c r="D1240" s="7">
        <v>0</v>
      </c>
      <c r="E1240" s="3">
        <v>432</v>
      </c>
      <c r="G1240" s="3">
        <v>52</v>
      </c>
      <c r="Q1240">
        <f t="shared" si="76"/>
        <v>16.432000000000002</v>
      </c>
      <c r="R1240">
        <f t="shared" si="77"/>
        <v>251</v>
      </c>
      <c r="S1240">
        <f t="shared" si="79"/>
        <v>4.1833333333333336</v>
      </c>
      <c r="T1240">
        <f t="shared" si="78"/>
        <v>68.740533333333346</v>
      </c>
    </row>
    <row r="1241" spans="1:20" x14ac:dyDescent="0.2">
      <c r="A1241" s="3">
        <v>162</v>
      </c>
      <c r="B1241" s="3">
        <v>109560</v>
      </c>
      <c r="C1241" s="7">
        <v>35</v>
      </c>
      <c r="D1241" s="7">
        <v>0</v>
      </c>
      <c r="E1241" s="3">
        <v>440</v>
      </c>
      <c r="G1241" s="3">
        <v>53</v>
      </c>
      <c r="Q1241">
        <f t="shared" si="76"/>
        <v>16.736296296296295</v>
      </c>
      <c r="R1241">
        <f t="shared" si="77"/>
        <v>249</v>
      </c>
      <c r="S1241">
        <f t="shared" si="79"/>
        <v>4.1500000000000004</v>
      </c>
      <c r="T1241">
        <f t="shared" si="78"/>
        <v>69.455629629629627</v>
      </c>
    </row>
    <row r="1242" spans="1:20" x14ac:dyDescent="0.2">
      <c r="A1242" s="3">
        <v>262</v>
      </c>
      <c r="B1242" s="3">
        <v>109560</v>
      </c>
      <c r="C1242" s="7">
        <v>33.5</v>
      </c>
      <c r="D1242" s="7">
        <v>0</v>
      </c>
      <c r="E1242" s="3">
        <v>444</v>
      </c>
      <c r="G1242" s="3">
        <v>54</v>
      </c>
      <c r="Q1242">
        <f t="shared" si="76"/>
        <v>16.888444444444445</v>
      </c>
      <c r="R1242">
        <f t="shared" si="77"/>
        <v>246.75675675675674</v>
      </c>
      <c r="S1242">
        <f t="shared" si="79"/>
        <v>4.1126126126126126</v>
      </c>
      <c r="T1242">
        <f t="shared" si="78"/>
        <v>69.455629629629627</v>
      </c>
    </row>
    <row r="1243" spans="1:20" x14ac:dyDescent="0.2">
      <c r="A1243" s="3">
        <v>362</v>
      </c>
      <c r="B1243" s="3">
        <v>103635</v>
      </c>
      <c r="C1243" s="7">
        <v>34</v>
      </c>
      <c r="D1243" s="7">
        <v>0</v>
      </c>
      <c r="E1243" s="3">
        <v>423</v>
      </c>
      <c r="G1243" s="3">
        <v>55</v>
      </c>
      <c r="Q1243">
        <f t="shared" si="76"/>
        <v>16.089666666666666</v>
      </c>
      <c r="R1243">
        <f t="shared" si="77"/>
        <v>245</v>
      </c>
      <c r="S1243">
        <f t="shared" si="79"/>
        <v>4.083333333333333</v>
      </c>
      <c r="T1243">
        <f t="shared" si="78"/>
        <v>65.699472222222212</v>
      </c>
    </row>
    <row r="1244" spans="1:20" x14ac:dyDescent="0.2">
      <c r="A1244" s="3">
        <v>462</v>
      </c>
      <c r="B1244" s="3">
        <v>103389</v>
      </c>
      <c r="C1244" s="7">
        <v>32</v>
      </c>
      <c r="D1244" s="7">
        <v>0</v>
      </c>
      <c r="E1244" s="3">
        <v>429</v>
      </c>
      <c r="G1244" s="3">
        <v>56</v>
      </c>
      <c r="Q1244">
        <f t="shared" si="76"/>
        <v>16.317888888888888</v>
      </c>
      <c r="R1244">
        <f t="shared" si="77"/>
        <v>241</v>
      </c>
      <c r="S1244">
        <f t="shared" si="79"/>
        <v>4.0166666666666666</v>
      </c>
      <c r="T1244">
        <f t="shared" si="78"/>
        <v>65.543520370370359</v>
      </c>
    </row>
    <row r="1245" spans="1:20" x14ac:dyDescent="0.2">
      <c r="A1245" s="3">
        <v>562</v>
      </c>
      <c r="B1245" s="3">
        <v>97605</v>
      </c>
      <c r="C1245" s="7">
        <v>32.5</v>
      </c>
      <c r="D1245" s="7">
        <v>0</v>
      </c>
      <c r="E1245" s="3">
        <v>405</v>
      </c>
      <c r="G1245" s="3">
        <v>57</v>
      </c>
      <c r="Q1245">
        <f t="shared" si="76"/>
        <v>15.404999999999999</v>
      </c>
      <c r="R1245">
        <f t="shared" si="77"/>
        <v>241</v>
      </c>
      <c r="S1245">
        <f t="shared" si="79"/>
        <v>4.0166666666666666</v>
      </c>
      <c r="T1245">
        <f t="shared" si="78"/>
        <v>61.876749999999994</v>
      </c>
    </row>
    <row r="1246" spans="1:20" x14ac:dyDescent="0.2">
      <c r="A1246" s="3">
        <v>662</v>
      </c>
      <c r="B1246" s="3">
        <v>99120</v>
      </c>
      <c r="C1246" s="7">
        <v>33</v>
      </c>
      <c r="D1246" s="7">
        <v>0</v>
      </c>
      <c r="E1246" s="3">
        <v>413</v>
      </c>
      <c r="G1246" s="3">
        <v>58</v>
      </c>
      <c r="Q1246">
        <f t="shared" si="76"/>
        <v>15.709296296296296</v>
      </c>
      <c r="R1246">
        <f t="shared" si="77"/>
        <v>240</v>
      </c>
      <c r="S1246">
        <f t="shared" si="79"/>
        <v>4</v>
      </c>
      <c r="T1246">
        <f t="shared" si="78"/>
        <v>62.837185185185184</v>
      </c>
    </row>
    <row r="1247" spans="1:20" x14ac:dyDescent="0.2">
      <c r="A1247" s="3">
        <v>762</v>
      </c>
      <c r="B1247" s="3">
        <v>98176</v>
      </c>
      <c r="C1247" s="7">
        <v>31</v>
      </c>
      <c r="D1247" s="7">
        <v>0</v>
      </c>
      <c r="E1247" s="3">
        <v>416</v>
      </c>
      <c r="G1247" s="3">
        <v>59</v>
      </c>
      <c r="Q1247">
        <f t="shared" si="76"/>
        <v>15.823407407407407</v>
      </c>
      <c r="R1247">
        <f t="shared" si="77"/>
        <v>236</v>
      </c>
      <c r="S1247">
        <f t="shared" si="79"/>
        <v>3.9333333333333331</v>
      </c>
      <c r="T1247">
        <f t="shared" si="78"/>
        <v>62.23873580246913</v>
      </c>
    </row>
    <row r="1248" spans="1:20" x14ac:dyDescent="0.2">
      <c r="A1248" s="3">
        <v>862</v>
      </c>
      <c r="B1248" s="3">
        <v>90684</v>
      </c>
      <c r="C1248" s="7">
        <v>31.5</v>
      </c>
      <c r="D1248" s="7">
        <v>0</v>
      </c>
      <c r="E1248" s="3">
        <v>396</v>
      </c>
      <c r="G1248" s="3">
        <v>60</v>
      </c>
      <c r="Q1248">
        <f t="shared" si="76"/>
        <v>15.062666666666669</v>
      </c>
      <c r="R1248">
        <f t="shared" si="77"/>
        <v>229</v>
      </c>
      <c r="S1248">
        <f t="shared" si="79"/>
        <v>3.8166666666666669</v>
      </c>
      <c r="T1248">
        <f t="shared" si="78"/>
        <v>57.48917777777779</v>
      </c>
    </row>
    <row r="1249" spans="1:20" x14ac:dyDescent="0.2">
      <c r="A1249" s="3">
        <v>962</v>
      </c>
      <c r="B1249" s="3">
        <v>89947</v>
      </c>
      <c r="C1249" s="7">
        <v>29.5</v>
      </c>
      <c r="D1249" s="7">
        <v>0</v>
      </c>
      <c r="E1249" s="3">
        <v>407</v>
      </c>
      <c r="G1249" s="3">
        <v>61</v>
      </c>
      <c r="Q1249">
        <f t="shared" si="76"/>
        <v>15.481074074074073</v>
      </c>
      <c r="R1249">
        <f t="shared" si="77"/>
        <v>221</v>
      </c>
      <c r="S1249">
        <f t="shared" si="79"/>
        <v>3.6833333333333331</v>
      </c>
      <c r="T1249">
        <f t="shared" si="78"/>
        <v>57.021956172839495</v>
      </c>
    </row>
    <row r="1250" spans="1:20" x14ac:dyDescent="0.2">
      <c r="A1250" s="3">
        <v>62</v>
      </c>
      <c r="B1250" s="3">
        <v>81446</v>
      </c>
      <c r="C1250" s="7">
        <v>30</v>
      </c>
      <c r="D1250" s="7">
        <v>0</v>
      </c>
      <c r="E1250" s="3">
        <v>386</v>
      </c>
      <c r="G1250" s="3">
        <v>62</v>
      </c>
      <c r="Q1250">
        <f t="shared" ref="Q1250:Q1313" si="80">(E1250/1000)*($Q$1+$R$1)/$R$1</f>
        <v>14.682296296296299</v>
      </c>
      <c r="R1250">
        <f t="shared" ref="R1250:R1313" si="81">B1250/E1250</f>
        <v>211</v>
      </c>
      <c r="S1250">
        <f t="shared" si="79"/>
        <v>3.5166666666666666</v>
      </c>
      <c r="T1250">
        <f t="shared" ref="T1250:T1313" si="82">S1250*Q1250</f>
        <v>51.632741975308647</v>
      </c>
    </row>
    <row r="1251" spans="1:20" x14ac:dyDescent="0.2">
      <c r="A1251" s="3">
        <v>162</v>
      </c>
      <c r="B1251" s="3">
        <v>82740</v>
      </c>
      <c r="C1251" s="7">
        <v>30.5</v>
      </c>
      <c r="D1251" s="7">
        <v>0</v>
      </c>
      <c r="E1251" s="3">
        <v>394</v>
      </c>
      <c r="G1251" s="3">
        <v>63</v>
      </c>
      <c r="Q1251">
        <f t="shared" si="80"/>
        <v>14.986592592592594</v>
      </c>
      <c r="R1251">
        <f t="shared" si="81"/>
        <v>210</v>
      </c>
      <c r="S1251">
        <f t="shared" si="79"/>
        <v>3.5</v>
      </c>
      <c r="T1251">
        <f t="shared" si="82"/>
        <v>52.453074074074081</v>
      </c>
    </row>
    <row r="1252" spans="1:20" x14ac:dyDescent="0.2">
      <c r="A1252" s="3">
        <v>262</v>
      </c>
      <c r="B1252" s="3">
        <v>83283</v>
      </c>
      <c r="C1252" s="7">
        <v>31</v>
      </c>
      <c r="D1252" s="7">
        <v>0</v>
      </c>
      <c r="E1252" s="3">
        <v>391</v>
      </c>
      <c r="G1252" s="3">
        <v>64</v>
      </c>
      <c r="Q1252">
        <f t="shared" si="80"/>
        <v>14.872481481481483</v>
      </c>
      <c r="R1252">
        <f t="shared" si="81"/>
        <v>213</v>
      </c>
      <c r="S1252">
        <f t="shared" si="79"/>
        <v>3.55</v>
      </c>
      <c r="T1252">
        <f t="shared" si="82"/>
        <v>52.797309259259258</v>
      </c>
    </row>
    <row r="1253" spans="1:20" x14ac:dyDescent="0.2">
      <c r="A1253" s="3">
        <v>362</v>
      </c>
      <c r="B1253" s="3">
        <v>83283</v>
      </c>
      <c r="C1253" s="7">
        <v>29.5</v>
      </c>
      <c r="D1253" s="7">
        <v>0</v>
      </c>
      <c r="E1253" s="3">
        <v>399</v>
      </c>
      <c r="G1253" s="3">
        <v>65</v>
      </c>
      <c r="Q1253">
        <f t="shared" si="80"/>
        <v>15.176777777777779</v>
      </c>
      <c r="R1253">
        <f t="shared" si="81"/>
        <v>208.72932330827066</v>
      </c>
      <c r="S1253">
        <f t="shared" si="79"/>
        <v>3.4788220551378446</v>
      </c>
      <c r="T1253">
        <f t="shared" si="82"/>
        <v>52.797309259259265</v>
      </c>
    </row>
    <row r="1254" spans="1:20" x14ac:dyDescent="0.2">
      <c r="A1254" s="3">
        <v>462</v>
      </c>
      <c r="B1254" s="3">
        <v>81792</v>
      </c>
      <c r="C1254" s="7">
        <v>30</v>
      </c>
      <c r="D1254" s="7">
        <v>0</v>
      </c>
      <c r="E1254" s="3">
        <v>384</v>
      </c>
      <c r="G1254" s="3">
        <v>66</v>
      </c>
      <c r="Q1254">
        <f t="shared" si="80"/>
        <v>14.606222222222224</v>
      </c>
      <c r="R1254">
        <f t="shared" si="81"/>
        <v>213</v>
      </c>
      <c r="S1254">
        <f t="shared" si="79"/>
        <v>3.55</v>
      </c>
      <c r="T1254">
        <f t="shared" si="82"/>
        <v>51.852088888888893</v>
      </c>
    </row>
    <row r="1255" spans="1:20" x14ac:dyDescent="0.2">
      <c r="A1255" s="3">
        <v>562</v>
      </c>
      <c r="B1255" s="3">
        <v>83376</v>
      </c>
      <c r="C1255" s="7">
        <v>30.5</v>
      </c>
      <c r="D1255" s="7">
        <v>0</v>
      </c>
      <c r="E1255" s="3">
        <v>386</v>
      </c>
      <c r="G1255" s="3">
        <v>67</v>
      </c>
      <c r="Q1255">
        <f t="shared" si="80"/>
        <v>14.682296296296299</v>
      </c>
      <c r="R1255">
        <f t="shared" si="81"/>
        <v>216</v>
      </c>
      <c r="S1255">
        <f t="shared" si="79"/>
        <v>3.6</v>
      </c>
      <c r="T1255">
        <f t="shared" si="82"/>
        <v>52.856266666666677</v>
      </c>
    </row>
    <row r="1256" spans="1:20" x14ac:dyDescent="0.2">
      <c r="A1256" s="3">
        <v>662</v>
      </c>
      <c r="B1256" s="3">
        <v>84413</v>
      </c>
      <c r="C1256" s="7">
        <v>31</v>
      </c>
      <c r="D1256" s="7">
        <v>0</v>
      </c>
      <c r="E1256" s="3">
        <v>389</v>
      </c>
      <c r="G1256" s="3">
        <v>68</v>
      </c>
      <c r="Q1256">
        <f t="shared" si="80"/>
        <v>14.796407407407408</v>
      </c>
      <c r="R1256">
        <f t="shared" si="81"/>
        <v>217</v>
      </c>
      <c r="S1256">
        <f t="shared" si="79"/>
        <v>3.6166666666666667</v>
      </c>
      <c r="T1256">
        <f t="shared" si="82"/>
        <v>53.513673456790123</v>
      </c>
    </row>
    <row r="1257" spans="1:20" x14ac:dyDescent="0.2">
      <c r="A1257" s="3">
        <v>762</v>
      </c>
      <c r="B1257" s="3">
        <v>87690</v>
      </c>
      <c r="C1257" s="7">
        <v>31.5</v>
      </c>
      <c r="D1257" s="7">
        <v>0</v>
      </c>
      <c r="E1257" s="3">
        <v>395</v>
      </c>
      <c r="G1257" s="3">
        <v>69</v>
      </c>
      <c r="Q1257">
        <f t="shared" si="80"/>
        <v>15.024629629629629</v>
      </c>
      <c r="R1257">
        <f t="shared" si="81"/>
        <v>222</v>
      </c>
      <c r="S1257">
        <f t="shared" si="79"/>
        <v>3.7</v>
      </c>
      <c r="T1257">
        <f t="shared" si="82"/>
        <v>55.591129629629634</v>
      </c>
    </row>
    <row r="1258" spans="1:20" x14ac:dyDescent="0.2">
      <c r="A1258" s="3">
        <v>862</v>
      </c>
      <c r="B1258" s="3">
        <v>87234</v>
      </c>
      <c r="C1258" s="7">
        <v>29.5</v>
      </c>
      <c r="D1258" s="7">
        <v>0</v>
      </c>
      <c r="E1258" s="3">
        <v>402</v>
      </c>
      <c r="G1258" s="3">
        <v>70</v>
      </c>
      <c r="Q1258">
        <f t="shared" si="80"/>
        <v>15.29088888888889</v>
      </c>
      <c r="R1258">
        <f t="shared" si="81"/>
        <v>217</v>
      </c>
      <c r="S1258">
        <f t="shared" si="79"/>
        <v>3.6166666666666667</v>
      </c>
      <c r="T1258">
        <f t="shared" si="82"/>
        <v>55.302048148148153</v>
      </c>
    </row>
    <row r="1259" spans="1:20" x14ac:dyDescent="0.2">
      <c r="A1259" s="3">
        <v>962</v>
      </c>
      <c r="B1259" s="3">
        <v>82677</v>
      </c>
      <c r="C1259" s="7">
        <v>30</v>
      </c>
      <c r="D1259" s="7">
        <v>0</v>
      </c>
      <c r="E1259" s="3">
        <v>381</v>
      </c>
      <c r="G1259" s="3">
        <v>71</v>
      </c>
      <c r="Q1259">
        <f t="shared" si="80"/>
        <v>14.492111111111109</v>
      </c>
      <c r="R1259">
        <f t="shared" si="81"/>
        <v>217</v>
      </c>
      <c r="S1259">
        <f t="shared" si="79"/>
        <v>3.6166666666666667</v>
      </c>
      <c r="T1259">
        <f t="shared" si="82"/>
        <v>52.413135185185176</v>
      </c>
    </row>
    <row r="1260" spans="1:20" x14ac:dyDescent="0.2">
      <c r="A1260" s="3">
        <v>62</v>
      </c>
      <c r="B1260" s="3">
        <v>83496</v>
      </c>
      <c r="C1260" s="7">
        <v>30.5</v>
      </c>
      <c r="D1260" s="7">
        <v>0</v>
      </c>
      <c r="E1260" s="3">
        <v>392</v>
      </c>
      <c r="G1260" s="3">
        <v>72</v>
      </c>
      <c r="Q1260">
        <f t="shared" si="80"/>
        <v>14.910518518518519</v>
      </c>
      <c r="R1260">
        <f t="shared" si="81"/>
        <v>213</v>
      </c>
      <c r="S1260">
        <f t="shared" si="79"/>
        <v>3.55</v>
      </c>
      <c r="T1260">
        <f t="shared" si="82"/>
        <v>52.932340740740742</v>
      </c>
    </row>
    <row r="1261" spans="1:20" x14ac:dyDescent="0.2">
      <c r="A1261" s="3">
        <v>162</v>
      </c>
      <c r="B1261" s="3">
        <v>81719</v>
      </c>
      <c r="C1261" s="7">
        <v>28.5</v>
      </c>
      <c r="D1261" s="7">
        <v>0</v>
      </c>
      <c r="E1261" s="3">
        <v>391</v>
      </c>
      <c r="G1261" s="3">
        <v>73</v>
      </c>
      <c r="Q1261">
        <f t="shared" si="80"/>
        <v>14.872481481481483</v>
      </c>
      <c r="R1261">
        <f t="shared" si="81"/>
        <v>209</v>
      </c>
      <c r="S1261">
        <f t="shared" si="79"/>
        <v>3.4833333333333334</v>
      </c>
      <c r="T1261">
        <f t="shared" si="82"/>
        <v>51.805810493827167</v>
      </c>
    </row>
    <row r="1262" spans="1:20" x14ac:dyDescent="0.2">
      <c r="A1262" s="3">
        <v>262</v>
      </c>
      <c r="B1262" s="3">
        <v>77745</v>
      </c>
      <c r="C1262" s="7">
        <v>29</v>
      </c>
      <c r="D1262" s="7">
        <v>0</v>
      </c>
      <c r="E1262" s="3">
        <v>365</v>
      </c>
      <c r="G1262" s="3">
        <v>74</v>
      </c>
      <c r="Q1262">
        <f t="shared" si="80"/>
        <v>13.883518518518519</v>
      </c>
      <c r="R1262">
        <f t="shared" si="81"/>
        <v>213</v>
      </c>
      <c r="S1262">
        <f t="shared" si="79"/>
        <v>3.55</v>
      </c>
      <c r="T1262">
        <f t="shared" si="82"/>
        <v>49.286490740740739</v>
      </c>
    </row>
    <row r="1263" spans="1:20" x14ac:dyDescent="0.2">
      <c r="A1263" s="3">
        <v>362</v>
      </c>
      <c r="B1263" s="3">
        <v>78208</v>
      </c>
      <c r="C1263" s="7">
        <v>29.5</v>
      </c>
      <c r="D1263" s="7">
        <v>0</v>
      </c>
      <c r="E1263" s="3">
        <v>376</v>
      </c>
      <c r="G1263" s="3">
        <v>75</v>
      </c>
      <c r="Q1263">
        <f t="shared" si="80"/>
        <v>14.301925925925925</v>
      </c>
      <c r="R1263">
        <f t="shared" si="81"/>
        <v>208</v>
      </c>
      <c r="S1263">
        <f t="shared" si="79"/>
        <v>3.4666666666666668</v>
      </c>
      <c r="T1263">
        <f t="shared" si="82"/>
        <v>49.580009876543208</v>
      </c>
    </row>
    <row r="1264" spans="1:20" x14ac:dyDescent="0.2">
      <c r="A1264" s="3">
        <v>462</v>
      </c>
      <c r="B1264" s="3">
        <v>78208</v>
      </c>
      <c r="C1264" s="7">
        <v>28</v>
      </c>
      <c r="D1264" s="7">
        <v>0</v>
      </c>
      <c r="E1264" s="3">
        <v>388</v>
      </c>
      <c r="G1264" s="3">
        <v>76</v>
      </c>
      <c r="Q1264">
        <f t="shared" si="80"/>
        <v>14.75837037037037</v>
      </c>
      <c r="R1264">
        <f t="shared" si="81"/>
        <v>201.56701030927834</v>
      </c>
      <c r="S1264">
        <f t="shared" si="79"/>
        <v>3.3594501718213059</v>
      </c>
      <c r="T1264">
        <f t="shared" si="82"/>
        <v>49.580009876543208</v>
      </c>
    </row>
    <row r="1265" spans="1:21" x14ac:dyDescent="0.2">
      <c r="A1265" s="3">
        <v>562</v>
      </c>
      <c r="B1265" s="3">
        <v>75808</v>
      </c>
      <c r="C1265" s="7">
        <v>28.5</v>
      </c>
      <c r="D1265" s="7">
        <v>0</v>
      </c>
      <c r="E1265" s="3">
        <v>368</v>
      </c>
      <c r="G1265" s="3">
        <v>77</v>
      </c>
      <c r="Q1265">
        <f t="shared" si="80"/>
        <v>13.997629629629628</v>
      </c>
      <c r="R1265">
        <f t="shared" si="81"/>
        <v>206</v>
      </c>
      <c r="S1265">
        <f t="shared" si="79"/>
        <v>3.4333333333333331</v>
      </c>
      <c r="T1265">
        <f t="shared" si="82"/>
        <v>48.058528395061721</v>
      </c>
    </row>
    <row r="1266" spans="1:21" x14ac:dyDescent="0.2">
      <c r="A1266" s="3">
        <v>663</v>
      </c>
      <c r="B1266" s="3">
        <v>73656</v>
      </c>
      <c r="C1266" s="7">
        <v>26.5</v>
      </c>
      <c r="D1266" s="7">
        <v>0</v>
      </c>
      <c r="E1266" s="3">
        <v>372</v>
      </c>
      <c r="G1266" s="3">
        <v>78</v>
      </c>
      <c r="Q1266">
        <f t="shared" si="80"/>
        <v>14.149777777777778</v>
      </c>
      <c r="R1266">
        <f t="shared" si="81"/>
        <v>198</v>
      </c>
      <c r="S1266">
        <f t="shared" si="79"/>
        <v>3.3</v>
      </c>
      <c r="T1266">
        <f t="shared" si="82"/>
        <v>46.694266666666664</v>
      </c>
    </row>
    <row r="1267" spans="1:21" x14ac:dyDescent="0.2">
      <c r="A1267" s="3">
        <v>763</v>
      </c>
      <c r="B1267" s="3">
        <v>68753</v>
      </c>
      <c r="C1267" s="7">
        <v>27</v>
      </c>
      <c r="D1267" s="7">
        <v>0</v>
      </c>
      <c r="E1267" s="3">
        <v>349</v>
      </c>
      <c r="G1267" s="3">
        <v>79</v>
      </c>
      <c r="Q1267">
        <f t="shared" si="80"/>
        <v>13.274925925925924</v>
      </c>
      <c r="R1267">
        <f t="shared" si="81"/>
        <v>197</v>
      </c>
      <c r="S1267">
        <f t="shared" si="79"/>
        <v>3.2833333333333332</v>
      </c>
      <c r="T1267">
        <f t="shared" si="82"/>
        <v>43.586006790123449</v>
      </c>
    </row>
    <row r="1268" spans="1:21" x14ac:dyDescent="0.2">
      <c r="A1268" s="3">
        <v>863</v>
      </c>
      <c r="B1268" s="3">
        <v>69312</v>
      </c>
      <c r="C1268" s="7">
        <v>27.5</v>
      </c>
      <c r="D1268" s="7">
        <v>0</v>
      </c>
      <c r="E1268" s="3">
        <v>361</v>
      </c>
      <c r="G1268" s="3">
        <v>80</v>
      </c>
      <c r="Q1268">
        <f t="shared" si="80"/>
        <v>13.731370370370369</v>
      </c>
      <c r="R1268">
        <f t="shared" si="81"/>
        <v>192</v>
      </c>
      <c r="S1268">
        <f t="shared" si="79"/>
        <v>3.2</v>
      </c>
      <c r="T1268">
        <f t="shared" si="82"/>
        <v>43.940385185185185</v>
      </c>
    </row>
    <row r="1269" spans="1:21" x14ac:dyDescent="0.2">
      <c r="A1269" s="3">
        <v>963</v>
      </c>
      <c r="B1269" s="3">
        <v>69696</v>
      </c>
      <c r="C1269" s="7">
        <v>28</v>
      </c>
      <c r="D1269" s="7">
        <v>0</v>
      </c>
      <c r="E1269" s="3">
        <v>363</v>
      </c>
      <c r="G1269" s="3">
        <v>81</v>
      </c>
      <c r="Q1269">
        <f t="shared" si="80"/>
        <v>13.807444444444444</v>
      </c>
      <c r="R1269">
        <f t="shared" si="81"/>
        <v>192</v>
      </c>
      <c r="S1269">
        <f t="shared" si="79"/>
        <v>3.2</v>
      </c>
      <c r="T1269">
        <f t="shared" si="82"/>
        <v>44.183822222222226</v>
      </c>
    </row>
    <row r="1270" spans="1:21" x14ac:dyDescent="0.2">
      <c r="A1270" s="3">
        <v>63</v>
      </c>
      <c r="B1270" s="3">
        <v>71314</v>
      </c>
      <c r="C1270" s="7">
        <v>28.5</v>
      </c>
      <c r="D1270" s="7">
        <v>0</v>
      </c>
      <c r="E1270" s="3">
        <v>362</v>
      </c>
      <c r="G1270" s="3">
        <v>82</v>
      </c>
      <c r="Q1270">
        <f t="shared" si="80"/>
        <v>13.769407407407408</v>
      </c>
      <c r="R1270">
        <f t="shared" si="81"/>
        <v>197</v>
      </c>
      <c r="S1270">
        <f t="shared" si="79"/>
        <v>3.2833333333333332</v>
      </c>
      <c r="T1270">
        <f t="shared" si="82"/>
        <v>45.209554320987657</v>
      </c>
    </row>
    <row r="1271" spans="1:21" x14ac:dyDescent="0.2">
      <c r="A1271" s="3">
        <v>163</v>
      </c>
      <c r="B1271" s="3">
        <v>74426</v>
      </c>
      <c r="C1271" s="7">
        <v>29</v>
      </c>
      <c r="D1271" s="7">
        <v>0</v>
      </c>
      <c r="E1271" s="3">
        <v>374</v>
      </c>
      <c r="G1271" s="3">
        <v>83</v>
      </c>
      <c r="Q1271">
        <f t="shared" si="80"/>
        <v>14.225851851851854</v>
      </c>
      <c r="R1271">
        <f t="shared" si="81"/>
        <v>199</v>
      </c>
      <c r="S1271">
        <f t="shared" si="79"/>
        <v>3.3166666666666669</v>
      </c>
      <c r="T1271">
        <f t="shared" si="82"/>
        <v>47.182408641975314</v>
      </c>
    </row>
    <row r="1272" spans="1:21" x14ac:dyDescent="0.2">
      <c r="A1272" s="3">
        <v>263</v>
      </c>
      <c r="B1272" s="3">
        <v>75576</v>
      </c>
      <c r="C1272" s="7">
        <v>29.5</v>
      </c>
      <c r="D1272" s="7">
        <v>0</v>
      </c>
      <c r="E1272" s="3">
        <v>376</v>
      </c>
      <c r="G1272" s="3">
        <v>84</v>
      </c>
      <c r="Q1272">
        <f t="shared" si="80"/>
        <v>14.301925925925925</v>
      </c>
      <c r="R1272">
        <f t="shared" si="81"/>
        <v>201</v>
      </c>
      <c r="S1272">
        <f t="shared" si="79"/>
        <v>3.35</v>
      </c>
      <c r="T1272">
        <f t="shared" si="82"/>
        <v>47.911451851851851</v>
      </c>
    </row>
    <row r="1273" spans="1:21" x14ac:dyDescent="0.2">
      <c r="A1273" s="3">
        <v>363</v>
      </c>
      <c r="B1273" s="3">
        <v>78764</v>
      </c>
      <c r="C1273" s="7">
        <v>30</v>
      </c>
      <c r="D1273" s="7">
        <v>0</v>
      </c>
      <c r="E1273" s="3">
        <v>388</v>
      </c>
      <c r="G1273" s="3">
        <v>85</v>
      </c>
      <c r="Q1273">
        <f t="shared" si="80"/>
        <v>14.75837037037037</v>
      </c>
      <c r="R1273">
        <f t="shared" si="81"/>
        <v>203</v>
      </c>
      <c r="S1273">
        <f t="shared" si="79"/>
        <v>3.3833333333333333</v>
      </c>
      <c r="T1273">
        <f t="shared" si="82"/>
        <v>49.932486419753083</v>
      </c>
    </row>
    <row r="1274" spans="1:21" x14ac:dyDescent="0.2">
      <c r="A1274" s="3">
        <v>463</v>
      </c>
      <c r="B1274" s="3">
        <v>82857</v>
      </c>
      <c r="C1274" s="7">
        <v>30.5</v>
      </c>
      <c r="D1274" s="7">
        <v>0</v>
      </c>
      <c r="E1274" s="3">
        <v>389</v>
      </c>
      <c r="G1274" s="3">
        <v>86</v>
      </c>
      <c r="Q1274">
        <f t="shared" si="80"/>
        <v>14.796407407407408</v>
      </c>
      <c r="R1274">
        <f t="shared" si="81"/>
        <v>213</v>
      </c>
      <c r="S1274">
        <f t="shared" si="79"/>
        <v>3.55</v>
      </c>
      <c r="T1274">
        <f t="shared" si="82"/>
        <v>52.527246296296298</v>
      </c>
    </row>
    <row r="1275" spans="1:21" x14ac:dyDescent="0.2">
      <c r="A1275" s="3">
        <v>563</v>
      </c>
      <c r="B1275" s="3">
        <v>82857</v>
      </c>
      <c r="C1275" s="7">
        <v>29</v>
      </c>
      <c r="D1275" s="7">
        <v>0</v>
      </c>
      <c r="E1275" s="3">
        <v>391</v>
      </c>
      <c r="G1275" s="3">
        <v>87</v>
      </c>
      <c r="Q1275">
        <f t="shared" si="80"/>
        <v>14.872481481481483</v>
      </c>
      <c r="R1275">
        <f t="shared" si="81"/>
        <v>211.91048593350385</v>
      </c>
      <c r="S1275">
        <f t="shared" si="79"/>
        <v>3.5318414322250642</v>
      </c>
      <c r="T1275">
        <f t="shared" si="82"/>
        <v>52.527246296296305</v>
      </c>
    </row>
    <row r="1276" spans="1:21" x14ac:dyDescent="0.2">
      <c r="A1276" s="3">
        <v>663</v>
      </c>
      <c r="B1276" s="3">
        <v>78793</v>
      </c>
      <c r="C1276" s="7">
        <v>29.5</v>
      </c>
      <c r="D1276" s="7">
        <v>0</v>
      </c>
      <c r="E1276" s="3">
        <v>377</v>
      </c>
      <c r="G1276" s="3">
        <v>88</v>
      </c>
      <c r="Q1276">
        <f t="shared" si="80"/>
        <v>14.339962962962964</v>
      </c>
      <c r="R1276">
        <f t="shared" si="81"/>
        <v>209</v>
      </c>
      <c r="S1276">
        <f t="shared" si="79"/>
        <v>3.4833333333333334</v>
      </c>
      <c r="T1276">
        <f t="shared" si="82"/>
        <v>49.950870987654326</v>
      </c>
    </row>
    <row r="1277" spans="1:21" x14ac:dyDescent="0.2">
      <c r="A1277" s="3">
        <v>763</v>
      </c>
      <c r="B1277" s="3">
        <v>80348</v>
      </c>
      <c r="C1277" s="7">
        <v>30</v>
      </c>
      <c r="D1277" s="7">
        <v>0</v>
      </c>
      <c r="E1277" s="3">
        <v>379</v>
      </c>
      <c r="G1277" s="3">
        <v>89</v>
      </c>
      <c r="Q1277">
        <f t="shared" si="80"/>
        <v>14.416037037037038</v>
      </c>
      <c r="R1277">
        <f t="shared" si="81"/>
        <v>212</v>
      </c>
      <c r="S1277">
        <f t="shared" si="79"/>
        <v>3.5333333333333332</v>
      </c>
      <c r="T1277">
        <f t="shared" si="82"/>
        <v>50.936664197530867</v>
      </c>
    </row>
    <row r="1278" spans="1:21" x14ac:dyDescent="0.2">
      <c r="A1278" s="3">
        <v>863</v>
      </c>
      <c r="B1278" s="3">
        <v>82560</v>
      </c>
      <c r="C1278" s="7">
        <v>30.5</v>
      </c>
      <c r="D1278" s="7">
        <v>0</v>
      </c>
      <c r="E1278" s="3">
        <v>384</v>
      </c>
      <c r="G1278" s="3">
        <v>90</v>
      </c>
      <c r="Q1278">
        <f t="shared" si="80"/>
        <v>14.606222222222224</v>
      </c>
      <c r="R1278">
        <f t="shared" si="81"/>
        <v>215</v>
      </c>
      <c r="S1278">
        <f t="shared" si="79"/>
        <v>3.5833333333333335</v>
      </c>
      <c r="T1278">
        <f t="shared" si="82"/>
        <v>52.338962962962967</v>
      </c>
      <c r="U1278" t="s">
        <v>29</v>
      </c>
    </row>
    <row r="1279" spans="1:21" x14ac:dyDescent="0.2">
      <c r="A1279" s="3">
        <v>963</v>
      </c>
      <c r="B1279" s="3">
        <v>84102</v>
      </c>
      <c r="C1279" s="7">
        <v>31</v>
      </c>
      <c r="D1279" s="7">
        <v>0</v>
      </c>
      <c r="E1279" s="3">
        <v>393</v>
      </c>
      <c r="G1279" s="3">
        <v>91</v>
      </c>
      <c r="H1279" s="3" t="s">
        <v>21</v>
      </c>
      <c r="J1279" s="5">
        <v>0.65277777777777779</v>
      </c>
      <c r="Q1279">
        <f t="shared" si="80"/>
        <v>14.948555555555554</v>
      </c>
      <c r="R1279">
        <f t="shared" si="81"/>
        <v>214</v>
      </c>
      <c r="S1279">
        <f t="shared" si="79"/>
        <v>3.5666666666666669</v>
      </c>
      <c r="T1279">
        <f t="shared" si="82"/>
        <v>53.316514814814816</v>
      </c>
    </row>
    <row r="1280" spans="1:21" x14ac:dyDescent="0.2">
      <c r="A1280" s="3">
        <v>699</v>
      </c>
      <c r="B1280" s="3">
        <v>167958</v>
      </c>
      <c r="C1280" s="7">
        <v>50</v>
      </c>
      <c r="D1280" s="7">
        <v>0</v>
      </c>
      <c r="E1280" s="3">
        <v>1112276992</v>
      </c>
      <c r="F1280" s="3">
        <v>1</v>
      </c>
      <c r="Q1280">
        <f t="shared" si="80"/>
        <v>42307721.140148148</v>
      </c>
      <c r="R1280">
        <f t="shared" si="81"/>
        <v>1.5100375284936217E-4</v>
      </c>
      <c r="S1280">
        <f t="shared" si="79"/>
        <v>2.516729214156036E-6</v>
      </c>
      <c r="T1280">
        <f t="shared" si="82"/>
        <v>106.47707777777777</v>
      </c>
      <c r="U1280" t="s">
        <v>31</v>
      </c>
    </row>
    <row r="1281" spans="1:20" x14ac:dyDescent="0.2">
      <c r="A1281" s="3">
        <v>814</v>
      </c>
      <c r="B1281" s="3">
        <v>192510</v>
      </c>
      <c r="C1281" s="7">
        <v>50.5</v>
      </c>
      <c r="D1281" s="7">
        <v>0</v>
      </c>
      <c r="E1281" s="3">
        <v>558</v>
      </c>
      <c r="F1281" s="3">
        <v>2</v>
      </c>
      <c r="Q1281">
        <f t="shared" si="80"/>
        <v>21.224666666666668</v>
      </c>
      <c r="R1281">
        <f t="shared" si="81"/>
        <v>345</v>
      </c>
      <c r="S1281">
        <f t="shared" si="79"/>
        <v>5.75</v>
      </c>
      <c r="T1281">
        <f t="shared" si="82"/>
        <v>122.04183333333334</v>
      </c>
    </row>
    <row r="1282" spans="1:20" x14ac:dyDescent="0.2">
      <c r="A1282" s="3">
        <v>914</v>
      </c>
      <c r="B1282" s="3">
        <v>204480</v>
      </c>
      <c r="C1282" s="7">
        <v>51</v>
      </c>
      <c r="D1282" s="7">
        <v>0</v>
      </c>
      <c r="E1282" s="3">
        <v>568</v>
      </c>
      <c r="F1282" s="3">
        <v>3</v>
      </c>
      <c r="Q1282">
        <f t="shared" si="80"/>
        <v>21.605037037037032</v>
      </c>
      <c r="R1282">
        <f t="shared" si="81"/>
        <v>360</v>
      </c>
      <c r="S1282">
        <f t="shared" si="79"/>
        <v>6</v>
      </c>
      <c r="T1282">
        <f t="shared" si="82"/>
        <v>129.63022222222219</v>
      </c>
    </row>
    <row r="1283" spans="1:20" x14ac:dyDescent="0.2">
      <c r="A1283" s="3">
        <v>14</v>
      </c>
      <c r="B1283" s="3">
        <v>206752</v>
      </c>
      <c r="C1283" s="7">
        <v>51.5</v>
      </c>
      <c r="D1283" s="7">
        <v>0</v>
      </c>
      <c r="E1283" s="3">
        <v>568</v>
      </c>
      <c r="F1283" s="3">
        <v>4</v>
      </c>
      <c r="Q1283">
        <f t="shared" si="80"/>
        <v>21.605037037037032</v>
      </c>
      <c r="R1283">
        <f t="shared" si="81"/>
        <v>364</v>
      </c>
      <c r="S1283">
        <f t="shared" si="79"/>
        <v>6.0666666666666664</v>
      </c>
      <c r="T1283">
        <f t="shared" si="82"/>
        <v>131.07055802469134</v>
      </c>
    </row>
    <row r="1284" spans="1:20" x14ac:dyDescent="0.2">
      <c r="A1284" s="3">
        <v>114</v>
      </c>
      <c r="B1284" s="3">
        <v>211841</v>
      </c>
      <c r="C1284" s="7">
        <v>52</v>
      </c>
      <c r="D1284" s="7">
        <v>0</v>
      </c>
      <c r="E1284" s="3">
        <v>571</v>
      </c>
      <c r="F1284" s="3">
        <v>5</v>
      </c>
      <c r="Q1284">
        <f t="shared" si="80"/>
        <v>21.719148148148147</v>
      </c>
      <c r="R1284">
        <f t="shared" si="81"/>
        <v>371</v>
      </c>
      <c r="S1284">
        <f t="shared" si="79"/>
        <v>6.1833333333333336</v>
      </c>
      <c r="T1284">
        <f t="shared" si="82"/>
        <v>134.29673271604938</v>
      </c>
    </row>
    <row r="1285" spans="1:20" x14ac:dyDescent="0.2">
      <c r="A1285" s="3">
        <v>214</v>
      </c>
      <c r="B1285" s="3">
        <v>214102</v>
      </c>
      <c r="C1285" s="7">
        <v>52.5</v>
      </c>
      <c r="D1285" s="7">
        <v>0</v>
      </c>
      <c r="E1285" s="3">
        <v>574</v>
      </c>
      <c r="F1285" s="3">
        <v>6</v>
      </c>
      <c r="Q1285">
        <f t="shared" si="80"/>
        <v>21.833259259259258</v>
      </c>
      <c r="R1285">
        <f t="shared" si="81"/>
        <v>373</v>
      </c>
      <c r="S1285">
        <f t="shared" si="79"/>
        <v>6.2166666666666668</v>
      </c>
      <c r="T1285">
        <f t="shared" si="82"/>
        <v>135.73009506172838</v>
      </c>
    </row>
    <row r="1286" spans="1:20" x14ac:dyDescent="0.2">
      <c r="A1286" s="3">
        <v>314</v>
      </c>
      <c r="B1286" s="3">
        <v>214875</v>
      </c>
      <c r="C1286" s="7">
        <v>53</v>
      </c>
      <c r="D1286" s="7">
        <v>0</v>
      </c>
      <c r="E1286" s="3">
        <v>573</v>
      </c>
      <c r="F1286" s="3">
        <v>7</v>
      </c>
      <c r="Q1286">
        <f t="shared" si="80"/>
        <v>21.795222222222222</v>
      </c>
      <c r="R1286">
        <f t="shared" si="81"/>
        <v>375</v>
      </c>
      <c r="S1286">
        <f t="shared" si="79"/>
        <v>6.25</v>
      </c>
      <c r="T1286">
        <f t="shared" si="82"/>
        <v>136.2201388888889</v>
      </c>
    </row>
    <row r="1287" spans="1:20" x14ac:dyDescent="0.2">
      <c r="A1287" s="3">
        <v>414</v>
      </c>
      <c r="B1287" s="3">
        <v>220957</v>
      </c>
      <c r="C1287" s="7">
        <v>53.5</v>
      </c>
      <c r="D1287" s="7">
        <v>0</v>
      </c>
      <c r="E1287" s="3">
        <v>583</v>
      </c>
      <c r="F1287" s="3">
        <v>8</v>
      </c>
      <c r="Q1287">
        <f t="shared" si="80"/>
        <v>22.175592592592594</v>
      </c>
      <c r="R1287">
        <f t="shared" si="81"/>
        <v>379</v>
      </c>
      <c r="S1287">
        <f t="shared" si="79"/>
        <v>6.3166666666666664</v>
      </c>
      <c r="T1287">
        <f t="shared" si="82"/>
        <v>140.07582654320987</v>
      </c>
    </row>
    <row r="1288" spans="1:20" x14ac:dyDescent="0.2">
      <c r="A1288" s="3">
        <v>514</v>
      </c>
      <c r="B1288" s="3">
        <v>220414</v>
      </c>
      <c r="C1288" s="7">
        <v>54</v>
      </c>
      <c r="D1288" s="7">
        <v>0</v>
      </c>
      <c r="E1288" s="3">
        <v>577</v>
      </c>
      <c r="F1288" s="3">
        <v>9</v>
      </c>
      <c r="Q1288">
        <f t="shared" si="80"/>
        <v>21.947370370370368</v>
      </c>
      <c r="R1288">
        <f t="shared" si="81"/>
        <v>382</v>
      </c>
      <c r="S1288">
        <f t="shared" si="79"/>
        <v>6.3666666666666663</v>
      </c>
      <c r="T1288">
        <f t="shared" si="82"/>
        <v>139.73159135802467</v>
      </c>
    </row>
    <row r="1289" spans="1:20" x14ac:dyDescent="0.2">
      <c r="A1289" s="3">
        <v>614</v>
      </c>
      <c r="B1289" s="3">
        <v>223672</v>
      </c>
      <c r="C1289" s="7">
        <v>54.5</v>
      </c>
      <c r="D1289" s="7">
        <v>0</v>
      </c>
      <c r="E1289" s="3">
        <v>584</v>
      </c>
      <c r="F1289" s="3">
        <v>10</v>
      </c>
      <c r="Q1289">
        <f t="shared" si="80"/>
        <v>22.213629629629629</v>
      </c>
      <c r="R1289">
        <f t="shared" si="81"/>
        <v>383</v>
      </c>
      <c r="S1289">
        <f t="shared" si="79"/>
        <v>6.3833333333333337</v>
      </c>
      <c r="T1289">
        <f t="shared" si="82"/>
        <v>141.7970024691358</v>
      </c>
    </row>
    <row r="1290" spans="1:20" x14ac:dyDescent="0.2">
      <c r="A1290" s="3">
        <v>714</v>
      </c>
      <c r="B1290" s="3">
        <v>225424</v>
      </c>
      <c r="C1290" s="7">
        <v>55</v>
      </c>
      <c r="D1290" s="7">
        <v>51.5</v>
      </c>
      <c r="E1290" s="3">
        <v>584</v>
      </c>
      <c r="F1290" s="3">
        <v>11</v>
      </c>
      <c r="Q1290">
        <f t="shared" si="80"/>
        <v>22.213629629629629</v>
      </c>
      <c r="R1290">
        <f t="shared" si="81"/>
        <v>386</v>
      </c>
      <c r="S1290">
        <f t="shared" si="79"/>
        <v>6.4333333333333336</v>
      </c>
      <c r="T1290">
        <f t="shared" si="82"/>
        <v>142.9076839506173</v>
      </c>
    </row>
    <row r="1291" spans="1:20" x14ac:dyDescent="0.2">
      <c r="A1291" s="3">
        <v>814</v>
      </c>
      <c r="B1291" s="3">
        <v>214480</v>
      </c>
      <c r="C1291" s="7">
        <v>51.5</v>
      </c>
      <c r="D1291" s="7">
        <v>51.5</v>
      </c>
      <c r="E1291" s="3">
        <v>560</v>
      </c>
      <c r="F1291" s="3">
        <v>12</v>
      </c>
      <c r="Q1291">
        <f t="shared" si="80"/>
        <v>21.300740740740743</v>
      </c>
      <c r="R1291">
        <f t="shared" si="81"/>
        <v>383</v>
      </c>
      <c r="S1291">
        <f t="shared" si="79"/>
        <v>6.3833333333333337</v>
      </c>
      <c r="T1291">
        <f t="shared" si="82"/>
        <v>135.96972839506174</v>
      </c>
    </row>
    <row r="1292" spans="1:20" x14ac:dyDescent="0.2">
      <c r="A1292" s="3">
        <v>914</v>
      </c>
      <c r="B1292" s="3">
        <v>212814</v>
      </c>
      <c r="C1292" s="7">
        <v>52</v>
      </c>
      <c r="D1292" s="7">
        <v>51.5</v>
      </c>
      <c r="E1292" s="3">
        <v>563</v>
      </c>
      <c r="F1292" s="3">
        <v>13</v>
      </c>
      <c r="Q1292">
        <f t="shared" si="80"/>
        <v>21.41485185185185</v>
      </c>
      <c r="R1292">
        <f t="shared" si="81"/>
        <v>378</v>
      </c>
      <c r="S1292">
        <f t="shared" si="79"/>
        <v>6.3</v>
      </c>
      <c r="T1292">
        <f t="shared" si="82"/>
        <v>134.91356666666664</v>
      </c>
    </row>
    <row r="1293" spans="1:20" x14ac:dyDescent="0.2">
      <c r="A1293" s="3">
        <v>14</v>
      </c>
      <c r="B1293" s="3">
        <v>214302</v>
      </c>
      <c r="C1293" s="7">
        <v>52.5</v>
      </c>
      <c r="D1293" s="7">
        <v>51.5</v>
      </c>
      <c r="E1293" s="3">
        <v>573</v>
      </c>
      <c r="F1293" s="3">
        <v>14</v>
      </c>
      <c r="Q1293">
        <f t="shared" si="80"/>
        <v>21.795222222222222</v>
      </c>
      <c r="R1293">
        <f t="shared" si="81"/>
        <v>374</v>
      </c>
      <c r="S1293">
        <f t="shared" si="79"/>
        <v>6.2333333333333334</v>
      </c>
      <c r="T1293">
        <f t="shared" si="82"/>
        <v>135.85688518518518</v>
      </c>
    </row>
    <row r="1294" spans="1:20" x14ac:dyDescent="0.2">
      <c r="A1294" s="3">
        <v>114</v>
      </c>
      <c r="B1294" s="3">
        <v>214696</v>
      </c>
      <c r="C1294" s="7">
        <v>53</v>
      </c>
      <c r="D1294" s="7">
        <v>51.5</v>
      </c>
      <c r="E1294" s="3">
        <v>571</v>
      </c>
      <c r="F1294" s="3">
        <v>15</v>
      </c>
      <c r="Q1294">
        <f t="shared" si="80"/>
        <v>21.719148148148147</v>
      </c>
      <c r="R1294">
        <f t="shared" si="81"/>
        <v>376</v>
      </c>
      <c r="S1294">
        <f t="shared" si="79"/>
        <v>6.2666666666666666</v>
      </c>
      <c r="T1294">
        <f t="shared" si="82"/>
        <v>136.10666172839504</v>
      </c>
    </row>
    <row r="1295" spans="1:20" x14ac:dyDescent="0.2">
      <c r="A1295" s="3">
        <v>214</v>
      </c>
      <c r="B1295" s="3">
        <v>216200</v>
      </c>
      <c r="C1295" s="7">
        <v>53.5</v>
      </c>
      <c r="D1295" s="7">
        <v>51.5</v>
      </c>
      <c r="E1295" s="3">
        <v>575</v>
      </c>
      <c r="F1295" s="3">
        <v>16</v>
      </c>
      <c r="Q1295">
        <f t="shared" si="80"/>
        <v>21.871296296296293</v>
      </c>
      <c r="R1295">
        <f t="shared" si="81"/>
        <v>376</v>
      </c>
      <c r="S1295">
        <f t="shared" si="79"/>
        <v>6.2666666666666666</v>
      </c>
      <c r="T1295">
        <f t="shared" si="82"/>
        <v>137.06012345679011</v>
      </c>
    </row>
    <row r="1296" spans="1:20" x14ac:dyDescent="0.2">
      <c r="A1296" s="3">
        <v>314</v>
      </c>
      <c r="B1296" s="3">
        <v>221178</v>
      </c>
      <c r="C1296" s="7">
        <v>54</v>
      </c>
      <c r="D1296" s="7">
        <v>52</v>
      </c>
      <c r="E1296" s="3">
        <v>579</v>
      </c>
      <c r="F1296" s="3">
        <v>17</v>
      </c>
      <c r="Q1296">
        <f t="shared" si="80"/>
        <v>22.023444444444443</v>
      </c>
      <c r="R1296">
        <f t="shared" si="81"/>
        <v>382</v>
      </c>
      <c r="S1296">
        <f t="shared" si="79"/>
        <v>6.3666666666666663</v>
      </c>
      <c r="T1296">
        <f t="shared" si="82"/>
        <v>140.21592962962961</v>
      </c>
    </row>
    <row r="1297" spans="1:20" x14ac:dyDescent="0.2">
      <c r="A1297" s="3">
        <v>414</v>
      </c>
      <c r="B1297" s="3">
        <v>214480</v>
      </c>
      <c r="C1297" s="7">
        <v>52</v>
      </c>
      <c r="D1297" s="7">
        <v>52</v>
      </c>
      <c r="E1297" s="3">
        <v>560</v>
      </c>
      <c r="F1297" s="3">
        <v>18</v>
      </c>
      <c r="Q1297">
        <f t="shared" si="80"/>
        <v>21.300740740740743</v>
      </c>
      <c r="R1297">
        <f t="shared" si="81"/>
        <v>383</v>
      </c>
      <c r="S1297">
        <f t="shared" ref="S1297:S1360" si="83">R1297/60</f>
        <v>6.3833333333333337</v>
      </c>
      <c r="T1297">
        <f t="shared" si="82"/>
        <v>135.96972839506174</v>
      </c>
    </row>
    <row r="1298" spans="1:20" x14ac:dyDescent="0.2">
      <c r="A1298" s="3">
        <v>514</v>
      </c>
      <c r="B1298" s="3">
        <v>216594</v>
      </c>
      <c r="C1298" s="7">
        <v>52.5</v>
      </c>
      <c r="D1298" s="7">
        <v>52</v>
      </c>
      <c r="E1298" s="3">
        <v>573</v>
      </c>
      <c r="F1298" s="3">
        <v>19</v>
      </c>
      <c r="Q1298">
        <f t="shared" si="80"/>
        <v>21.795222222222222</v>
      </c>
      <c r="R1298">
        <f t="shared" si="81"/>
        <v>378</v>
      </c>
      <c r="S1298">
        <f t="shared" si="83"/>
        <v>6.3</v>
      </c>
      <c r="T1298">
        <f t="shared" si="82"/>
        <v>137.3099</v>
      </c>
    </row>
    <row r="1299" spans="1:20" x14ac:dyDescent="0.2">
      <c r="A1299" s="3">
        <v>614</v>
      </c>
      <c r="B1299" s="3">
        <v>215050</v>
      </c>
      <c r="C1299" s="7">
        <v>53</v>
      </c>
      <c r="D1299" s="7">
        <v>52</v>
      </c>
      <c r="E1299" s="3">
        <v>575</v>
      </c>
      <c r="F1299" s="3">
        <v>20</v>
      </c>
      <c r="Q1299">
        <f t="shared" si="80"/>
        <v>21.871296296296293</v>
      </c>
      <c r="R1299">
        <f t="shared" si="81"/>
        <v>374</v>
      </c>
      <c r="S1299">
        <f t="shared" si="83"/>
        <v>6.2333333333333334</v>
      </c>
      <c r="T1299">
        <f t="shared" si="82"/>
        <v>136.33108024691356</v>
      </c>
    </row>
    <row r="1300" spans="1:20" x14ac:dyDescent="0.2">
      <c r="A1300" s="3">
        <v>714</v>
      </c>
      <c r="B1300" s="3">
        <v>220020</v>
      </c>
      <c r="C1300" s="7">
        <v>53.5</v>
      </c>
      <c r="D1300" s="7">
        <v>51.5</v>
      </c>
      <c r="E1300" s="3">
        <v>579</v>
      </c>
      <c r="F1300" s="3">
        <v>21</v>
      </c>
      <c r="Q1300">
        <f t="shared" si="80"/>
        <v>22.023444444444443</v>
      </c>
      <c r="R1300">
        <f t="shared" si="81"/>
        <v>380</v>
      </c>
      <c r="S1300">
        <f t="shared" si="83"/>
        <v>6.333333333333333</v>
      </c>
      <c r="T1300">
        <f t="shared" si="82"/>
        <v>139.48181481481481</v>
      </c>
    </row>
    <row r="1301" spans="1:20" x14ac:dyDescent="0.2">
      <c r="A1301" s="3">
        <v>814</v>
      </c>
      <c r="B1301" s="3">
        <v>210375</v>
      </c>
      <c r="C1301" s="7">
        <v>51.5</v>
      </c>
      <c r="D1301" s="7">
        <v>51.5</v>
      </c>
      <c r="E1301" s="3">
        <v>561</v>
      </c>
      <c r="F1301" s="3">
        <v>22</v>
      </c>
      <c r="Q1301">
        <f t="shared" si="80"/>
        <v>21.338777777777779</v>
      </c>
      <c r="R1301">
        <f t="shared" si="81"/>
        <v>375</v>
      </c>
      <c r="S1301">
        <f t="shared" si="83"/>
        <v>6.25</v>
      </c>
      <c r="T1301">
        <f t="shared" si="82"/>
        <v>133.36736111111111</v>
      </c>
    </row>
    <row r="1302" spans="1:20" x14ac:dyDescent="0.2">
      <c r="A1302" s="3">
        <v>914</v>
      </c>
      <c r="B1302" s="3">
        <v>212251</v>
      </c>
      <c r="C1302" s="7">
        <v>52</v>
      </c>
      <c r="D1302" s="7">
        <v>51.5</v>
      </c>
      <c r="E1302" s="3">
        <v>563</v>
      </c>
      <c r="F1302" s="3">
        <v>23</v>
      </c>
      <c r="Q1302">
        <f t="shared" si="80"/>
        <v>21.41485185185185</v>
      </c>
      <c r="R1302">
        <f t="shared" si="81"/>
        <v>377</v>
      </c>
      <c r="S1302">
        <f t="shared" si="83"/>
        <v>6.2833333333333332</v>
      </c>
      <c r="T1302">
        <f t="shared" si="82"/>
        <v>134.5566524691358</v>
      </c>
    </row>
    <row r="1303" spans="1:20" x14ac:dyDescent="0.2">
      <c r="A1303" s="3">
        <v>14</v>
      </c>
      <c r="B1303" s="3">
        <v>212583</v>
      </c>
      <c r="C1303" s="7">
        <v>52.5</v>
      </c>
      <c r="D1303" s="7">
        <v>51</v>
      </c>
      <c r="E1303" s="3">
        <v>573</v>
      </c>
      <c r="F1303" s="3">
        <v>24</v>
      </c>
      <c r="Q1303">
        <f t="shared" si="80"/>
        <v>21.795222222222222</v>
      </c>
      <c r="R1303">
        <f t="shared" si="81"/>
        <v>371</v>
      </c>
      <c r="S1303">
        <f t="shared" si="83"/>
        <v>6.1833333333333336</v>
      </c>
      <c r="T1303">
        <f t="shared" si="82"/>
        <v>134.76712407407408</v>
      </c>
    </row>
    <row r="1304" spans="1:20" x14ac:dyDescent="0.2">
      <c r="A1304" s="3">
        <v>114</v>
      </c>
      <c r="B1304" s="3">
        <v>207750</v>
      </c>
      <c r="C1304" s="7">
        <v>51</v>
      </c>
      <c r="D1304" s="7">
        <v>51</v>
      </c>
      <c r="E1304" s="3">
        <v>554</v>
      </c>
      <c r="F1304" s="3">
        <v>25</v>
      </c>
      <c r="Q1304">
        <f t="shared" si="80"/>
        <v>21.072518518518521</v>
      </c>
      <c r="R1304">
        <f t="shared" si="81"/>
        <v>375</v>
      </c>
      <c r="S1304">
        <f t="shared" si="83"/>
        <v>6.25</v>
      </c>
      <c r="T1304">
        <f t="shared" si="82"/>
        <v>131.70324074074077</v>
      </c>
    </row>
    <row r="1305" spans="1:20" x14ac:dyDescent="0.2">
      <c r="A1305" s="3">
        <v>214</v>
      </c>
      <c r="B1305" s="3">
        <v>209064</v>
      </c>
      <c r="C1305" s="7">
        <v>51.5</v>
      </c>
      <c r="D1305" s="7">
        <v>51</v>
      </c>
      <c r="E1305" s="3">
        <v>562</v>
      </c>
      <c r="F1305" s="3">
        <v>26</v>
      </c>
      <c r="Q1305">
        <f t="shared" si="80"/>
        <v>21.376814814814818</v>
      </c>
      <c r="R1305">
        <f t="shared" si="81"/>
        <v>372</v>
      </c>
      <c r="S1305">
        <f t="shared" si="83"/>
        <v>6.2</v>
      </c>
      <c r="T1305">
        <f t="shared" si="82"/>
        <v>132.53625185185189</v>
      </c>
    </row>
    <row r="1306" spans="1:20" x14ac:dyDescent="0.2">
      <c r="A1306" s="3">
        <v>314</v>
      </c>
      <c r="B1306" s="3">
        <v>206822</v>
      </c>
      <c r="C1306" s="7">
        <v>51</v>
      </c>
      <c r="D1306" s="7">
        <v>51</v>
      </c>
      <c r="E1306" s="3">
        <v>553</v>
      </c>
      <c r="F1306" s="3">
        <v>27</v>
      </c>
      <c r="Q1306">
        <f t="shared" si="80"/>
        <v>21.034481481481485</v>
      </c>
      <c r="R1306">
        <f t="shared" si="81"/>
        <v>374</v>
      </c>
      <c r="S1306">
        <f t="shared" si="83"/>
        <v>6.2333333333333334</v>
      </c>
      <c r="T1306">
        <f t="shared" si="82"/>
        <v>131.11493456790126</v>
      </c>
    </row>
    <row r="1307" spans="1:20" x14ac:dyDescent="0.2">
      <c r="A1307" s="3">
        <v>414</v>
      </c>
      <c r="B1307" s="3">
        <v>210000</v>
      </c>
      <c r="C1307" s="7">
        <v>51.5</v>
      </c>
      <c r="D1307" s="7">
        <v>51</v>
      </c>
      <c r="E1307" s="3">
        <v>560</v>
      </c>
      <c r="F1307" s="3">
        <v>28</v>
      </c>
      <c r="Q1307">
        <f t="shared" si="80"/>
        <v>21.300740740740743</v>
      </c>
      <c r="R1307">
        <f t="shared" si="81"/>
        <v>375</v>
      </c>
      <c r="S1307">
        <f t="shared" si="83"/>
        <v>6.25</v>
      </c>
      <c r="T1307">
        <f t="shared" si="82"/>
        <v>133.12962962962965</v>
      </c>
    </row>
    <row r="1308" spans="1:20" x14ac:dyDescent="0.2">
      <c r="A1308" s="3">
        <v>514</v>
      </c>
      <c r="B1308" s="3">
        <v>208502</v>
      </c>
      <c r="C1308" s="7">
        <v>51</v>
      </c>
      <c r="D1308" s="7">
        <v>51</v>
      </c>
      <c r="E1308" s="3">
        <v>562</v>
      </c>
      <c r="F1308" s="3">
        <v>29</v>
      </c>
      <c r="Q1308">
        <f t="shared" si="80"/>
        <v>21.376814814814818</v>
      </c>
      <c r="R1308">
        <f t="shared" si="81"/>
        <v>371</v>
      </c>
      <c r="S1308">
        <f t="shared" si="83"/>
        <v>6.1833333333333336</v>
      </c>
      <c r="T1308">
        <f t="shared" si="82"/>
        <v>132.17997160493829</v>
      </c>
    </row>
    <row r="1309" spans="1:20" x14ac:dyDescent="0.2">
      <c r="A1309" s="3">
        <v>614</v>
      </c>
      <c r="B1309" s="3">
        <v>208692</v>
      </c>
      <c r="C1309" s="7">
        <v>51.5</v>
      </c>
      <c r="D1309" s="7">
        <v>51</v>
      </c>
      <c r="E1309" s="3">
        <v>561</v>
      </c>
      <c r="F1309" s="3">
        <v>30</v>
      </c>
      <c r="Q1309">
        <f t="shared" si="80"/>
        <v>21.338777777777779</v>
      </c>
      <c r="R1309">
        <f t="shared" si="81"/>
        <v>372</v>
      </c>
      <c r="S1309">
        <f t="shared" si="83"/>
        <v>6.2</v>
      </c>
      <c r="T1309">
        <f t="shared" si="82"/>
        <v>132.30042222222224</v>
      </c>
    </row>
    <row r="1310" spans="1:20" x14ac:dyDescent="0.2">
      <c r="A1310" s="3">
        <v>714</v>
      </c>
      <c r="B1310" s="3">
        <v>209253</v>
      </c>
      <c r="C1310" s="7">
        <v>51</v>
      </c>
      <c r="D1310" s="7">
        <v>51</v>
      </c>
      <c r="E1310" s="3">
        <v>561</v>
      </c>
      <c r="F1310" s="3">
        <v>31</v>
      </c>
      <c r="Q1310">
        <f t="shared" si="80"/>
        <v>21.338777777777779</v>
      </c>
      <c r="R1310">
        <f t="shared" si="81"/>
        <v>373</v>
      </c>
      <c r="S1310">
        <f t="shared" si="83"/>
        <v>6.2166666666666668</v>
      </c>
      <c r="T1310">
        <f t="shared" si="82"/>
        <v>132.65606851851854</v>
      </c>
    </row>
    <row r="1311" spans="1:20" x14ac:dyDescent="0.2">
      <c r="A1311" s="3">
        <v>814</v>
      </c>
      <c r="B1311" s="3">
        <v>207948</v>
      </c>
      <c r="C1311" s="7">
        <v>51.5</v>
      </c>
      <c r="D1311" s="7">
        <v>51</v>
      </c>
      <c r="E1311" s="3">
        <v>559</v>
      </c>
      <c r="F1311" s="3">
        <v>32</v>
      </c>
      <c r="Q1311">
        <f t="shared" si="80"/>
        <v>21.262703703703703</v>
      </c>
      <c r="R1311">
        <f t="shared" si="81"/>
        <v>372</v>
      </c>
      <c r="S1311">
        <f t="shared" si="83"/>
        <v>6.2</v>
      </c>
      <c r="T1311">
        <f t="shared" si="82"/>
        <v>131.82876296296297</v>
      </c>
    </row>
    <row r="1312" spans="1:20" x14ac:dyDescent="0.2">
      <c r="A1312" s="3">
        <v>915</v>
      </c>
      <c r="B1312" s="3">
        <v>207204</v>
      </c>
      <c r="C1312" s="7">
        <v>51</v>
      </c>
      <c r="D1312" s="7">
        <v>51</v>
      </c>
      <c r="E1312" s="3">
        <v>557</v>
      </c>
      <c r="F1312" s="3">
        <v>33</v>
      </c>
      <c r="Q1312">
        <f t="shared" si="80"/>
        <v>21.186629629629632</v>
      </c>
      <c r="R1312">
        <f t="shared" si="81"/>
        <v>372</v>
      </c>
      <c r="S1312">
        <f t="shared" si="83"/>
        <v>6.2</v>
      </c>
      <c r="T1312">
        <f t="shared" si="82"/>
        <v>131.35710370370373</v>
      </c>
    </row>
    <row r="1313" spans="1:20" x14ac:dyDescent="0.2">
      <c r="A1313" s="3">
        <v>15</v>
      </c>
      <c r="B1313" s="3">
        <v>209999</v>
      </c>
      <c r="C1313" s="7">
        <v>51.5</v>
      </c>
      <c r="D1313" s="7">
        <v>51</v>
      </c>
      <c r="E1313" s="3">
        <v>563</v>
      </c>
      <c r="F1313" s="3">
        <v>34</v>
      </c>
      <c r="Q1313">
        <f t="shared" si="80"/>
        <v>21.41485185185185</v>
      </c>
      <c r="R1313">
        <f t="shared" si="81"/>
        <v>373</v>
      </c>
      <c r="S1313">
        <f t="shared" si="83"/>
        <v>6.2166666666666668</v>
      </c>
      <c r="T1313">
        <f t="shared" si="82"/>
        <v>133.12899567901235</v>
      </c>
    </row>
    <row r="1314" spans="1:20" x14ac:dyDescent="0.2">
      <c r="A1314" s="3">
        <v>115</v>
      </c>
      <c r="B1314" s="3">
        <v>208875</v>
      </c>
      <c r="C1314" s="7">
        <v>51</v>
      </c>
      <c r="D1314" s="7">
        <v>51</v>
      </c>
      <c r="E1314" s="3">
        <v>557</v>
      </c>
      <c r="F1314" s="3">
        <v>35</v>
      </c>
      <c r="Q1314">
        <f t="shared" ref="Q1314:Q1377" si="84">(E1314/1000)*($Q$1+$R$1)/$R$1</f>
        <v>21.186629629629632</v>
      </c>
      <c r="R1314">
        <f t="shared" ref="R1314:R1377" si="85">B1314/E1314</f>
        <v>375</v>
      </c>
      <c r="S1314">
        <f t="shared" si="83"/>
        <v>6.25</v>
      </c>
      <c r="T1314">
        <f t="shared" ref="T1314:T1377" si="86">S1314*Q1314</f>
        <v>132.41643518518521</v>
      </c>
    </row>
    <row r="1315" spans="1:20" x14ac:dyDescent="0.2">
      <c r="A1315" s="3">
        <v>215</v>
      </c>
      <c r="B1315" s="3">
        <v>210562</v>
      </c>
      <c r="C1315" s="7">
        <v>51.5</v>
      </c>
      <c r="D1315" s="7">
        <v>51</v>
      </c>
      <c r="E1315" s="3">
        <v>563</v>
      </c>
      <c r="F1315" s="3">
        <v>36</v>
      </c>
      <c r="Q1315">
        <f t="shared" si="84"/>
        <v>21.41485185185185</v>
      </c>
      <c r="R1315">
        <f t="shared" si="85"/>
        <v>374</v>
      </c>
      <c r="S1315">
        <f t="shared" si="83"/>
        <v>6.2333333333333334</v>
      </c>
      <c r="T1315">
        <f t="shared" si="86"/>
        <v>133.48590987654319</v>
      </c>
    </row>
    <row r="1316" spans="1:20" x14ac:dyDescent="0.2">
      <c r="A1316" s="3">
        <v>315</v>
      </c>
      <c r="B1316" s="3">
        <v>207388</v>
      </c>
      <c r="C1316" s="7">
        <v>51</v>
      </c>
      <c r="D1316" s="7">
        <v>51</v>
      </c>
      <c r="E1316" s="3">
        <v>556</v>
      </c>
      <c r="F1316" s="3">
        <v>37</v>
      </c>
      <c r="Q1316">
        <f t="shared" si="84"/>
        <v>21.148592592592593</v>
      </c>
      <c r="R1316">
        <f t="shared" si="85"/>
        <v>373</v>
      </c>
      <c r="S1316">
        <f t="shared" si="83"/>
        <v>6.2166666666666668</v>
      </c>
      <c r="T1316">
        <f t="shared" si="86"/>
        <v>131.47375061728394</v>
      </c>
    </row>
    <row r="1317" spans="1:20" x14ac:dyDescent="0.2">
      <c r="A1317" s="3">
        <v>416</v>
      </c>
      <c r="B1317" s="3">
        <v>208692</v>
      </c>
      <c r="C1317" s="7">
        <v>51.5</v>
      </c>
      <c r="D1317" s="7">
        <v>51</v>
      </c>
      <c r="E1317" s="3">
        <v>558</v>
      </c>
      <c r="F1317" s="3">
        <v>38</v>
      </c>
      <c r="Q1317">
        <f t="shared" si="84"/>
        <v>21.224666666666668</v>
      </c>
      <c r="R1317">
        <f t="shared" si="85"/>
        <v>374</v>
      </c>
      <c r="S1317">
        <f t="shared" si="83"/>
        <v>6.2333333333333334</v>
      </c>
      <c r="T1317">
        <f t="shared" si="86"/>
        <v>132.30042222222224</v>
      </c>
    </row>
    <row r="1318" spans="1:20" x14ac:dyDescent="0.2">
      <c r="A1318" s="3">
        <v>516</v>
      </c>
      <c r="B1318" s="3">
        <v>207196</v>
      </c>
      <c r="C1318" s="7">
        <v>51</v>
      </c>
      <c r="D1318" s="7">
        <v>51</v>
      </c>
      <c r="E1318" s="3">
        <v>554</v>
      </c>
      <c r="F1318" s="3">
        <v>39</v>
      </c>
      <c r="Q1318">
        <f t="shared" si="84"/>
        <v>21.072518518518521</v>
      </c>
      <c r="R1318">
        <f t="shared" si="85"/>
        <v>374</v>
      </c>
      <c r="S1318">
        <f t="shared" si="83"/>
        <v>6.2333333333333334</v>
      </c>
      <c r="T1318">
        <f t="shared" si="86"/>
        <v>131.35203209876545</v>
      </c>
    </row>
    <row r="1319" spans="1:20" x14ac:dyDescent="0.2">
      <c r="A1319" s="3">
        <v>616</v>
      </c>
      <c r="B1319" s="3">
        <v>207389</v>
      </c>
      <c r="C1319" s="7">
        <v>51.5</v>
      </c>
      <c r="D1319" s="7">
        <v>51</v>
      </c>
      <c r="E1319" s="3">
        <v>559</v>
      </c>
      <c r="F1319" s="3">
        <v>40</v>
      </c>
      <c r="Q1319">
        <f t="shared" si="84"/>
        <v>21.262703703703703</v>
      </c>
      <c r="R1319">
        <f t="shared" si="85"/>
        <v>371</v>
      </c>
      <c r="S1319">
        <f t="shared" si="83"/>
        <v>6.1833333333333336</v>
      </c>
      <c r="T1319">
        <f t="shared" si="86"/>
        <v>131.47438456790124</v>
      </c>
    </row>
    <row r="1320" spans="1:20" x14ac:dyDescent="0.2">
      <c r="A1320" s="3">
        <v>716</v>
      </c>
      <c r="B1320" s="3">
        <v>208125</v>
      </c>
      <c r="C1320" s="7">
        <v>51</v>
      </c>
      <c r="D1320" s="7">
        <v>51</v>
      </c>
      <c r="E1320" s="3">
        <v>555</v>
      </c>
      <c r="F1320" s="3">
        <v>41</v>
      </c>
      <c r="Q1320">
        <f t="shared" si="84"/>
        <v>21.110555555555557</v>
      </c>
      <c r="R1320">
        <f t="shared" si="85"/>
        <v>375</v>
      </c>
      <c r="S1320">
        <f t="shared" si="83"/>
        <v>6.25</v>
      </c>
      <c r="T1320">
        <f t="shared" si="86"/>
        <v>131.94097222222223</v>
      </c>
    </row>
    <row r="1321" spans="1:20" x14ac:dyDescent="0.2">
      <c r="A1321" s="3">
        <v>816</v>
      </c>
      <c r="B1321" s="3">
        <v>213192</v>
      </c>
      <c r="C1321" s="7">
        <v>51.5</v>
      </c>
      <c r="D1321" s="7">
        <v>51</v>
      </c>
      <c r="E1321" s="3">
        <v>567</v>
      </c>
      <c r="F1321" s="3">
        <v>42</v>
      </c>
      <c r="Q1321">
        <f t="shared" si="84"/>
        <v>21.566999999999997</v>
      </c>
      <c r="R1321">
        <f t="shared" si="85"/>
        <v>376</v>
      </c>
      <c r="S1321">
        <f t="shared" si="83"/>
        <v>6.2666666666666666</v>
      </c>
      <c r="T1321">
        <f t="shared" si="86"/>
        <v>135.15319999999997</v>
      </c>
    </row>
    <row r="1322" spans="1:20" x14ac:dyDescent="0.2">
      <c r="A1322" s="3">
        <v>916</v>
      </c>
      <c r="B1322" s="3">
        <v>207948</v>
      </c>
      <c r="C1322" s="7">
        <v>51</v>
      </c>
      <c r="D1322" s="7">
        <v>51</v>
      </c>
      <c r="E1322" s="3">
        <v>559</v>
      </c>
      <c r="F1322" s="3">
        <v>43</v>
      </c>
      <c r="Q1322">
        <f t="shared" si="84"/>
        <v>21.262703703703703</v>
      </c>
      <c r="R1322">
        <f t="shared" si="85"/>
        <v>372</v>
      </c>
      <c r="S1322">
        <f t="shared" si="83"/>
        <v>6.2</v>
      </c>
      <c r="T1322">
        <f t="shared" si="86"/>
        <v>131.82876296296297</v>
      </c>
    </row>
    <row r="1323" spans="1:20" x14ac:dyDescent="0.2">
      <c r="A1323" s="3">
        <v>16</v>
      </c>
      <c r="B1323" s="3">
        <v>209066</v>
      </c>
      <c r="C1323" s="7">
        <v>51.5</v>
      </c>
      <c r="D1323" s="7">
        <v>51</v>
      </c>
      <c r="E1323" s="3">
        <v>559</v>
      </c>
      <c r="F1323" s="3">
        <v>44</v>
      </c>
      <c r="Q1323">
        <f t="shared" si="84"/>
        <v>21.262703703703703</v>
      </c>
      <c r="R1323">
        <f t="shared" si="85"/>
        <v>374</v>
      </c>
      <c r="S1323">
        <f t="shared" si="83"/>
        <v>6.2333333333333334</v>
      </c>
      <c r="T1323">
        <f t="shared" si="86"/>
        <v>132.53751975308643</v>
      </c>
    </row>
    <row r="1324" spans="1:20" x14ac:dyDescent="0.2">
      <c r="A1324" s="3">
        <v>116</v>
      </c>
      <c r="B1324" s="3">
        <v>209760</v>
      </c>
      <c r="C1324" s="7">
        <v>51</v>
      </c>
      <c r="D1324" s="7">
        <v>51</v>
      </c>
      <c r="E1324" s="3">
        <v>552</v>
      </c>
      <c r="F1324" s="3">
        <v>45</v>
      </c>
      <c r="Q1324">
        <f t="shared" si="84"/>
        <v>20.996444444444446</v>
      </c>
      <c r="R1324">
        <f t="shared" si="85"/>
        <v>380</v>
      </c>
      <c r="S1324">
        <f t="shared" si="83"/>
        <v>6.333333333333333</v>
      </c>
      <c r="T1324">
        <f t="shared" si="86"/>
        <v>132.97748148148148</v>
      </c>
    </row>
    <row r="1325" spans="1:20" x14ac:dyDescent="0.2">
      <c r="A1325" s="3">
        <v>216</v>
      </c>
      <c r="B1325" s="3">
        <v>210140</v>
      </c>
      <c r="C1325" s="7">
        <v>51.5</v>
      </c>
      <c r="D1325" s="7">
        <v>51</v>
      </c>
      <c r="E1325" s="3">
        <v>553</v>
      </c>
      <c r="F1325" s="3">
        <v>46</v>
      </c>
      <c r="Q1325">
        <f t="shared" si="84"/>
        <v>21.034481481481485</v>
      </c>
      <c r="R1325">
        <f t="shared" si="85"/>
        <v>380</v>
      </c>
      <c r="S1325">
        <f t="shared" si="83"/>
        <v>6.333333333333333</v>
      </c>
      <c r="T1325">
        <f t="shared" si="86"/>
        <v>133.2183827160494</v>
      </c>
    </row>
    <row r="1326" spans="1:20" x14ac:dyDescent="0.2">
      <c r="A1326" s="3">
        <v>316</v>
      </c>
      <c r="B1326" s="3">
        <v>210168</v>
      </c>
      <c r="C1326" s="7">
        <v>51</v>
      </c>
      <c r="D1326" s="7">
        <v>51</v>
      </c>
      <c r="E1326" s="3">
        <v>556</v>
      </c>
      <c r="F1326" s="3">
        <v>47</v>
      </c>
      <c r="Q1326">
        <f t="shared" si="84"/>
        <v>21.148592592592593</v>
      </c>
      <c r="R1326">
        <f t="shared" si="85"/>
        <v>378</v>
      </c>
      <c r="S1326">
        <f t="shared" si="83"/>
        <v>6.3</v>
      </c>
      <c r="T1326">
        <f t="shared" si="86"/>
        <v>133.23613333333333</v>
      </c>
    </row>
    <row r="1327" spans="1:20" x14ac:dyDescent="0.2">
      <c r="A1327" s="3">
        <v>416</v>
      </c>
      <c r="B1327" s="3">
        <v>210562</v>
      </c>
      <c r="C1327" s="7">
        <v>51.5</v>
      </c>
      <c r="D1327" s="7">
        <v>51</v>
      </c>
      <c r="E1327" s="3">
        <v>563</v>
      </c>
      <c r="F1327" s="3">
        <v>48</v>
      </c>
      <c r="Q1327">
        <f t="shared" si="84"/>
        <v>21.41485185185185</v>
      </c>
      <c r="R1327">
        <f t="shared" si="85"/>
        <v>374</v>
      </c>
      <c r="S1327">
        <f t="shared" si="83"/>
        <v>6.2333333333333334</v>
      </c>
      <c r="T1327">
        <f t="shared" si="86"/>
        <v>133.48590987654319</v>
      </c>
    </row>
    <row r="1328" spans="1:20" x14ac:dyDescent="0.2">
      <c r="A1328" s="3">
        <v>516</v>
      </c>
      <c r="B1328" s="3">
        <v>208692</v>
      </c>
      <c r="C1328" s="7">
        <v>51</v>
      </c>
      <c r="D1328" s="7">
        <v>51</v>
      </c>
      <c r="E1328" s="3">
        <v>558</v>
      </c>
      <c r="F1328" s="3">
        <v>49</v>
      </c>
      <c r="Q1328">
        <f t="shared" si="84"/>
        <v>21.224666666666668</v>
      </c>
      <c r="R1328">
        <f t="shared" si="85"/>
        <v>374</v>
      </c>
      <c r="S1328">
        <f t="shared" si="83"/>
        <v>6.2333333333333334</v>
      </c>
      <c r="T1328">
        <f t="shared" si="86"/>
        <v>132.30042222222224</v>
      </c>
    </row>
    <row r="1329" spans="1:20" x14ac:dyDescent="0.2">
      <c r="A1329" s="3">
        <v>616</v>
      </c>
      <c r="B1329" s="3">
        <v>210546</v>
      </c>
      <c r="C1329" s="7">
        <v>51.5</v>
      </c>
      <c r="D1329" s="7">
        <v>51</v>
      </c>
      <c r="E1329" s="3">
        <v>557</v>
      </c>
      <c r="F1329" s="3">
        <v>50</v>
      </c>
      <c r="Q1329">
        <f t="shared" si="84"/>
        <v>21.186629629629632</v>
      </c>
      <c r="R1329">
        <f t="shared" si="85"/>
        <v>378</v>
      </c>
      <c r="S1329">
        <f t="shared" si="83"/>
        <v>6.3</v>
      </c>
      <c r="T1329">
        <f t="shared" si="86"/>
        <v>133.47576666666669</v>
      </c>
    </row>
    <row r="1330" spans="1:20" x14ac:dyDescent="0.2">
      <c r="A1330" s="3">
        <v>716</v>
      </c>
      <c r="B1330" s="3">
        <v>209235</v>
      </c>
      <c r="C1330" s="7">
        <v>51</v>
      </c>
      <c r="D1330" s="7">
        <v>51</v>
      </c>
      <c r="E1330" s="3">
        <v>555</v>
      </c>
      <c r="F1330" s="3">
        <v>51</v>
      </c>
      <c r="Q1330">
        <f t="shared" si="84"/>
        <v>21.110555555555557</v>
      </c>
      <c r="R1330">
        <f t="shared" si="85"/>
        <v>377</v>
      </c>
      <c r="S1330">
        <f t="shared" si="83"/>
        <v>6.2833333333333332</v>
      </c>
      <c r="T1330">
        <f t="shared" si="86"/>
        <v>132.64465740740741</v>
      </c>
    </row>
    <row r="1331" spans="1:20" x14ac:dyDescent="0.2">
      <c r="A1331" s="3">
        <v>816</v>
      </c>
      <c r="B1331" s="3">
        <v>210560</v>
      </c>
      <c r="C1331" s="7">
        <v>51.5</v>
      </c>
      <c r="D1331" s="7">
        <v>51</v>
      </c>
      <c r="E1331" s="3">
        <v>560</v>
      </c>
      <c r="F1331" s="3">
        <v>52</v>
      </c>
      <c r="Q1331">
        <f t="shared" si="84"/>
        <v>21.300740740740743</v>
      </c>
      <c r="R1331">
        <f t="shared" si="85"/>
        <v>376</v>
      </c>
      <c r="S1331">
        <f t="shared" si="83"/>
        <v>6.2666666666666666</v>
      </c>
      <c r="T1331">
        <f t="shared" si="86"/>
        <v>133.48464197530865</v>
      </c>
    </row>
    <row r="1332" spans="1:20" x14ac:dyDescent="0.2">
      <c r="A1332" s="3">
        <v>916</v>
      </c>
      <c r="B1332" s="3">
        <v>207576</v>
      </c>
      <c r="C1332" s="7">
        <v>51</v>
      </c>
      <c r="D1332" s="7">
        <v>51</v>
      </c>
      <c r="E1332" s="3">
        <v>558</v>
      </c>
      <c r="F1332" s="3">
        <v>53</v>
      </c>
      <c r="Q1332">
        <f t="shared" si="84"/>
        <v>21.224666666666668</v>
      </c>
      <c r="R1332">
        <f t="shared" si="85"/>
        <v>372</v>
      </c>
      <c r="S1332">
        <f t="shared" si="83"/>
        <v>6.2</v>
      </c>
      <c r="T1332">
        <f t="shared" si="86"/>
        <v>131.59293333333335</v>
      </c>
    </row>
    <row r="1333" spans="1:20" x14ac:dyDescent="0.2">
      <c r="A1333" s="3">
        <v>16</v>
      </c>
      <c r="B1333" s="3">
        <v>210188</v>
      </c>
      <c r="C1333" s="7">
        <v>51.5</v>
      </c>
      <c r="D1333" s="7">
        <v>51</v>
      </c>
      <c r="E1333" s="3">
        <v>562</v>
      </c>
      <c r="F1333" s="3">
        <v>54</v>
      </c>
      <c r="Q1333">
        <f t="shared" si="84"/>
        <v>21.376814814814818</v>
      </c>
      <c r="R1333">
        <f t="shared" si="85"/>
        <v>374</v>
      </c>
      <c r="S1333">
        <f t="shared" si="83"/>
        <v>6.2333333333333334</v>
      </c>
      <c r="T1333">
        <f t="shared" si="86"/>
        <v>133.24881234567903</v>
      </c>
    </row>
    <row r="1334" spans="1:20" x14ac:dyDescent="0.2">
      <c r="A1334" s="3">
        <v>116</v>
      </c>
      <c r="B1334" s="3">
        <v>207375</v>
      </c>
      <c r="C1334" s="7">
        <v>51</v>
      </c>
      <c r="D1334" s="7">
        <v>51</v>
      </c>
      <c r="E1334" s="3">
        <v>553</v>
      </c>
      <c r="F1334" s="3">
        <v>55</v>
      </c>
      <c r="Q1334">
        <f t="shared" si="84"/>
        <v>21.034481481481485</v>
      </c>
      <c r="R1334">
        <f t="shared" si="85"/>
        <v>375</v>
      </c>
      <c r="S1334">
        <f t="shared" si="83"/>
        <v>6.25</v>
      </c>
      <c r="T1334">
        <f t="shared" si="86"/>
        <v>131.46550925925928</v>
      </c>
    </row>
    <row r="1335" spans="1:20" x14ac:dyDescent="0.2">
      <c r="A1335" s="3">
        <v>216</v>
      </c>
      <c r="B1335" s="3">
        <v>211125</v>
      </c>
      <c r="C1335" s="7">
        <v>51.5</v>
      </c>
      <c r="D1335" s="7">
        <v>51</v>
      </c>
      <c r="E1335" s="3">
        <v>563</v>
      </c>
      <c r="F1335" s="3">
        <v>56</v>
      </c>
      <c r="Q1335">
        <f t="shared" si="84"/>
        <v>21.41485185185185</v>
      </c>
      <c r="R1335">
        <f t="shared" si="85"/>
        <v>375</v>
      </c>
      <c r="S1335">
        <f t="shared" si="83"/>
        <v>6.25</v>
      </c>
      <c r="T1335">
        <f t="shared" si="86"/>
        <v>133.84282407407406</v>
      </c>
    </row>
    <row r="1336" spans="1:20" x14ac:dyDescent="0.2">
      <c r="A1336" s="3">
        <v>316</v>
      </c>
      <c r="B1336" s="3">
        <v>209808</v>
      </c>
      <c r="C1336" s="7">
        <v>51</v>
      </c>
      <c r="D1336" s="7">
        <v>51</v>
      </c>
      <c r="E1336" s="3">
        <v>564</v>
      </c>
      <c r="F1336" s="3">
        <v>57</v>
      </c>
      <c r="Q1336">
        <f t="shared" si="84"/>
        <v>21.452888888888886</v>
      </c>
      <c r="R1336">
        <f t="shared" si="85"/>
        <v>372</v>
      </c>
      <c r="S1336">
        <f t="shared" si="83"/>
        <v>6.2</v>
      </c>
      <c r="T1336">
        <f t="shared" si="86"/>
        <v>133.0079111111111</v>
      </c>
    </row>
    <row r="1337" spans="1:20" x14ac:dyDescent="0.2">
      <c r="A1337" s="3">
        <v>416</v>
      </c>
      <c r="B1337" s="3">
        <v>208873</v>
      </c>
      <c r="C1337" s="7">
        <v>51.5</v>
      </c>
      <c r="D1337" s="7">
        <v>51</v>
      </c>
      <c r="E1337" s="3">
        <v>563</v>
      </c>
      <c r="F1337" s="3">
        <v>58</v>
      </c>
      <c r="Q1337">
        <f t="shared" si="84"/>
        <v>21.41485185185185</v>
      </c>
      <c r="R1337">
        <f t="shared" si="85"/>
        <v>371</v>
      </c>
      <c r="S1337">
        <f t="shared" si="83"/>
        <v>6.1833333333333336</v>
      </c>
      <c r="T1337">
        <f t="shared" si="86"/>
        <v>132.41516728395061</v>
      </c>
    </row>
    <row r="1338" spans="1:20" x14ac:dyDescent="0.2">
      <c r="A1338" s="3">
        <v>516</v>
      </c>
      <c r="B1338" s="3">
        <v>209066</v>
      </c>
      <c r="C1338" s="7">
        <v>51</v>
      </c>
      <c r="D1338" s="7">
        <v>51</v>
      </c>
      <c r="E1338" s="3">
        <v>559</v>
      </c>
      <c r="F1338" s="3">
        <v>59</v>
      </c>
      <c r="Q1338">
        <f t="shared" si="84"/>
        <v>21.262703703703703</v>
      </c>
      <c r="R1338">
        <f t="shared" si="85"/>
        <v>374</v>
      </c>
      <c r="S1338">
        <f t="shared" si="83"/>
        <v>6.2333333333333334</v>
      </c>
      <c r="T1338">
        <f t="shared" si="86"/>
        <v>132.53751975308643</v>
      </c>
    </row>
    <row r="1339" spans="1:20" x14ac:dyDescent="0.2">
      <c r="A1339" s="3">
        <v>616</v>
      </c>
      <c r="B1339" s="3">
        <v>211864</v>
      </c>
      <c r="C1339" s="7">
        <v>51.5</v>
      </c>
      <c r="D1339" s="7">
        <v>51</v>
      </c>
      <c r="E1339" s="3">
        <v>568</v>
      </c>
      <c r="F1339" s="3">
        <v>60</v>
      </c>
      <c r="Q1339">
        <f t="shared" si="84"/>
        <v>21.605037037037032</v>
      </c>
      <c r="R1339">
        <f t="shared" si="85"/>
        <v>373</v>
      </c>
      <c r="S1339">
        <f t="shared" si="83"/>
        <v>6.2166666666666668</v>
      </c>
      <c r="T1339">
        <f t="shared" si="86"/>
        <v>134.31131358024689</v>
      </c>
    </row>
    <row r="1340" spans="1:20" x14ac:dyDescent="0.2">
      <c r="A1340" s="3">
        <v>716</v>
      </c>
      <c r="B1340" s="3">
        <v>207760</v>
      </c>
      <c r="C1340" s="7">
        <v>51</v>
      </c>
      <c r="D1340" s="7">
        <v>51</v>
      </c>
      <c r="E1340" s="3">
        <v>560</v>
      </c>
      <c r="F1340" s="3">
        <v>61</v>
      </c>
      <c r="Q1340">
        <f t="shared" si="84"/>
        <v>21.300740740740743</v>
      </c>
      <c r="R1340">
        <f t="shared" si="85"/>
        <v>371</v>
      </c>
      <c r="S1340">
        <f t="shared" si="83"/>
        <v>6.1833333333333336</v>
      </c>
      <c r="T1340">
        <f t="shared" si="86"/>
        <v>131.70958024691359</v>
      </c>
    </row>
    <row r="1341" spans="1:20" x14ac:dyDescent="0.2">
      <c r="A1341" s="3">
        <v>816</v>
      </c>
      <c r="B1341" s="3">
        <v>208288</v>
      </c>
      <c r="C1341" s="7">
        <v>51.5</v>
      </c>
      <c r="D1341" s="7">
        <v>51</v>
      </c>
      <c r="E1341" s="3">
        <v>566</v>
      </c>
      <c r="F1341" s="3">
        <v>62</v>
      </c>
      <c r="Q1341">
        <f t="shared" si="84"/>
        <v>21.528962962962961</v>
      </c>
      <c r="R1341">
        <f t="shared" si="85"/>
        <v>368</v>
      </c>
      <c r="S1341">
        <f t="shared" si="83"/>
        <v>6.1333333333333337</v>
      </c>
      <c r="T1341">
        <f t="shared" si="86"/>
        <v>132.0443061728395</v>
      </c>
    </row>
    <row r="1342" spans="1:20" x14ac:dyDescent="0.2">
      <c r="A1342" s="3">
        <v>916</v>
      </c>
      <c r="B1342" s="3">
        <v>205344</v>
      </c>
      <c r="C1342" s="7">
        <v>51</v>
      </c>
      <c r="D1342" s="7">
        <v>51</v>
      </c>
      <c r="E1342" s="3">
        <v>558</v>
      </c>
      <c r="F1342" s="3">
        <v>63</v>
      </c>
      <c r="Q1342">
        <f t="shared" si="84"/>
        <v>21.224666666666668</v>
      </c>
      <c r="R1342">
        <f t="shared" si="85"/>
        <v>368</v>
      </c>
      <c r="S1342">
        <f t="shared" si="83"/>
        <v>6.1333333333333337</v>
      </c>
      <c r="T1342">
        <f t="shared" si="86"/>
        <v>130.17795555555557</v>
      </c>
    </row>
    <row r="1343" spans="1:20" x14ac:dyDescent="0.2">
      <c r="A1343" s="3">
        <v>17</v>
      </c>
      <c r="B1343" s="3">
        <v>208507</v>
      </c>
      <c r="C1343" s="7">
        <v>51.5</v>
      </c>
      <c r="D1343" s="7">
        <v>51</v>
      </c>
      <c r="E1343" s="3">
        <v>559</v>
      </c>
      <c r="F1343" s="3">
        <v>64</v>
      </c>
      <c r="Q1343">
        <f t="shared" si="84"/>
        <v>21.262703703703703</v>
      </c>
      <c r="R1343">
        <f t="shared" si="85"/>
        <v>373</v>
      </c>
      <c r="S1343">
        <f t="shared" si="83"/>
        <v>6.2166666666666668</v>
      </c>
      <c r="T1343">
        <f t="shared" si="86"/>
        <v>132.1831413580247</v>
      </c>
    </row>
    <row r="1344" spans="1:20" x14ac:dyDescent="0.2">
      <c r="A1344" s="3">
        <v>117</v>
      </c>
      <c r="B1344" s="3">
        <v>208318</v>
      </c>
      <c r="C1344" s="7">
        <v>51</v>
      </c>
      <c r="D1344" s="7">
        <v>51</v>
      </c>
      <c r="E1344" s="3">
        <v>557</v>
      </c>
      <c r="F1344" s="3">
        <v>65</v>
      </c>
      <c r="Q1344">
        <f t="shared" si="84"/>
        <v>21.186629629629632</v>
      </c>
      <c r="R1344">
        <f t="shared" si="85"/>
        <v>374</v>
      </c>
      <c r="S1344">
        <f t="shared" si="83"/>
        <v>6.2333333333333334</v>
      </c>
      <c r="T1344">
        <f t="shared" si="86"/>
        <v>132.06332469135805</v>
      </c>
    </row>
    <row r="1345" spans="1:20" x14ac:dyDescent="0.2">
      <c r="A1345" s="3">
        <v>217</v>
      </c>
      <c r="B1345" s="3">
        <v>208310</v>
      </c>
      <c r="C1345" s="7">
        <v>51.5</v>
      </c>
      <c r="D1345" s="7">
        <v>51</v>
      </c>
      <c r="E1345" s="3">
        <v>563</v>
      </c>
      <c r="F1345" s="3">
        <v>66</v>
      </c>
      <c r="Q1345">
        <f t="shared" si="84"/>
        <v>21.41485185185185</v>
      </c>
      <c r="R1345">
        <f t="shared" si="85"/>
        <v>370</v>
      </c>
      <c r="S1345">
        <f t="shared" si="83"/>
        <v>6.166666666666667</v>
      </c>
      <c r="T1345">
        <f t="shared" si="86"/>
        <v>132.05825308641974</v>
      </c>
    </row>
    <row r="1346" spans="1:20" x14ac:dyDescent="0.2">
      <c r="A1346" s="3">
        <v>317</v>
      </c>
      <c r="B1346" s="3">
        <v>209440</v>
      </c>
      <c r="C1346" s="7">
        <v>51</v>
      </c>
      <c r="D1346" s="7">
        <v>51</v>
      </c>
      <c r="E1346" s="3">
        <v>560</v>
      </c>
      <c r="F1346" s="3">
        <v>67</v>
      </c>
      <c r="Q1346">
        <f t="shared" si="84"/>
        <v>21.300740740740743</v>
      </c>
      <c r="R1346">
        <f t="shared" si="85"/>
        <v>374</v>
      </c>
      <c r="S1346">
        <f t="shared" si="83"/>
        <v>6.2333333333333334</v>
      </c>
      <c r="T1346">
        <f t="shared" si="86"/>
        <v>132.77461728395062</v>
      </c>
    </row>
    <row r="1347" spans="1:20" x14ac:dyDescent="0.2">
      <c r="A1347" s="3">
        <v>417</v>
      </c>
      <c r="B1347" s="3">
        <v>211270</v>
      </c>
      <c r="C1347" s="7">
        <v>51.5</v>
      </c>
      <c r="D1347" s="7">
        <v>51</v>
      </c>
      <c r="E1347" s="3">
        <v>571</v>
      </c>
      <c r="F1347" s="3">
        <v>68</v>
      </c>
      <c r="Q1347">
        <f t="shared" si="84"/>
        <v>21.719148148148147</v>
      </c>
      <c r="R1347">
        <f t="shared" si="85"/>
        <v>370</v>
      </c>
      <c r="S1347">
        <f t="shared" si="83"/>
        <v>6.166666666666667</v>
      </c>
      <c r="T1347">
        <f t="shared" si="86"/>
        <v>133.93474691358026</v>
      </c>
    </row>
    <row r="1348" spans="1:20" x14ac:dyDescent="0.2">
      <c r="A1348" s="3">
        <v>517</v>
      </c>
      <c r="B1348" s="3">
        <v>209064</v>
      </c>
      <c r="C1348" s="7">
        <v>51</v>
      </c>
      <c r="D1348" s="7">
        <v>51</v>
      </c>
      <c r="E1348" s="3">
        <v>562</v>
      </c>
      <c r="F1348" s="3">
        <v>69</v>
      </c>
      <c r="Q1348">
        <f t="shared" si="84"/>
        <v>21.376814814814818</v>
      </c>
      <c r="R1348">
        <f t="shared" si="85"/>
        <v>372</v>
      </c>
      <c r="S1348">
        <f t="shared" si="83"/>
        <v>6.2</v>
      </c>
      <c r="T1348">
        <f t="shared" si="86"/>
        <v>132.53625185185189</v>
      </c>
    </row>
    <row r="1349" spans="1:20" x14ac:dyDescent="0.2">
      <c r="A1349" s="3">
        <v>617</v>
      </c>
      <c r="B1349" s="3">
        <v>208134</v>
      </c>
      <c r="C1349" s="7">
        <v>51.5</v>
      </c>
      <c r="D1349" s="7">
        <v>51</v>
      </c>
      <c r="E1349" s="3">
        <v>558</v>
      </c>
      <c r="F1349" s="3">
        <v>70</v>
      </c>
      <c r="Q1349">
        <f t="shared" si="84"/>
        <v>21.224666666666668</v>
      </c>
      <c r="R1349">
        <f t="shared" si="85"/>
        <v>373</v>
      </c>
      <c r="S1349">
        <f t="shared" si="83"/>
        <v>6.2166666666666668</v>
      </c>
      <c r="T1349">
        <f t="shared" si="86"/>
        <v>131.94667777777778</v>
      </c>
    </row>
    <row r="1350" spans="1:20" x14ac:dyDescent="0.2">
      <c r="A1350" s="3">
        <v>717</v>
      </c>
      <c r="B1350" s="3">
        <v>207761</v>
      </c>
      <c r="C1350" s="7">
        <v>51</v>
      </c>
      <c r="D1350" s="7">
        <v>51</v>
      </c>
      <c r="E1350" s="3">
        <v>557</v>
      </c>
      <c r="F1350" s="3">
        <v>71</v>
      </c>
      <c r="Q1350">
        <f t="shared" si="84"/>
        <v>21.186629629629632</v>
      </c>
      <c r="R1350">
        <f t="shared" si="85"/>
        <v>373</v>
      </c>
      <c r="S1350">
        <f t="shared" si="83"/>
        <v>6.2166666666666668</v>
      </c>
      <c r="T1350">
        <f t="shared" si="86"/>
        <v>131.71021419753089</v>
      </c>
    </row>
    <row r="1351" spans="1:20" x14ac:dyDescent="0.2">
      <c r="A1351" s="3">
        <v>817</v>
      </c>
      <c r="B1351" s="3">
        <v>209626</v>
      </c>
      <c r="C1351" s="7">
        <v>51.5</v>
      </c>
      <c r="D1351" s="7">
        <v>51</v>
      </c>
      <c r="E1351" s="3">
        <v>562</v>
      </c>
      <c r="F1351" s="3">
        <v>72</v>
      </c>
      <c r="Q1351">
        <f t="shared" si="84"/>
        <v>21.376814814814818</v>
      </c>
      <c r="R1351">
        <f t="shared" si="85"/>
        <v>373</v>
      </c>
      <c r="S1351">
        <f t="shared" si="83"/>
        <v>6.2166666666666668</v>
      </c>
      <c r="T1351">
        <f t="shared" si="86"/>
        <v>132.89253209876546</v>
      </c>
    </row>
    <row r="1352" spans="1:20" x14ac:dyDescent="0.2">
      <c r="A1352" s="3">
        <v>917</v>
      </c>
      <c r="B1352" s="3">
        <v>209253</v>
      </c>
      <c r="C1352" s="7">
        <v>51</v>
      </c>
      <c r="D1352" s="7">
        <v>51</v>
      </c>
      <c r="E1352" s="3">
        <v>561</v>
      </c>
      <c r="F1352" s="3">
        <v>73</v>
      </c>
      <c r="Q1352">
        <f t="shared" si="84"/>
        <v>21.338777777777779</v>
      </c>
      <c r="R1352">
        <f t="shared" si="85"/>
        <v>373</v>
      </c>
      <c r="S1352">
        <f t="shared" si="83"/>
        <v>6.2166666666666668</v>
      </c>
      <c r="T1352">
        <f t="shared" si="86"/>
        <v>132.65606851851854</v>
      </c>
    </row>
    <row r="1353" spans="1:20" x14ac:dyDescent="0.2">
      <c r="A1353" s="3">
        <v>17</v>
      </c>
      <c r="B1353" s="3">
        <v>209808</v>
      </c>
      <c r="C1353" s="7">
        <v>51.5</v>
      </c>
      <c r="D1353" s="7">
        <v>51</v>
      </c>
      <c r="E1353" s="3">
        <v>564</v>
      </c>
      <c r="F1353" s="3">
        <v>74</v>
      </c>
      <c r="Q1353">
        <f t="shared" si="84"/>
        <v>21.452888888888886</v>
      </c>
      <c r="R1353">
        <f t="shared" si="85"/>
        <v>372</v>
      </c>
      <c r="S1353">
        <f t="shared" si="83"/>
        <v>6.2</v>
      </c>
      <c r="T1353">
        <f t="shared" si="86"/>
        <v>133.0079111111111</v>
      </c>
    </row>
    <row r="1354" spans="1:20" x14ac:dyDescent="0.2">
      <c r="A1354" s="3">
        <v>117</v>
      </c>
      <c r="B1354" s="3">
        <v>205326</v>
      </c>
      <c r="C1354" s="7">
        <v>51</v>
      </c>
      <c r="D1354" s="7">
        <v>51</v>
      </c>
      <c r="E1354" s="3">
        <v>561</v>
      </c>
      <c r="F1354" s="3">
        <v>75</v>
      </c>
      <c r="Q1354">
        <f t="shared" si="84"/>
        <v>21.338777777777779</v>
      </c>
      <c r="R1354">
        <f t="shared" si="85"/>
        <v>366</v>
      </c>
      <c r="S1354">
        <f t="shared" si="83"/>
        <v>6.1</v>
      </c>
      <c r="T1354">
        <f t="shared" si="86"/>
        <v>130.16654444444444</v>
      </c>
    </row>
    <row r="1355" spans="1:20" x14ac:dyDescent="0.2">
      <c r="A1355" s="3">
        <v>217</v>
      </c>
      <c r="B1355" s="3">
        <v>207156</v>
      </c>
      <c r="C1355" s="7">
        <v>51.5</v>
      </c>
      <c r="D1355" s="7">
        <v>51</v>
      </c>
      <c r="E1355" s="3">
        <v>566</v>
      </c>
      <c r="F1355" s="3">
        <v>76</v>
      </c>
      <c r="Q1355">
        <f t="shared" si="84"/>
        <v>21.528962962962961</v>
      </c>
      <c r="R1355">
        <f t="shared" si="85"/>
        <v>366</v>
      </c>
      <c r="S1355">
        <f t="shared" si="83"/>
        <v>6.1</v>
      </c>
      <c r="T1355">
        <f t="shared" si="86"/>
        <v>131.32667407407405</v>
      </c>
    </row>
    <row r="1356" spans="1:20" x14ac:dyDescent="0.2">
      <c r="A1356" s="3">
        <v>317</v>
      </c>
      <c r="B1356" s="3">
        <v>208502</v>
      </c>
      <c r="C1356" s="7">
        <v>51</v>
      </c>
      <c r="D1356" s="7">
        <v>51</v>
      </c>
      <c r="E1356" s="3">
        <v>562</v>
      </c>
      <c r="F1356" s="3">
        <v>77</v>
      </c>
      <c r="Q1356">
        <f t="shared" si="84"/>
        <v>21.376814814814818</v>
      </c>
      <c r="R1356">
        <f t="shared" si="85"/>
        <v>371</v>
      </c>
      <c r="S1356">
        <f t="shared" si="83"/>
        <v>6.1833333333333336</v>
      </c>
      <c r="T1356">
        <f t="shared" si="86"/>
        <v>132.17997160493829</v>
      </c>
    </row>
    <row r="1357" spans="1:20" x14ac:dyDescent="0.2">
      <c r="A1357" s="3">
        <v>417</v>
      </c>
      <c r="B1357" s="3">
        <v>207389</v>
      </c>
      <c r="C1357" s="7">
        <v>51.5</v>
      </c>
      <c r="D1357" s="7">
        <v>51</v>
      </c>
      <c r="E1357" s="3">
        <v>559</v>
      </c>
      <c r="F1357" s="3">
        <v>78</v>
      </c>
      <c r="Q1357">
        <f t="shared" si="84"/>
        <v>21.262703703703703</v>
      </c>
      <c r="R1357">
        <f t="shared" si="85"/>
        <v>371</v>
      </c>
      <c r="S1357">
        <f t="shared" si="83"/>
        <v>6.1833333333333336</v>
      </c>
      <c r="T1357">
        <f t="shared" si="86"/>
        <v>131.47438456790124</v>
      </c>
    </row>
    <row r="1358" spans="1:20" x14ac:dyDescent="0.2">
      <c r="A1358" s="3">
        <v>517</v>
      </c>
      <c r="B1358" s="3">
        <v>208692</v>
      </c>
      <c r="C1358" s="7">
        <v>51</v>
      </c>
      <c r="D1358" s="7">
        <v>51</v>
      </c>
      <c r="E1358" s="3">
        <v>558</v>
      </c>
      <c r="F1358" s="3">
        <v>79</v>
      </c>
      <c r="Q1358">
        <f t="shared" si="84"/>
        <v>21.224666666666668</v>
      </c>
      <c r="R1358">
        <f t="shared" si="85"/>
        <v>374</v>
      </c>
      <c r="S1358">
        <f t="shared" si="83"/>
        <v>6.2333333333333334</v>
      </c>
      <c r="T1358">
        <f t="shared" si="86"/>
        <v>132.30042222222224</v>
      </c>
    </row>
    <row r="1359" spans="1:20" x14ac:dyDescent="0.2">
      <c r="A1359" s="3">
        <v>617</v>
      </c>
      <c r="B1359" s="3">
        <v>211118</v>
      </c>
      <c r="C1359" s="7">
        <v>51.5</v>
      </c>
      <c r="D1359" s="7">
        <v>51</v>
      </c>
      <c r="E1359" s="3">
        <v>566</v>
      </c>
      <c r="F1359" s="3">
        <v>80</v>
      </c>
      <c r="Q1359">
        <f t="shared" si="84"/>
        <v>21.528962962962961</v>
      </c>
      <c r="R1359">
        <f t="shared" si="85"/>
        <v>373</v>
      </c>
      <c r="S1359">
        <f t="shared" si="83"/>
        <v>6.2166666666666668</v>
      </c>
      <c r="T1359">
        <f t="shared" si="86"/>
        <v>133.83838641975308</v>
      </c>
    </row>
    <row r="1360" spans="1:20" x14ac:dyDescent="0.2">
      <c r="A1360" s="3">
        <v>717</v>
      </c>
      <c r="B1360" s="3">
        <v>206642</v>
      </c>
      <c r="C1360" s="7">
        <v>51</v>
      </c>
      <c r="D1360" s="7">
        <v>51</v>
      </c>
      <c r="E1360" s="3">
        <v>554</v>
      </c>
      <c r="F1360" s="3">
        <v>81</v>
      </c>
      <c r="Q1360">
        <f t="shared" si="84"/>
        <v>21.072518518518521</v>
      </c>
      <c r="R1360">
        <f t="shared" si="85"/>
        <v>373</v>
      </c>
      <c r="S1360">
        <f t="shared" si="83"/>
        <v>6.2166666666666668</v>
      </c>
      <c r="T1360">
        <f t="shared" si="86"/>
        <v>131.00082345679013</v>
      </c>
    </row>
    <row r="1361" spans="1:20" x14ac:dyDescent="0.2">
      <c r="A1361" s="3">
        <v>817</v>
      </c>
      <c r="B1361" s="3">
        <v>210750</v>
      </c>
      <c r="C1361" s="7">
        <v>51.5</v>
      </c>
      <c r="D1361" s="7">
        <v>51</v>
      </c>
      <c r="E1361" s="3">
        <v>562</v>
      </c>
      <c r="F1361" s="3">
        <v>82</v>
      </c>
      <c r="Q1361">
        <f t="shared" si="84"/>
        <v>21.376814814814818</v>
      </c>
      <c r="R1361">
        <f t="shared" si="85"/>
        <v>375</v>
      </c>
      <c r="S1361">
        <f t="shared" ref="S1361:S1424" si="87">R1361/60</f>
        <v>6.25</v>
      </c>
      <c r="T1361">
        <f t="shared" si="86"/>
        <v>133.6050925925926</v>
      </c>
    </row>
    <row r="1362" spans="1:20" x14ac:dyDescent="0.2">
      <c r="A1362" s="3">
        <v>917</v>
      </c>
      <c r="B1362" s="3">
        <v>209250</v>
      </c>
      <c r="C1362" s="7">
        <v>51</v>
      </c>
      <c r="D1362" s="7">
        <v>51</v>
      </c>
      <c r="E1362" s="3">
        <v>558</v>
      </c>
      <c r="F1362" s="3">
        <v>83</v>
      </c>
      <c r="Q1362">
        <f t="shared" si="84"/>
        <v>21.224666666666668</v>
      </c>
      <c r="R1362">
        <f t="shared" si="85"/>
        <v>375</v>
      </c>
      <c r="S1362">
        <f t="shared" si="87"/>
        <v>6.25</v>
      </c>
      <c r="T1362">
        <f t="shared" si="86"/>
        <v>132.65416666666667</v>
      </c>
    </row>
    <row r="1363" spans="1:20" x14ac:dyDescent="0.2">
      <c r="A1363" s="3">
        <v>17</v>
      </c>
      <c r="B1363" s="3">
        <v>207184</v>
      </c>
      <c r="C1363" s="7">
        <v>51.5</v>
      </c>
      <c r="D1363" s="7">
        <v>51</v>
      </c>
      <c r="E1363" s="3">
        <v>563</v>
      </c>
      <c r="F1363" s="3">
        <v>84</v>
      </c>
      <c r="Q1363">
        <f t="shared" si="84"/>
        <v>21.41485185185185</v>
      </c>
      <c r="R1363">
        <f t="shared" si="85"/>
        <v>368</v>
      </c>
      <c r="S1363">
        <f t="shared" si="87"/>
        <v>6.1333333333333337</v>
      </c>
      <c r="T1363">
        <f t="shared" si="86"/>
        <v>131.34442469135803</v>
      </c>
    </row>
    <row r="1364" spans="1:20" x14ac:dyDescent="0.2">
      <c r="A1364" s="3">
        <v>117</v>
      </c>
      <c r="B1364" s="3">
        <v>208131</v>
      </c>
      <c r="C1364" s="7">
        <v>51</v>
      </c>
      <c r="D1364" s="7">
        <v>51</v>
      </c>
      <c r="E1364" s="3">
        <v>561</v>
      </c>
      <c r="F1364" s="3">
        <v>85</v>
      </c>
      <c r="Q1364">
        <f t="shared" si="84"/>
        <v>21.338777777777779</v>
      </c>
      <c r="R1364">
        <f t="shared" si="85"/>
        <v>371</v>
      </c>
      <c r="S1364">
        <f t="shared" si="87"/>
        <v>6.1833333333333336</v>
      </c>
      <c r="T1364">
        <f t="shared" si="86"/>
        <v>131.94477592592594</v>
      </c>
    </row>
    <row r="1365" spans="1:20" x14ac:dyDescent="0.2">
      <c r="A1365" s="3">
        <v>217</v>
      </c>
      <c r="B1365" s="3">
        <v>209244</v>
      </c>
      <c r="C1365" s="7">
        <v>51.5</v>
      </c>
      <c r="D1365" s="7">
        <v>51</v>
      </c>
      <c r="E1365" s="3">
        <v>564</v>
      </c>
      <c r="F1365" s="3">
        <v>86</v>
      </c>
      <c r="Q1365">
        <f t="shared" si="84"/>
        <v>21.452888888888886</v>
      </c>
      <c r="R1365">
        <f t="shared" si="85"/>
        <v>371</v>
      </c>
      <c r="S1365">
        <f t="shared" si="87"/>
        <v>6.1833333333333336</v>
      </c>
      <c r="T1365">
        <f t="shared" si="86"/>
        <v>132.65036296296296</v>
      </c>
    </row>
    <row r="1366" spans="1:20" x14ac:dyDescent="0.2">
      <c r="A1366" s="3">
        <v>317</v>
      </c>
      <c r="B1366" s="3">
        <v>210552</v>
      </c>
      <c r="C1366" s="7">
        <v>51</v>
      </c>
      <c r="D1366" s="7">
        <v>51</v>
      </c>
      <c r="E1366" s="3">
        <v>566</v>
      </c>
      <c r="F1366" s="3">
        <v>87</v>
      </c>
      <c r="Q1366">
        <f t="shared" si="84"/>
        <v>21.528962962962961</v>
      </c>
      <c r="R1366">
        <f t="shared" si="85"/>
        <v>372</v>
      </c>
      <c r="S1366">
        <f t="shared" si="87"/>
        <v>6.2</v>
      </c>
      <c r="T1366">
        <f t="shared" si="86"/>
        <v>133.47957037037037</v>
      </c>
    </row>
    <row r="1367" spans="1:20" x14ac:dyDescent="0.2">
      <c r="A1367" s="3">
        <v>417</v>
      </c>
      <c r="B1367" s="3">
        <v>209050</v>
      </c>
      <c r="C1367" s="7">
        <v>51.5</v>
      </c>
      <c r="D1367" s="7">
        <v>51</v>
      </c>
      <c r="E1367" s="3">
        <v>565</v>
      </c>
      <c r="F1367" s="3">
        <v>88</v>
      </c>
      <c r="Q1367">
        <f t="shared" si="84"/>
        <v>21.490925925925922</v>
      </c>
      <c r="R1367">
        <f t="shared" si="85"/>
        <v>370</v>
      </c>
      <c r="S1367">
        <f t="shared" si="87"/>
        <v>6.166666666666667</v>
      </c>
      <c r="T1367">
        <f t="shared" si="86"/>
        <v>132.52737654320987</v>
      </c>
    </row>
    <row r="1368" spans="1:20" x14ac:dyDescent="0.2">
      <c r="A1368" s="3">
        <v>517</v>
      </c>
      <c r="B1368" s="3">
        <v>208502</v>
      </c>
      <c r="C1368" s="7">
        <v>51</v>
      </c>
      <c r="D1368" s="7">
        <v>51</v>
      </c>
      <c r="E1368" s="3">
        <v>562</v>
      </c>
      <c r="F1368" s="3">
        <v>89</v>
      </c>
      <c r="Q1368">
        <f t="shared" si="84"/>
        <v>21.376814814814818</v>
      </c>
      <c r="R1368">
        <f t="shared" si="85"/>
        <v>371</v>
      </c>
      <c r="S1368">
        <f t="shared" si="87"/>
        <v>6.1833333333333336</v>
      </c>
      <c r="T1368">
        <f t="shared" si="86"/>
        <v>132.17997160493829</v>
      </c>
    </row>
    <row r="1369" spans="1:20" x14ac:dyDescent="0.2">
      <c r="A1369" s="3">
        <v>617</v>
      </c>
      <c r="B1369" s="3">
        <v>209244</v>
      </c>
      <c r="C1369" s="7">
        <v>51.5</v>
      </c>
      <c r="D1369" s="7">
        <v>51</v>
      </c>
      <c r="E1369" s="3">
        <v>564</v>
      </c>
      <c r="F1369" s="3">
        <v>90</v>
      </c>
      <c r="Q1369">
        <f t="shared" si="84"/>
        <v>21.452888888888886</v>
      </c>
      <c r="R1369">
        <f t="shared" si="85"/>
        <v>371</v>
      </c>
      <c r="S1369">
        <f t="shared" si="87"/>
        <v>6.1833333333333336</v>
      </c>
      <c r="T1369">
        <f t="shared" si="86"/>
        <v>132.65036296296296</v>
      </c>
    </row>
    <row r="1370" spans="1:20" x14ac:dyDescent="0.2">
      <c r="A1370" s="3">
        <v>717</v>
      </c>
      <c r="B1370" s="3">
        <v>210345</v>
      </c>
      <c r="C1370" s="7">
        <v>51</v>
      </c>
      <c r="D1370" s="7">
        <v>51</v>
      </c>
      <c r="E1370" s="3">
        <v>555</v>
      </c>
      <c r="F1370" s="3">
        <v>91</v>
      </c>
      <c r="Q1370">
        <f t="shared" si="84"/>
        <v>21.110555555555557</v>
      </c>
      <c r="R1370">
        <f t="shared" si="85"/>
        <v>379</v>
      </c>
      <c r="S1370">
        <f t="shared" si="87"/>
        <v>6.3166666666666664</v>
      </c>
      <c r="T1370">
        <f t="shared" si="86"/>
        <v>133.34834259259259</v>
      </c>
    </row>
    <row r="1371" spans="1:20" x14ac:dyDescent="0.2">
      <c r="A1371" s="3">
        <v>817</v>
      </c>
      <c r="B1371" s="3">
        <v>211125</v>
      </c>
      <c r="C1371" s="7">
        <v>51.5</v>
      </c>
      <c r="D1371" s="7">
        <v>51</v>
      </c>
      <c r="E1371" s="3">
        <v>563</v>
      </c>
      <c r="F1371" s="3">
        <v>92</v>
      </c>
      <c r="Q1371">
        <f t="shared" si="84"/>
        <v>21.41485185185185</v>
      </c>
      <c r="R1371">
        <f t="shared" si="85"/>
        <v>375</v>
      </c>
      <c r="S1371">
        <f t="shared" si="87"/>
        <v>6.25</v>
      </c>
      <c r="T1371">
        <f t="shared" si="86"/>
        <v>133.84282407407406</v>
      </c>
    </row>
    <row r="1372" spans="1:20" x14ac:dyDescent="0.2">
      <c r="A1372" s="3">
        <v>917</v>
      </c>
      <c r="B1372" s="3">
        <v>210560</v>
      </c>
      <c r="C1372" s="7">
        <v>51</v>
      </c>
      <c r="D1372" s="7">
        <v>51</v>
      </c>
      <c r="E1372" s="3">
        <v>560</v>
      </c>
      <c r="F1372" s="3">
        <v>93</v>
      </c>
      <c r="Q1372">
        <f t="shared" si="84"/>
        <v>21.300740740740743</v>
      </c>
      <c r="R1372">
        <f t="shared" si="85"/>
        <v>376</v>
      </c>
      <c r="S1372">
        <f t="shared" si="87"/>
        <v>6.2666666666666666</v>
      </c>
      <c r="T1372">
        <f t="shared" si="86"/>
        <v>133.48464197530865</v>
      </c>
    </row>
    <row r="1373" spans="1:20" x14ac:dyDescent="0.2">
      <c r="A1373" s="3">
        <v>17</v>
      </c>
      <c r="B1373" s="3">
        <v>211500</v>
      </c>
      <c r="C1373" s="7">
        <v>51.5</v>
      </c>
      <c r="D1373" s="7">
        <v>51</v>
      </c>
      <c r="E1373" s="3">
        <v>564</v>
      </c>
      <c r="F1373" s="3">
        <v>94</v>
      </c>
      <c r="Q1373">
        <f t="shared" si="84"/>
        <v>21.452888888888886</v>
      </c>
      <c r="R1373">
        <f t="shared" si="85"/>
        <v>375</v>
      </c>
      <c r="S1373">
        <f t="shared" si="87"/>
        <v>6.25</v>
      </c>
      <c r="T1373">
        <f t="shared" si="86"/>
        <v>134.08055555555555</v>
      </c>
    </row>
    <row r="1374" spans="1:20" x14ac:dyDescent="0.2">
      <c r="A1374" s="3">
        <v>117</v>
      </c>
      <c r="B1374" s="3">
        <v>209244</v>
      </c>
      <c r="C1374" s="7">
        <v>51</v>
      </c>
      <c r="D1374" s="7">
        <v>51</v>
      </c>
      <c r="E1374" s="3">
        <v>564</v>
      </c>
      <c r="F1374" s="3">
        <v>95</v>
      </c>
      <c r="Q1374">
        <f t="shared" si="84"/>
        <v>21.452888888888886</v>
      </c>
      <c r="R1374">
        <f t="shared" si="85"/>
        <v>371</v>
      </c>
      <c r="S1374">
        <f t="shared" si="87"/>
        <v>6.1833333333333336</v>
      </c>
      <c r="T1374">
        <f t="shared" si="86"/>
        <v>132.65036296296296</v>
      </c>
    </row>
    <row r="1375" spans="1:20" x14ac:dyDescent="0.2">
      <c r="A1375" s="3">
        <v>217</v>
      </c>
      <c r="B1375" s="3">
        <v>211120</v>
      </c>
      <c r="C1375" s="7">
        <v>51.5</v>
      </c>
      <c r="D1375" s="7">
        <v>51</v>
      </c>
      <c r="E1375" s="3">
        <v>560</v>
      </c>
      <c r="F1375" s="3">
        <v>96</v>
      </c>
      <c r="Q1375">
        <f t="shared" si="84"/>
        <v>21.300740740740743</v>
      </c>
      <c r="R1375">
        <f t="shared" si="85"/>
        <v>377</v>
      </c>
      <c r="S1375">
        <f t="shared" si="87"/>
        <v>6.2833333333333332</v>
      </c>
      <c r="T1375">
        <f t="shared" si="86"/>
        <v>133.83965432098768</v>
      </c>
    </row>
    <row r="1376" spans="1:20" x14ac:dyDescent="0.2">
      <c r="A1376" s="3">
        <v>317</v>
      </c>
      <c r="B1376" s="3">
        <v>209253</v>
      </c>
      <c r="C1376" s="7">
        <v>51</v>
      </c>
      <c r="D1376" s="7">
        <v>51</v>
      </c>
      <c r="E1376" s="3">
        <v>561</v>
      </c>
      <c r="F1376" s="3">
        <v>97</v>
      </c>
      <c r="Q1376">
        <f t="shared" si="84"/>
        <v>21.338777777777779</v>
      </c>
      <c r="R1376">
        <f t="shared" si="85"/>
        <v>373</v>
      </c>
      <c r="S1376">
        <f t="shared" si="87"/>
        <v>6.2166666666666668</v>
      </c>
      <c r="T1376">
        <f t="shared" si="86"/>
        <v>132.65606851851854</v>
      </c>
    </row>
    <row r="1377" spans="1:20" x14ac:dyDescent="0.2">
      <c r="A1377" s="3">
        <v>417</v>
      </c>
      <c r="B1377" s="3">
        <v>213750</v>
      </c>
      <c r="C1377" s="7">
        <v>51.5</v>
      </c>
      <c r="D1377" s="7">
        <v>51</v>
      </c>
      <c r="E1377" s="3">
        <v>570</v>
      </c>
      <c r="F1377" s="3">
        <v>98</v>
      </c>
      <c r="Q1377">
        <f t="shared" si="84"/>
        <v>21.681111111111107</v>
      </c>
      <c r="R1377">
        <f t="shared" si="85"/>
        <v>375</v>
      </c>
      <c r="S1377">
        <f t="shared" si="87"/>
        <v>6.25</v>
      </c>
      <c r="T1377">
        <f t="shared" si="86"/>
        <v>135.50694444444443</v>
      </c>
    </row>
    <row r="1378" spans="1:20" x14ac:dyDescent="0.2">
      <c r="A1378" s="3">
        <v>517</v>
      </c>
      <c r="B1378" s="3">
        <v>208134</v>
      </c>
      <c r="C1378" s="7">
        <v>51</v>
      </c>
      <c r="D1378" s="7">
        <v>51</v>
      </c>
      <c r="E1378" s="3">
        <v>558</v>
      </c>
      <c r="F1378" s="3">
        <v>99</v>
      </c>
      <c r="Q1378">
        <f t="shared" ref="Q1378:Q1441" si="88">(E1378/1000)*($Q$1+$R$1)/$R$1</f>
        <v>21.224666666666668</v>
      </c>
      <c r="R1378">
        <f t="shared" ref="R1378:R1441" si="89">B1378/E1378</f>
        <v>373</v>
      </c>
      <c r="S1378">
        <f t="shared" si="87"/>
        <v>6.2166666666666668</v>
      </c>
      <c r="T1378">
        <f t="shared" ref="T1378:T1441" si="90">S1378*Q1378</f>
        <v>131.94667777777778</v>
      </c>
    </row>
    <row r="1379" spans="1:20" x14ac:dyDescent="0.2">
      <c r="A1379" s="3">
        <v>206752</v>
      </c>
      <c r="B1379" s="3">
        <v>568</v>
      </c>
      <c r="C1379" s="7">
        <v>51</v>
      </c>
      <c r="D1379" s="7">
        <v>0</v>
      </c>
      <c r="E1379" s="3">
        <v>1112408064</v>
      </c>
      <c r="Q1379">
        <f t="shared" si="88"/>
        <v>42312706.730666667</v>
      </c>
      <c r="R1379">
        <f t="shared" si="89"/>
        <v>5.1060399360787088E-7</v>
      </c>
      <c r="S1379">
        <f t="shared" si="87"/>
        <v>8.5100665601311811E-9</v>
      </c>
      <c r="T1379">
        <f t="shared" si="90"/>
        <v>0.36008395061728393</v>
      </c>
    </row>
    <row r="1380" spans="1:20" x14ac:dyDescent="0.2">
      <c r="A1380" s="3">
        <v>987</v>
      </c>
      <c r="B1380" s="3">
        <v>96534</v>
      </c>
      <c r="C1380" s="7">
        <v>50.5</v>
      </c>
      <c r="D1380" s="7">
        <v>51</v>
      </c>
      <c r="E1380" s="3">
        <v>1112276992</v>
      </c>
      <c r="Q1380">
        <f t="shared" si="88"/>
        <v>42307721.140148148</v>
      </c>
      <c r="R1380">
        <f t="shared" si="89"/>
        <v>8.6789532368570287E-5</v>
      </c>
      <c r="S1380">
        <f t="shared" si="87"/>
        <v>1.4464922061428381E-6</v>
      </c>
      <c r="T1380">
        <f t="shared" si="90"/>
        <v>61.19778888888888</v>
      </c>
    </row>
    <row r="1381" spans="1:20" x14ac:dyDescent="0.2">
      <c r="A1381" s="3">
        <v>87</v>
      </c>
      <c r="B1381" s="3">
        <v>166110</v>
      </c>
      <c r="C1381" s="7">
        <v>51.5</v>
      </c>
      <c r="D1381" s="7">
        <v>51</v>
      </c>
      <c r="E1381" s="3">
        <v>565</v>
      </c>
      <c r="Q1381">
        <f t="shared" si="88"/>
        <v>21.490925925925922</v>
      </c>
      <c r="R1381">
        <f t="shared" si="89"/>
        <v>294</v>
      </c>
      <c r="S1381">
        <f t="shared" si="87"/>
        <v>4.9000000000000004</v>
      </c>
      <c r="T1381">
        <f t="shared" si="90"/>
        <v>105.30553703703703</v>
      </c>
    </row>
    <row r="1382" spans="1:20" x14ac:dyDescent="0.2">
      <c r="A1382" s="3">
        <v>187</v>
      </c>
      <c r="B1382" s="3">
        <v>192932</v>
      </c>
      <c r="C1382" s="7">
        <v>51</v>
      </c>
      <c r="D1382" s="7">
        <v>51</v>
      </c>
      <c r="E1382" s="3">
        <v>556</v>
      </c>
      <c r="Q1382">
        <f t="shared" si="88"/>
        <v>21.148592592592593</v>
      </c>
      <c r="R1382">
        <f t="shared" si="89"/>
        <v>347</v>
      </c>
      <c r="S1382">
        <f t="shared" si="87"/>
        <v>5.7833333333333332</v>
      </c>
      <c r="T1382">
        <f t="shared" si="90"/>
        <v>122.30936049382716</v>
      </c>
    </row>
    <row r="1383" spans="1:20" x14ac:dyDescent="0.2">
      <c r="A1383" s="3">
        <v>287</v>
      </c>
      <c r="B1383" s="3">
        <v>204326</v>
      </c>
      <c r="C1383" s="7">
        <v>51.5</v>
      </c>
      <c r="D1383" s="7">
        <v>51</v>
      </c>
      <c r="E1383" s="3">
        <v>566</v>
      </c>
      <c r="Q1383">
        <f t="shared" si="88"/>
        <v>21.528962962962961</v>
      </c>
      <c r="R1383">
        <f t="shared" si="89"/>
        <v>361</v>
      </c>
      <c r="S1383">
        <f t="shared" si="87"/>
        <v>6.0166666666666666</v>
      </c>
      <c r="T1383">
        <f t="shared" si="90"/>
        <v>129.53259382716047</v>
      </c>
    </row>
    <row r="1384" spans="1:20" x14ac:dyDescent="0.2">
      <c r="A1384" s="3">
        <v>387</v>
      </c>
      <c r="B1384" s="3">
        <v>204419</v>
      </c>
      <c r="C1384" s="7">
        <v>51</v>
      </c>
      <c r="D1384" s="7">
        <v>51</v>
      </c>
      <c r="E1384" s="3">
        <v>557</v>
      </c>
      <c r="Q1384">
        <f t="shared" si="88"/>
        <v>21.186629629629632</v>
      </c>
      <c r="R1384">
        <f t="shared" si="89"/>
        <v>367</v>
      </c>
      <c r="S1384">
        <f t="shared" si="87"/>
        <v>6.1166666666666663</v>
      </c>
      <c r="T1384">
        <f t="shared" si="90"/>
        <v>129.5915512345679</v>
      </c>
    </row>
    <row r="1385" spans="1:20" x14ac:dyDescent="0.2">
      <c r="A1385" s="3">
        <v>487</v>
      </c>
      <c r="B1385" s="3">
        <v>203504</v>
      </c>
      <c r="C1385" s="7">
        <v>51.5</v>
      </c>
      <c r="D1385" s="7">
        <v>51</v>
      </c>
      <c r="E1385" s="3">
        <v>553</v>
      </c>
      <c r="Q1385">
        <f t="shared" si="88"/>
        <v>21.034481481481485</v>
      </c>
      <c r="R1385">
        <f t="shared" si="89"/>
        <v>368</v>
      </c>
      <c r="S1385">
        <f t="shared" si="87"/>
        <v>6.1333333333333337</v>
      </c>
      <c r="T1385">
        <f t="shared" si="90"/>
        <v>129.01148641975311</v>
      </c>
    </row>
    <row r="1386" spans="1:20" x14ac:dyDescent="0.2">
      <c r="A1386" s="3">
        <v>587</v>
      </c>
      <c r="B1386" s="3">
        <v>206074</v>
      </c>
      <c r="C1386" s="7">
        <v>51</v>
      </c>
      <c r="D1386" s="7">
        <v>51</v>
      </c>
      <c r="E1386" s="3">
        <v>551</v>
      </c>
      <c r="Q1386">
        <f t="shared" si="88"/>
        <v>20.95840740740741</v>
      </c>
      <c r="R1386">
        <f t="shared" si="89"/>
        <v>374</v>
      </c>
      <c r="S1386">
        <f t="shared" si="87"/>
        <v>6.2333333333333334</v>
      </c>
      <c r="T1386">
        <f t="shared" si="90"/>
        <v>130.64073950617285</v>
      </c>
    </row>
    <row r="1387" spans="1:20" x14ac:dyDescent="0.2">
      <c r="A1387" s="3">
        <v>687</v>
      </c>
      <c r="B1387" s="3">
        <v>208485</v>
      </c>
      <c r="C1387" s="7">
        <v>51.5</v>
      </c>
      <c r="D1387" s="7">
        <v>51</v>
      </c>
      <c r="E1387" s="3">
        <v>565</v>
      </c>
      <c r="Q1387">
        <f t="shared" si="88"/>
        <v>21.490925925925922</v>
      </c>
      <c r="R1387">
        <f t="shared" si="89"/>
        <v>369</v>
      </c>
      <c r="S1387">
        <f t="shared" si="87"/>
        <v>6.15</v>
      </c>
      <c r="T1387">
        <f t="shared" si="90"/>
        <v>132.16919444444443</v>
      </c>
    </row>
    <row r="1388" spans="1:20" x14ac:dyDescent="0.2">
      <c r="A1388" s="3">
        <v>787</v>
      </c>
      <c r="B1388" s="3">
        <v>206640</v>
      </c>
      <c r="C1388" s="7">
        <v>51</v>
      </c>
      <c r="D1388" s="7">
        <v>51</v>
      </c>
      <c r="E1388" s="3">
        <v>560</v>
      </c>
      <c r="Q1388">
        <f t="shared" si="88"/>
        <v>21.300740740740743</v>
      </c>
      <c r="R1388">
        <f t="shared" si="89"/>
        <v>369</v>
      </c>
      <c r="S1388">
        <f t="shared" si="87"/>
        <v>6.15</v>
      </c>
      <c r="T1388">
        <f t="shared" si="90"/>
        <v>130.99955555555559</v>
      </c>
    </row>
    <row r="1389" spans="1:20" x14ac:dyDescent="0.2">
      <c r="A1389" s="3">
        <v>887</v>
      </c>
      <c r="B1389" s="3">
        <v>207747</v>
      </c>
      <c r="C1389" s="7">
        <v>51.5</v>
      </c>
      <c r="D1389" s="7">
        <v>51</v>
      </c>
      <c r="E1389" s="3">
        <v>563</v>
      </c>
      <c r="Q1389">
        <f t="shared" si="88"/>
        <v>21.41485185185185</v>
      </c>
      <c r="R1389">
        <f t="shared" si="89"/>
        <v>369</v>
      </c>
      <c r="S1389">
        <f t="shared" si="87"/>
        <v>6.15</v>
      </c>
      <c r="T1389">
        <f t="shared" si="90"/>
        <v>131.7013388888889</v>
      </c>
    </row>
    <row r="1390" spans="1:20" x14ac:dyDescent="0.2">
      <c r="A1390" s="3">
        <v>987</v>
      </c>
      <c r="B1390" s="3">
        <v>205153</v>
      </c>
      <c r="C1390" s="7">
        <v>51</v>
      </c>
      <c r="D1390" s="7">
        <v>51</v>
      </c>
      <c r="E1390" s="3">
        <v>559</v>
      </c>
      <c r="Q1390">
        <f t="shared" si="88"/>
        <v>21.262703703703703</v>
      </c>
      <c r="R1390">
        <f t="shared" si="89"/>
        <v>367</v>
      </c>
      <c r="S1390">
        <f t="shared" si="87"/>
        <v>6.1166666666666663</v>
      </c>
      <c r="T1390">
        <f t="shared" si="90"/>
        <v>130.05687098765432</v>
      </c>
    </row>
    <row r="1391" spans="1:20" x14ac:dyDescent="0.2">
      <c r="A1391" s="3">
        <v>87</v>
      </c>
      <c r="B1391" s="3">
        <v>208692</v>
      </c>
      <c r="C1391" s="7">
        <v>51.5</v>
      </c>
      <c r="D1391" s="7">
        <v>51</v>
      </c>
      <c r="E1391" s="3">
        <v>558</v>
      </c>
      <c r="Q1391">
        <f t="shared" si="88"/>
        <v>21.224666666666668</v>
      </c>
      <c r="R1391">
        <f t="shared" si="89"/>
        <v>374</v>
      </c>
      <c r="S1391">
        <f t="shared" si="87"/>
        <v>6.2333333333333334</v>
      </c>
      <c r="T1391">
        <f t="shared" si="90"/>
        <v>132.30042222222224</v>
      </c>
    </row>
    <row r="1392" spans="1:20" x14ac:dyDescent="0.2">
      <c r="A1392" s="3">
        <v>187</v>
      </c>
      <c r="B1392" s="3">
        <v>206647</v>
      </c>
      <c r="C1392" s="7">
        <v>51</v>
      </c>
      <c r="D1392" s="7">
        <v>51</v>
      </c>
      <c r="E1392" s="3">
        <v>557</v>
      </c>
      <c r="Q1392">
        <f t="shared" si="88"/>
        <v>21.186629629629632</v>
      </c>
      <c r="R1392">
        <f t="shared" si="89"/>
        <v>371</v>
      </c>
      <c r="S1392">
        <f t="shared" si="87"/>
        <v>6.1833333333333336</v>
      </c>
      <c r="T1392">
        <f t="shared" si="90"/>
        <v>131.00399320987657</v>
      </c>
    </row>
    <row r="1393" spans="1:20" x14ac:dyDescent="0.2">
      <c r="A1393" s="3">
        <v>287</v>
      </c>
      <c r="B1393" s="3">
        <v>209244</v>
      </c>
      <c r="C1393" s="7">
        <v>51.5</v>
      </c>
      <c r="D1393" s="7">
        <v>51</v>
      </c>
      <c r="E1393" s="3">
        <v>564</v>
      </c>
      <c r="Q1393">
        <f t="shared" si="88"/>
        <v>21.452888888888886</v>
      </c>
      <c r="R1393">
        <f t="shared" si="89"/>
        <v>371</v>
      </c>
      <c r="S1393">
        <f t="shared" si="87"/>
        <v>6.1833333333333336</v>
      </c>
      <c r="T1393">
        <f t="shared" si="90"/>
        <v>132.65036296296296</v>
      </c>
    </row>
    <row r="1394" spans="1:20" x14ac:dyDescent="0.2">
      <c r="A1394" s="3">
        <v>387</v>
      </c>
      <c r="B1394" s="3">
        <v>206830</v>
      </c>
      <c r="C1394" s="7">
        <v>51</v>
      </c>
      <c r="D1394" s="7">
        <v>51</v>
      </c>
      <c r="E1394" s="3">
        <v>559</v>
      </c>
      <c r="Q1394">
        <f t="shared" si="88"/>
        <v>21.262703703703703</v>
      </c>
      <c r="R1394">
        <f t="shared" si="89"/>
        <v>370</v>
      </c>
      <c r="S1394">
        <f t="shared" si="87"/>
        <v>6.166666666666667</v>
      </c>
      <c r="T1394">
        <f t="shared" si="90"/>
        <v>131.12000617283951</v>
      </c>
    </row>
    <row r="1395" spans="1:20" x14ac:dyDescent="0.2">
      <c r="A1395" s="3">
        <v>487</v>
      </c>
      <c r="B1395" s="3">
        <v>207018</v>
      </c>
      <c r="C1395" s="7">
        <v>51.5</v>
      </c>
      <c r="D1395" s="7">
        <v>51</v>
      </c>
      <c r="E1395" s="3">
        <v>558</v>
      </c>
      <c r="Q1395">
        <f t="shared" si="88"/>
        <v>21.224666666666668</v>
      </c>
      <c r="R1395">
        <f t="shared" si="89"/>
        <v>371</v>
      </c>
      <c r="S1395">
        <f t="shared" si="87"/>
        <v>6.1833333333333336</v>
      </c>
      <c r="T1395">
        <f t="shared" si="90"/>
        <v>131.23918888888889</v>
      </c>
    </row>
    <row r="1396" spans="1:20" x14ac:dyDescent="0.2">
      <c r="A1396" s="3">
        <v>587</v>
      </c>
      <c r="B1396" s="3">
        <v>206830</v>
      </c>
      <c r="C1396" s="7">
        <v>51</v>
      </c>
      <c r="D1396" s="7">
        <v>51</v>
      </c>
      <c r="E1396" s="3">
        <v>559</v>
      </c>
      <c r="Q1396">
        <f t="shared" si="88"/>
        <v>21.262703703703703</v>
      </c>
      <c r="R1396">
        <f t="shared" si="89"/>
        <v>370</v>
      </c>
      <c r="S1396">
        <f t="shared" si="87"/>
        <v>6.166666666666667</v>
      </c>
      <c r="T1396">
        <f t="shared" si="90"/>
        <v>131.12000617283951</v>
      </c>
    </row>
    <row r="1397" spans="1:20" x14ac:dyDescent="0.2">
      <c r="A1397" s="3">
        <v>687</v>
      </c>
      <c r="B1397" s="3">
        <v>210560</v>
      </c>
      <c r="C1397" s="7">
        <v>51.5</v>
      </c>
      <c r="D1397" s="7">
        <v>51</v>
      </c>
      <c r="E1397" s="3">
        <v>560</v>
      </c>
      <c r="Q1397">
        <f t="shared" si="88"/>
        <v>21.300740740740743</v>
      </c>
      <c r="R1397">
        <f t="shared" si="89"/>
        <v>376</v>
      </c>
      <c r="S1397">
        <f t="shared" si="87"/>
        <v>6.2666666666666666</v>
      </c>
      <c r="T1397">
        <f t="shared" si="90"/>
        <v>133.48464197530865</v>
      </c>
    </row>
    <row r="1398" spans="1:20" x14ac:dyDescent="0.2">
      <c r="A1398" s="3">
        <v>787</v>
      </c>
      <c r="B1398" s="3">
        <v>203872</v>
      </c>
      <c r="C1398" s="7">
        <v>51</v>
      </c>
      <c r="D1398" s="7">
        <v>51</v>
      </c>
      <c r="E1398" s="3">
        <v>554</v>
      </c>
      <c r="Q1398">
        <f t="shared" si="88"/>
        <v>21.072518518518521</v>
      </c>
      <c r="R1398">
        <f t="shared" si="89"/>
        <v>368</v>
      </c>
      <c r="S1398">
        <f t="shared" si="87"/>
        <v>6.1333333333333337</v>
      </c>
      <c r="T1398">
        <f t="shared" si="90"/>
        <v>129.24478024691359</v>
      </c>
    </row>
    <row r="1399" spans="1:20" x14ac:dyDescent="0.2">
      <c r="A1399" s="3">
        <v>887</v>
      </c>
      <c r="B1399" s="3">
        <v>207948</v>
      </c>
      <c r="C1399" s="7">
        <v>51.5</v>
      </c>
      <c r="D1399" s="7">
        <v>51</v>
      </c>
      <c r="E1399" s="3">
        <v>559</v>
      </c>
      <c r="Q1399">
        <f t="shared" si="88"/>
        <v>21.262703703703703</v>
      </c>
      <c r="R1399">
        <f t="shared" si="89"/>
        <v>372</v>
      </c>
      <c r="S1399">
        <f t="shared" si="87"/>
        <v>6.2</v>
      </c>
      <c r="T1399">
        <f t="shared" si="90"/>
        <v>131.82876296296297</v>
      </c>
    </row>
    <row r="1400" spans="1:20" x14ac:dyDescent="0.2">
      <c r="A1400" s="3">
        <v>987</v>
      </c>
      <c r="B1400" s="3">
        <v>206090</v>
      </c>
      <c r="C1400" s="7">
        <v>51</v>
      </c>
      <c r="D1400" s="7">
        <v>51</v>
      </c>
      <c r="E1400" s="3">
        <v>557</v>
      </c>
      <c r="Q1400">
        <f t="shared" si="88"/>
        <v>21.186629629629632</v>
      </c>
      <c r="R1400">
        <f t="shared" si="89"/>
        <v>370</v>
      </c>
      <c r="S1400">
        <f t="shared" si="87"/>
        <v>6.166666666666667</v>
      </c>
      <c r="T1400">
        <f t="shared" si="90"/>
        <v>130.65088271604941</v>
      </c>
    </row>
    <row r="1401" spans="1:20" x14ac:dyDescent="0.2">
      <c r="A1401" s="3">
        <v>87</v>
      </c>
      <c r="B1401" s="3">
        <v>208310</v>
      </c>
      <c r="C1401" s="7">
        <v>51.5</v>
      </c>
      <c r="D1401" s="7">
        <v>51</v>
      </c>
      <c r="E1401" s="3">
        <v>563</v>
      </c>
      <c r="Q1401">
        <f t="shared" si="88"/>
        <v>21.41485185185185</v>
      </c>
      <c r="R1401">
        <f t="shared" si="89"/>
        <v>370</v>
      </c>
      <c r="S1401">
        <f t="shared" si="87"/>
        <v>6.166666666666667</v>
      </c>
      <c r="T1401">
        <f t="shared" si="90"/>
        <v>132.05825308641974</v>
      </c>
    </row>
    <row r="1402" spans="1:20" x14ac:dyDescent="0.2">
      <c r="A1402" s="3">
        <v>187</v>
      </c>
      <c r="B1402" s="3">
        <v>207009</v>
      </c>
      <c r="C1402" s="7">
        <v>51</v>
      </c>
      <c r="D1402" s="7">
        <v>51</v>
      </c>
      <c r="E1402" s="3">
        <v>561</v>
      </c>
      <c r="Q1402">
        <f t="shared" si="88"/>
        <v>21.338777777777779</v>
      </c>
      <c r="R1402">
        <f t="shared" si="89"/>
        <v>369</v>
      </c>
      <c r="S1402">
        <f t="shared" si="87"/>
        <v>6.15</v>
      </c>
      <c r="T1402">
        <f t="shared" si="90"/>
        <v>131.23348333333334</v>
      </c>
    </row>
    <row r="1403" spans="1:20" x14ac:dyDescent="0.2">
      <c r="A1403" s="3">
        <v>287</v>
      </c>
      <c r="B1403" s="3">
        <v>204795</v>
      </c>
      <c r="C1403" s="7">
        <v>51.5</v>
      </c>
      <c r="D1403" s="7">
        <v>51</v>
      </c>
      <c r="E1403" s="3">
        <v>555</v>
      </c>
      <c r="F1403" s="5"/>
      <c r="M1403" s="5"/>
      <c r="Q1403">
        <f t="shared" si="88"/>
        <v>21.110555555555557</v>
      </c>
      <c r="R1403">
        <f t="shared" si="89"/>
        <v>369</v>
      </c>
      <c r="S1403">
        <f t="shared" si="87"/>
        <v>6.15</v>
      </c>
      <c r="T1403">
        <f t="shared" si="90"/>
        <v>129.82991666666669</v>
      </c>
    </row>
    <row r="1404" spans="1:20" x14ac:dyDescent="0.2">
      <c r="A1404" s="3">
        <v>387</v>
      </c>
      <c r="B1404" s="3">
        <v>206090</v>
      </c>
      <c r="C1404" s="7">
        <v>51</v>
      </c>
      <c r="D1404" s="7">
        <v>51</v>
      </c>
      <c r="E1404" s="3">
        <v>557</v>
      </c>
      <c r="Q1404">
        <f t="shared" si="88"/>
        <v>21.186629629629632</v>
      </c>
      <c r="R1404">
        <f t="shared" si="89"/>
        <v>370</v>
      </c>
      <c r="S1404">
        <f t="shared" si="87"/>
        <v>6.166666666666667</v>
      </c>
      <c r="T1404">
        <f t="shared" si="90"/>
        <v>130.65088271604941</v>
      </c>
    </row>
    <row r="1405" spans="1:20" x14ac:dyDescent="0.2">
      <c r="A1405" s="3">
        <v>487</v>
      </c>
      <c r="B1405" s="3">
        <v>206830</v>
      </c>
      <c r="C1405" s="7">
        <v>51.5</v>
      </c>
      <c r="D1405" s="7">
        <v>51</v>
      </c>
      <c r="E1405" s="3">
        <v>559</v>
      </c>
      <c r="Q1405">
        <f t="shared" si="88"/>
        <v>21.262703703703703</v>
      </c>
      <c r="R1405">
        <f t="shared" si="89"/>
        <v>370</v>
      </c>
      <c r="S1405">
        <f t="shared" si="87"/>
        <v>6.166666666666667</v>
      </c>
      <c r="T1405">
        <f t="shared" si="90"/>
        <v>131.12000617283951</v>
      </c>
    </row>
    <row r="1406" spans="1:20" x14ac:dyDescent="0.2">
      <c r="A1406" s="3">
        <v>587</v>
      </c>
      <c r="B1406" s="3">
        <v>206647</v>
      </c>
      <c r="C1406" s="7">
        <v>51</v>
      </c>
      <c r="D1406" s="7">
        <v>51</v>
      </c>
      <c r="E1406" s="3">
        <v>557</v>
      </c>
      <c r="Q1406">
        <f t="shared" si="88"/>
        <v>21.186629629629632</v>
      </c>
      <c r="R1406">
        <f t="shared" si="89"/>
        <v>371</v>
      </c>
      <c r="S1406">
        <f t="shared" si="87"/>
        <v>6.1833333333333336</v>
      </c>
      <c r="T1406">
        <f t="shared" si="90"/>
        <v>131.00399320987657</v>
      </c>
    </row>
    <row r="1407" spans="1:20" x14ac:dyDescent="0.2">
      <c r="A1407" s="3">
        <v>687</v>
      </c>
      <c r="B1407" s="3">
        <v>207570</v>
      </c>
      <c r="C1407" s="7">
        <v>51.5</v>
      </c>
      <c r="D1407" s="7">
        <v>51</v>
      </c>
      <c r="E1407" s="3">
        <v>561</v>
      </c>
      <c r="Q1407">
        <f t="shared" si="88"/>
        <v>21.338777777777779</v>
      </c>
      <c r="R1407">
        <f t="shared" si="89"/>
        <v>370</v>
      </c>
      <c r="S1407">
        <f t="shared" si="87"/>
        <v>6.166666666666667</v>
      </c>
      <c r="T1407">
        <f t="shared" si="90"/>
        <v>131.58912962962964</v>
      </c>
    </row>
    <row r="1408" spans="1:20" x14ac:dyDescent="0.2">
      <c r="A1408" s="3">
        <v>787</v>
      </c>
      <c r="B1408" s="3">
        <v>207378</v>
      </c>
      <c r="C1408" s="7">
        <v>51</v>
      </c>
      <c r="D1408" s="7">
        <v>51</v>
      </c>
      <c r="E1408" s="3">
        <v>562</v>
      </c>
      <c r="Q1408">
        <f t="shared" si="88"/>
        <v>21.376814814814818</v>
      </c>
      <c r="R1408">
        <f t="shared" si="89"/>
        <v>369</v>
      </c>
      <c r="S1408">
        <f t="shared" si="87"/>
        <v>6.15</v>
      </c>
      <c r="T1408">
        <f t="shared" si="90"/>
        <v>131.46741111111115</v>
      </c>
    </row>
    <row r="1409" spans="1:20" x14ac:dyDescent="0.2">
      <c r="A1409" s="3">
        <v>887</v>
      </c>
      <c r="B1409" s="3">
        <v>206590</v>
      </c>
      <c r="C1409" s="7">
        <v>51.5</v>
      </c>
      <c r="D1409" s="7">
        <v>51</v>
      </c>
      <c r="E1409" s="3">
        <v>566</v>
      </c>
      <c r="Q1409">
        <f t="shared" si="88"/>
        <v>21.528962962962961</v>
      </c>
      <c r="R1409">
        <f t="shared" si="89"/>
        <v>365</v>
      </c>
      <c r="S1409">
        <f t="shared" si="87"/>
        <v>6.083333333333333</v>
      </c>
      <c r="T1409">
        <f t="shared" si="90"/>
        <v>130.96785802469134</v>
      </c>
    </row>
    <row r="1410" spans="1:20" x14ac:dyDescent="0.2">
      <c r="A1410" s="3">
        <v>987</v>
      </c>
      <c r="B1410" s="3">
        <v>204228</v>
      </c>
      <c r="C1410" s="7">
        <v>51</v>
      </c>
      <c r="D1410" s="7">
        <v>51</v>
      </c>
      <c r="E1410" s="3">
        <v>558</v>
      </c>
      <c r="Q1410">
        <f t="shared" si="88"/>
        <v>21.224666666666668</v>
      </c>
      <c r="R1410">
        <f t="shared" si="89"/>
        <v>366</v>
      </c>
      <c r="S1410">
        <f t="shared" si="87"/>
        <v>6.1</v>
      </c>
      <c r="T1410">
        <f t="shared" si="90"/>
        <v>129.47046666666665</v>
      </c>
    </row>
    <row r="1411" spans="1:20" x14ac:dyDescent="0.2">
      <c r="A1411" s="3">
        <v>87</v>
      </c>
      <c r="B1411" s="3">
        <v>206988</v>
      </c>
      <c r="C1411" s="7">
        <v>51.5</v>
      </c>
      <c r="D1411" s="7">
        <v>51</v>
      </c>
      <c r="E1411" s="3">
        <v>564</v>
      </c>
      <c r="Q1411">
        <f t="shared" si="88"/>
        <v>21.452888888888886</v>
      </c>
      <c r="R1411">
        <f t="shared" si="89"/>
        <v>367</v>
      </c>
      <c r="S1411">
        <f t="shared" si="87"/>
        <v>6.1166666666666663</v>
      </c>
      <c r="T1411">
        <f t="shared" si="90"/>
        <v>131.22017037037034</v>
      </c>
    </row>
    <row r="1412" spans="1:20" x14ac:dyDescent="0.2">
      <c r="A1412" s="3">
        <v>187</v>
      </c>
      <c r="B1412" s="3">
        <v>205495</v>
      </c>
      <c r="C1412" s="7">
        <v>51</v>
      </c>
      <c r="D1412" s="7">
        <v>51</v>
      </c>
      <c r="E1412" s="3">
        <v>563</v>
      </c>
      <c r="Q1412">
        <f t="shared" si="88"/>
        <v>21.41485185185185</v>
      </c>
      <c r="R1412">
        <f t="shared" si="89"/>
        <v>365</v>
      </c>
      <c r="S1412">
        <f t="shared" si="87"/>
        <v>6.083333333333333</v>
      </c>
      <c r="T1412">
        <f t="shared" si="90"/>
        <v>130.27368209876542</v>
      </c>
    </row>
    <row r="1413" spans="1:20" x14ac:dyDescent="0.2">
      <c r="A1413" s="3">
        <v>287</v>
      </c>
      <c r="B1413" s="3">
        <v>205254</v>
      </c>
      <c r="C1413" s="7">
        <v>51.5</v>
      </c>
      <c r="D1413" s="7">
        <v>51</v>
      </c>
      <c r="E1413" s="3">
        <v>567</v>
      </c>
      <c r="Q1413">
        <f t="shared" si="88"/>
        <v>21.566999999999997</v>
      </c>
      <c r="R1413">
        <f t="shared" si="89"/>
        <v>362</v>
      </c>
      <c r="S1413">
        <f t="shared" si="87"/>
        <v>6.0333333333333332</v>
      </c>
      <c r="T1413">
        <f t="shared" si="90"/>
        <v>130.12089999999998</v>
      </c>
    </row>
    <row r="1414" spans="1:20" x14ac:dyDescent="0.2">
      <c r="A1414" s="3">
        <v>387</v>
      </c>
      <c r="B1414" s="3">
        <v>206621</v>
      </c>
      <c r="C1414" s="7">
        <v>51</v>
      </c>
      <c r="D1414" s="7">
        <v>51</v>
      </c>
      <c r="E1414" s="3">
        <v>563</v>
      </c>
      <c r="Q1414">
        <f t="shared" si="88"/>
        <v>21.41485185185185</v>
      </c>
      <c r="R1414">
        <f t="shared" si="89"/>
        <v>367</v>
      </c>
      <c r="S1414">
        <f t="shared" si="87"/>
        <v>6.1166666666666663</v>
      </c>
      <c r="T1414">
        <f t="shared" si="90"/>
        <v>130.98751049382713</v>
      </c>
    </row>
    <row r="1415" spans="1:20" x14ac:dyDescent="0.2">
      <c r="A1415" s="3">
        <v>487</v>
      </c>
      <c r="B1415" s="3">
        <v>207888</v>
      </c>
      <c r="C1415" s="7">
        <v>51.5</v>
      </c>
      <c r="D1415" s="7">
        <v>51</v>
      </c>
      <c r="E1415" s="3">
        <v>568</v>
      </c>
      <c r="Q1415">
        <f t="shared" si="88"/>
        <v>21.605037037037032</v>
      </c>
      <c r="R1415">
        <f t="shared" si="89"/>
        <v>366</v>
      </c>
      <c r="S1415">
        <f t="shared" si="87"/>
        <v>6.1</v>
      </c>
      <c r="T1415">
        <f t="shared" si="90"/>
        <v>131.7907259259259</v>
      </c>
    </row>
    <row r="1416" spans="1:20" x14ac:dyDescent="0.2">
      <c r="A1416" s="3">
        <v>587</v>
      </c>
      <c r="B1416" s="3">
        <v>204228</v>
      </c>
      <c r="C1416" s="7">
        <v>51</v>
      </c>
      <c r="D1416" s="7">
        <v>51</v>
      </c>
      <c r="E1416" s="3">
        <v>558</v>
      </c>
      <c r="Q1416">
        <f t="shared" si="88"/>
        <v>21.224666666666668</v>
      </c>
      <c r="R1416">
        <f t="shared" si="89"/>
        <v>366</v>
      </c>
      <c r="S1416">
        <f t="shared" si="87"/>
        <v>6.1</v>
      </c>
      <c r="T1416">
        <f t="shared" si="90"/>
        <v>129.47046666666665</v>
      </c>
    </row>
    <row r="1417" spans="1:20" x14ac:dyDescent="0.2">
      <c r="A1417" s="3">
        <v>688</v>
      </c>
      <c r="B1417" s="3">
        <v>209064</v>
      </c>
      <c r="C1417" s="7">
        <v>51.5</v>
      </c>
      <c r="D1417" s="7">
        <v>51</v>
      </c>
      <c r="E1417" s="3">
        <v>562</v>
      </c>
      <c r="Q1417">
        <f t="shared" si="88"/>
        <v>21.376814814814818</v>
      </c>
      <c r="R1417">
        <f t="shared" si="89"/>
        <v>372</v>
      </c>
      <c r="S1417">
        <f t="shared" si="87"/>
        <v>6.2</v>
      </c>
      <c r="T1417">
        <f t="shared" si="90"/>
        <v>132.53625185185189</v>
      </c>
    </row>
    <row r="1418" spans="1:20" x14ac:dyDescent="0.2">
      <c r="A1418" s="3">
        <v>788</v>
      </c>
      <c r="B1418" s="3">
        <v>206080</v>
      </c>
      <c r="C1418" s="7">
        <v>51</v>
      </c>
      <c r="D1418" s="7">
        <v>51</v>
      </c>
      <c r="E1418" s="3">
        <v>560</v>
      </c>
      <c r="Q1418">
        <f t="shared" si="88"/>
        <v>21.300740740740743</v>
      </c>
      <c r="R1418">
        <f t="shared" si="89"/>
        <v>368</v>
      </c>
      <c r="S1418">
        <f t="shared" si="87"/>
        <v>6.1333333333333337</v>
      </c>
      <c r="T1418">
        <f t="shared" si="90"/>
        <v>130.64454320987656</v>
      </c>
    </row>
    <row r="1419" spans="1:20" x14ac:dyDescent="0.2">
      <c r="A1419" s="3">
        <v>888</v>
      </c>
      <c r="B1419" s="3">
        <v>206816</v>
      </c>
      <c r="C1419" s="7">
        <v>51.5</v>
      </c>
      <c r="D1419" s="7">
        <v>51</v>
      </c>
      <c r="E1419" s="3">
        <v>562</v>
      </c>
      <c r="Q1419">
        <f t="shared" si="88"/>
        <v>21.376814814814818</v>
      </c>
      <c r="R1419">
        <f t="shared" si="89"/>
        <v>368</v>
      </c>
      <c r="S1419">
        <f t="shared" si="87"/>
        <v>6.1333333333333337</v>
      </c>
      <c r="T1419">
        <f t="shared" si="90"/>
        <v>131.11113086419755</v>
      </c>
    </row>
    <row r="1420" spans="1:20" x14ac:dyDescent="0.2">
      <c r="A1420" s="3">
        <v>988</v>
      </c>
      <c r="B1420" s="3">
        <v>204980</v>
      </c>
      <c r="C1420" s="7">
        <v>51</v>
      </c>
      <c r="D1420" s="7">
        <v>51</v>
      </c>
      <c r="E1420" s="3">
        <v>554</v>
      </c>
      <c r="Q1420">
        <f t="shared" si="88"/>
        <v>21.072518518518521</v>
      </c>
      <c r="R1420">
        <f t="shared" si="89"/>
        <v>370</v>
      </c>
      <c r="S1420">
        <f t="shared" si="87"/>
        <v>6.166666666666667</v>
      </c>
      <c r="T1420">
        <f t="shared" si="90"/>
        <v>129.94719753086423</v>
      </c>
    </row>
    <row r="1421" spans="1:20" x14ac:dyDescent="0.2">
      <c r="A1421" s="3">
        <v>88</v>
      </c>
      <c r="B1421" s="3">
        <v>203243</v>
      </c>
      <c r="C1421" s="7">
        <v>51.5</v>
      </c>
      <c r="D1421" s="7">
        <v>51</v>
      </c>
      <c r="E1421" s="3">
        <v>563</v>
      </c>
      <c r="Q1421">
        <f t="shared" si="88"/>
        <v>21.41485185185185</v>
      </c>
      <c r="R1421">
        <f t="shared" si="89"/>
        <v>361</v>
      </c>
      <c r="S1421">
        <f t="shared" si="87"/>
        <v>6.0166666666666666</v>
      </c>
      <c r="T1421">
        <f t="shared" si="90"/>
        <v>128.84602530864197</v>
      </c>
    </row>
    <row r="1422" spans="1:20" x14ac:dyDescent="0.2">
      <c r="A1422" s="3">
        <v>188</v>
      </c>
      <c r="B1422" s="3">
        <v>205153</v>
      </c>
      <c r="C1422" s="7">
        <v>51</v>
      </c>
      <c r="D1422" s="7">
        <v>51</v>
      </c>
      <c r="E1422" s="3">
        <v>559</v>
      </c>
      <c r="Q1422">
        <f t="shared" si="88"/>
        <v>21.262703703703703</v>
      </c>
      <c r="R1422">
        <f t="shared" si="89"/>
        <v>367</v>
      </c>
      <c r="S1422">
        <f t="shared" si="87"/>
        <v>6.1166666666666663</v>
      </c>
      <c r="T1422">
        <f t="shared" si="90"/>
        <v>130.05687098765432</v>
      </c>
    </row>
    <row r="1423" spans="1:20" x14ac:dyDescent="0.2">
      <c r="A1423" s="3">
        <v>288</v>
      </c>
      <c r="B1423" s="3">
        <v>205495</v>
      </c>
      <c r="C1423" s="7">
        <v>51.5</v>
      </c>
      <c r="D1423" s="7">
        <v>51</v>
      </c>
      <c r="E1423" s="3">
        <v>563</v>
      </c>
      <c r="Q1423">
        <f t="shared" si="88"/>
        <v>21.41485185185185</v>
      </c>
      <c r="R1423">
        <f t="shared" si="89"/>
        <v>365</v>
      </c>
      <c r="S1423">
        <f t="shared" si="87"/>
        <v>6.083333333333333</v>
      </c>
      <c r="T1423">
        <f t="shared" si="90"/>
        <v>130.27368209876542</v>
      </c>
    </row>
    <row r="1424" spans="1:20" x14ac:dyDescent="0.2">
      <c r="A1424" s="3">
        <v>388</v>
      </c>
      <c r="B1424" s="3">
        <v>204006</v>
      </c>
      <c r="C1424" s="7">
        <v>51</v>
      </c>
      <c r="D1424" s="7">
        <v>51</v>
      </c>
      <c r="E1424" s="3">
        <v>562</v>
      </c>
      <c r="Q1424">
        <f t="shared" si="88"/>
        <v>21.376814814814818</v>
      </c>
      <c r="R1424">
        <f t="shared" si="89"/>
        <v>363</v>
      </c>
      <c r="S1424">
        <f t="shared" si="87"/>
        <v>6.05</v>
      </c>
      <c r="T1424">
        <f t="shared" si="90"/>
        <v>129.32972962962964</v>
      </c>
    </row>
    <row r="1425" spans="1:21" x14ac:dyDescent="0.2">
      <c r="A1425" s="3">
        <v>488</v>
      </c>
      <c r="B1425" s="3">
        <v>205712</v>
      </c>
      <c r="C1425" s="7">
        <v>51.5</v>
      </c>
      <c r="D1425" s="7">
        <v>51</v>
      </c>
      <c r="E1425" s="3">
        <v>559</v>
      </c>
      <c r="Q1425">
        <f t="shared" si="88"/>
        <v>21.262703703703703</v>
      </c>
      <c r="R1425">
        <f t="shared" si="89"/>
        <v>368</v>
      </c>
      <c r="S1425">
        <f t="shared" ref="S1425:S1488" si="91">R1425/60</f>
        <v>6.1333333333333337</v>
      </c>
      <c r="T1425">
        <f t="shared" si="90"/>
        <v>130.41124938271605</v>
      </c>
    </row>
    <row r="1426" spans="1:21" x14ac:dyDescent="0.2">
      <c r="A1426" s="3">
        <v>588</v>
      </c>
      <c r="B1426" s="3">
        <v>206647</v>
      </c>
      <c r="C1426" s="7">
        <v>51</v>
      </c>
      <c r="D1426" s="7">
        <v>51</v>
      </c>
      <c r="E1426" s="3">
        <v>557</v>
      </c>
      <c r="Q1426">
        <f t="shared" si="88"/>
        <v>21.186629629629632</v>
      </c>
      <c r="R1426">
        <f t="shared" si="89"/>
        <v>371</v>
      </c>
      <c r="S1426">
        <f t="shared" si="91"/>
        <v>6.1833333333333336</v>
      </c>
      <c r="T1426">
        <f t="shared" si="90"/>
        <v>131.00399320987657</v>
      </c>
    </row>
    <row r="1427" spans="1:21" x14ac:dyDescent="0.2">
      <c r="A1427" s="3">
        <v>688</v>
      </c>
      <c r="B1427" s="3">
        <v>207378</v>
      </c>
      <c r="C1427" s="7">
        <v>51.5</v>
      </c>
      <c r="D1427" s="7">
        <v>51</v>
      </c>
      <c r="E1427" s="3">
        <v>562</v>
      </c>
      <c r="Q1427">
        <f t="shared" si="88"/>
        <v>21.376814814814818</v>
      </c>
      <c r="R1427">
        <f t="shared" si="89"/>
        <v>369</v>
      </c>
      <c r="S1427">
        <f t="shared" si="91"/>
        <v>6.15</v>
      </c>
      <c r="T1427">
        <f t="shared" si="90"/>
        <v>131.46741111111115</v>
      </c>
    </row>
    <row r="1428" spans="1:21" x14ac:dyDescent="0.2">
      <c r="A1428" s="3">
        <v>788</v>
      </c>
      <c r="B1428" s="3">
        <v>204369</v>
      </c>
      <c r="C1428" s="7">
        <v>51</v>
      </c>
      <c r="D1428" s="7">
        <v>51</v>
      </c>
      <c r="E1428" s="3">
        <v>563</v>
      </c>
      <c r="Q1428">
        <f t="shared" si="88"/>
        <v>21.41485185185185</v>
      </c>
      <c r="R1428">
        <f t="shared" si="89"/>
        <v>363</v>
      </c>
      <c r="S1428">
        <f t="shared" si="91"/>
        <v>6.05</v>
      </c>
      <c r="T1428">
        <f t="shared" si="90"/>
        <v>129.55985370370368</v>
      </c>
    </row>
    <row r="1429" spans="1:21" x14ac:dyDescent="0.2">
      <c r="A1429" s="3">
        <v>888</v>
      </c>
      <c r="B1429" s="3">
        <v>204932</v>
      </c>
      <c r="C1429" s="7">
        <v>51.5</v>
      </c>
      <c r="D1429" s="7">
        <v>51</v>
      </c>
      <c r="E1429" s="3">
        <v>563</v>
      </c>
      <c r="Q1429">
        <f t="shared" si="88"/>
        <v>21.41485185185185</v>
      </c>
      <c r="R1429">
        <f t="shared" si="89"/>
        <v>364</v>
      </c>
      <c r="S1429">
        <f t="shared" si="91"/>
        <v>6.0666666666666664</v>
      </c>
      <c r="T1429">
        <f t="shared" si="90"/>
        <v>129.91676790123455</v>
      </c>
    </row>
    <row r="1430" spans="1:21" x14ac:dyDescent="0.2">
      <c r="A1430" s="3">
        <v>988</v>
      </c>
      <c r="B1430" s="3">
        <v>204608</v>
      </c>
      <c r="C1430" s="7">
        <v>51</v>
      </c>
      <c r="D1430" s="7">
        <v>51</v>
      </c>
      <c r="E1430" s="3">
        <v>556</v>
      </c>
      <c r="Q1430">
        <f t="shared" si="88"/>
        <v>21.148592592592593</v>
      </c>
      <c r="R1430">
        <f t="shared" si="89"/>
        <v>368</v>
      </c>
      <c r="S1430">
        <f t="shared" si="91"/>
        <v>6.1333333333333337</v>
      </c>
      <c r="T1430">
        <f t="shared" si="90"/>
        <v>129.71136790123458</v>
      </c>
    </row>
    <row r="1431" spans="1:21" x14ac:dyDescent="0.2">
      <c r="A1431" s="3">
        <v>88</v>
      </c>
      <c r="B1431" s="3">
        <v>204960</v>
      </c>
      <c r="C1431" s="7">
        <v>51.5</v>
      </c>
      <c r="D1431" s="7">
        <v>51</v>
      </c>
      <c r="E1431" s="3">
        <v>560</v>
      </c>
      <c r="Q1431">
        <f t="shared" si="88"/>
        <v>21.300740740740743</v>
      </c>
      <c r="R1431">
        <f t="shared" si="89"/>
        <v>366</v>
      </c>
      <c r="S1431">
        <f t="shared" si="91"/>
        <v>6.1</v>
      </c>
      <c r="T1431">
        <f t="shared" si="90"/>
        <v>129.93451851851853</v>
      </c>
    </row>
    <row r="1432" spans="1:21" x14ac:dyDescent="0.2">
      <c r="A1432" s="3">
        <v>188</v>
      </c>
      <c r="B1432" s="3">
        <v>203840</v>
      </c>
      <c r="C1432" s="7">
        <v>51</v>
      </c>
      <c r="D1432" s="7">
        <v>51</v>
      </c>
      <c r="E1432" s="3">
        <v>560</v>
      </c>
      <c r="Q1432">
        <f t="shared" si="88"/>
        <v>21.300740740740743</v>
      </c>
      <c r="R1432">
        <f t="shared" si="89"/>
        <v>364</v>
      </c>
      <c r="S1432">
        <f t="shared" si="91"/>
        <v>6.0666666666666664</v>
      </c>
      <c r="T1432">
        <f t="shared" si="90"/>
        <v>129.2244938271605</v>
      </c>
    </row>
    <row r="1433" spans="1:21" x14ac:dyDescent="0.2">
      <c r="A1433" s="3">
        <v>288</v>
      </c>
      <c r="B1433" s="3">
        <v>205296</v>
      </c>
      <c r="C1433" s="7">
        <v>51.5</v>
      </c>
      <c r="D1433" s="7">
        <v>51</v>
      </c>
      <c r="E1433" s="3">
        <v>564</v>
      </c>
      <c r="Q1433">
        <f t="shared" si="88"/>
        <v>21.452888888888886</v>
      </c>
      <c r="R1433">
        <f t="shared" si="89"/>
        <v>364</v>
      </c>
      <c r="S1433">
        <f t="shared" si="91"/>
        <v>6.0666666666666664</v>
      </c>
      <c r="T1433">
        <f t="shared" si="90"/>
        <v>130.14752592592589</v>
      </c>
    </row>
    <row r="1434" spans="1:21" x14ac:dyDescent="0.2">
      <c r="A1434" s="3">
        <v>388</v>
      </c>
      <c r="B1434" s="3">
        <v>204980</v>
      </c>
      <c r="C1434" s="7">
        <v>51</v>
      </c>
      <c r="D1434" s="7">
        <v>51</v>
      </c>
      <c r="E1434" s="3">
        <v>554</v>
      </c>
      <c r="Q1434">
        <f t="shared" si="88"/>
        <v>21.072518518518521</v>
      </c>
      <c r="R1434">
        <f t="shared" si="89"/>
        <v>370</v>
      </c>
      <c r="S1434">
        <f t="shared" si="91"/>
        <v>6.166666666666667</v>
      </c>
      <c r="T1434">
        <f t="shared" si="90"/>
        <v>129.94719753086423</v>
      </c>
    </row>
    <row r="1435" spans="1:21" x14ac:dyDescent="0.2">
      <c r="A1435" s="3">
        <v>488</v>
      </c>
      <c r="B1435" s="3">
        <v>206080</v>
      </c>
      <c r="C1435" s="7">
        <v>51.5</v>
      </c>
      <c r="D1435" s="7">
        <v>51</v>
      </c>
      <c r="E1435" s="3">
        <v>560</v>
      </c>
      <c r="Q1435">
        <f t="shared" si="88"/>
        <v>21.300740740740743</v>
      </c>
      <c r="R1435">
        <f t="shared" si="89"/>
        <v>368</v>
      </c>
      <c r="S1435">
        <f t="shared" si="91"/>
        <v>6.1333333333333337</v>
      </c>
      <c r="T1435">
        <f t="shared" si="90"/>
        <v>130.64454320987656</v>
      </c>
      <c r="U1435" t="s">
        <v>32</v>
      </c>
    </row>
    <row r="1436" spans="1:21" x14ac:dyDescent="0.2">
      <c r="A1436" s="3">
        <v>588</v>
      </c>
      <c r="B1436" s="3">
        <v>205905</v>
      </c>
      <c r="C1436" s="7">
        <v>51</v>
      </c>
      <c r="D1436" s="7">
        <v>51</v>
      </c>
      <c r="E1436" s="3">
        <v>555</v>
      </c>
      <c r="F1436" s="5">
        <v>0.6743055555555556</v>
      </c>
      <c r="G1436" s="3" t="s">
        <v>22</v>
      </c>
      <c r="I1436" s="3" t="s">
        <v>23</v>
      </c>
      <c r="Q1436">
        <f t="shared" si="88"/>
        <v>21.110555555555557</v>
      </c>
      <c r="R1436">
        <f t="shared" si="89"/>
        <v>371</v>
      </c>
      <c r="S1436">
        <f t="shared" si="91"/>
        <v>6.1833333333333336</v>
      </c>
      <c r="T1436">
        <f t="shared" si="90"/>
        <v>130.53360185185187</v>
      </c>
    </row>
    <row r="1437" spans="1:21" x14ac:dyDescent="0.2">
      <c r="A1437" s="3">
        <v>742</v>
      </c>
      <c r="B1437" s="3">
        <v>103395</v>
      </c>
      <c r="C1437" s="7">
        <v>51</v>
      </c>
      <c r="D1437" s="7">
        <v>0</v>
      </c>
      <c r="E1437" s="3">
        <v>565</v>
      </c>
      <c r="F1437" s="3">
        <v>1</v>
      </c>
      <c r="I1437" s="3" t="s">
        <v>24</v>
      </c>
      <c r="Q1437">
        <f t="shared" si="88"/>
        <v>21.490925925925922</v>
      </c>
      <c r="R1437">
        <f t="shared" si="89"/>
        <v>183</v>
      </c>
      <c r="S1437">
        <f t="shared" si="91"/>
        <v>3.05</v>
      </c>
      <c r="T1437">
        <f t="shared" si="90"/>
        <v>65.547324074074055</v>
      </c>
      <c r="U1437" t="s">
        <v>33</v>
      </c>
    </row>
    <row r="1438" spans="1:21" x14ac:dyDescent="0.2">
      <c r="A1438" s="3">
        <v>841</v>
      </c>
      <c r="B1438" s="3">
        <v>154944</v>
      </c>
      <c r="C1438" s="7">
        <v>52</v>
      </c>
      <c r="D1438" s="7">
        <v>0</v>
      </c>
      <c r="E1438" s="3">
        <v>576</v>
      </c>
      <c r="F1438" s="3">
        <v>2</v>
      </c>
      <c r="Q1438">
        <f t="shared" si="88"/>
        <v>21.909333333333333</v>
      </c>
      <c r="R1438">
        <f t="shared" si="89"/>
        <v>269</v>
      </c>
      <c r="S1438">
        <f t="shared" si="91"/>
        <v>4.4833333333333334</v>
      </c>
      <c r="T1438">
        <f t="shared" si="90"/>
        <v>98.226844444444438</v>
      </c>
    </row>
    <row r="1439" spans="1:21" x14ac:dyDescent="0.2">
      <c r="A1439" s="3">
        <v>941</v>
      </c>
      <c r="B1439" s="3">
        <v>175680</v>
      </c>
      <c r="C1439" s="7">
        <v>53</v>
      </c>
      <c r="D1439" s="7">
        <v>0</v>
      </c>
      <c r="E1439" s="3">
        <v>576</v>
      </c>
      <c r="F1439" s="3">
        <v>3</v>
      </c>
      <c r="Q1439">
        <f t="shared" si="88"/>
        <v>21.909333333333333</v>
      </c>
      <c r="R1439">
        <f t="shared" si="89"/>
        <v>305</v>
      </c>
      <c r="S1439">
        <f t="shared" si="91"/>
        <v>5.083333333333333</v>
      </c>
      <c r="T1439">
        <f t="shared" si="90"/>
        <v>111.37244444444444</v>
      </c>
    </row>
    <row r="1440" spans="1:21" x14ac:dyDescent="0.2">
      <c r="A1440" s="3">
        <v>41</v>
      </c>
      <c r="B1440" s="3">
        <v>185339</v>
      </c>
      <c r="C1440" s="7">
        <v>54</v>
      </c>
      <c r="D1440" s="7">
        <v>0</v>
      </c>
      <c r="E1440" s="3">
        <v>581</v>
      </c>
      <c r="F1440" s="3">
        <v>4</v>
      </c>
      <c r="Q1440">
        <f t="shared" si="88"/>
        <v>22.099518518518519</v>
      </c>
      <c r="R1440">
        <f t="shared" si="89"/>
        <v>319</v>
      </c>
      <c r="S1440">
        <f t="shared" si="91"/>
        <v>5.3166666666666664</v>
      </c>
      <c r="T1440">
        <f t="shared" si="90"/>
        <v>117.49577345679012</v>
      </c>
    </row>
    <row r="1441" spans="1:20" x14ac:dyDescent="0.2">
      <c r="A1441" s="3">
        <v>141</v>
      </c>
      <c r="B1441" s="3">
        <v>192456</v>
      </c>
      <c r="C1441" s="7">
        <v>55</v>
      </c>
      <c r="D1441" s="7">
        <v>0</v>
      </c>
      <c r="E1441" s="3">
        <v>594</v>
      </c>
      <c r="F1441" s="3">
        <v>5</v>
      </c>
      <c r="Q1441">
        <f t="shared" si="88"/>
        <v>22.593999999999998</v>
      </c>
      <c r="R1441">
        <f t="shared" si="89"/>
        <v>324</v>
      </c>
      <c r="S1441">
        <f t="shared" si="91"/>
        <v>5.4</v>
      </c>
      <c r="T1441">
        <f t="shared" si="90"/>
        <v>122.0076</v>
      </c>
    </row>
    <row r="1442" spans="1:20" x14ac:dyDescent="0.2">
      <c r="A1442" s="3">
        <v>241</v>
      </c>
      <c r="B1442" s="3">
        <v>192340</v>
      </c>
      <c r="C1442" s="7">
        <v>54</v>
      </c>
      <c r="D1442" s="7">
        <v>0</v>
      </c>
      <c r="E1442" s="3">
        <v>590</v>
      </c>
      <c r="F1442" s="3">
        <v>6</v>
      </c>
      <c r="Q1442">
        <f t="shared" ref="Q1442:Q1505" si="92">(E1442/1000)*($Q$1+$R$1)/$R$1</f>
        <v>22.441851851851851</v>
      </c>
      <c r="R1442">
        <f t="shared" ref="R1442:R1505" si="93">B1442/E1442</f>
        <v>326</v>
      </c>
      <c r="S1442">
        <f t="shared" si="91"/>
        <v>5.4333333333333336</v>
      </c>
      <c r="T1442">
        <f t="shared" ref="T1442:T1505" si="94">S1442*Q1442</f>
        <v>121.93406172839506</v>
      </c>
    </row>
    <row r="1443" spans="1:20" x14ac:dyDescent="0.2">
      <c r="A1443" s="3">
        <v>341</v>
      </c>
      <c r="B1443" s="3">
        <v>192794</v>
      </c>
      <c r="C1443" s="7">
        <v>55</v>
      </c>
      <c r="D1443" s="7">
        <v>0</v>
      </c>
      <c r="E1443" s="3">
        <v>586</v>
      </c>
      <c r="F1443" s="3">
        <v>7</v>
      </c>
      <c r="Q1443">
        <f t="shared" si="92"/>
        <v>22.289703703703701</v>
      </c>
      <c r="R1443">
        <f t="shared" si="93"/>
        <v>329</v>
      </c>
      <c r="S1443">
        <f t="shared" si="91"/>
        <v>5.4833333333333334</v>
      </c>
      <c r="T1443">
        <f t="shared" si="94"/>
        <v>122.22187530864196</v>
      </c>
    </row>
    <row r="1444" spans="1:20" x14ac:dyDescent="0.2">
      <c r="A1444" s="3">
        <v>441</v>
      </c>
      <c r="B1444" s="3">
        <v>195138</v>
      </c>
      <c r="C1444" s="7">
        <v>56</v>
      </c>
      <c r="D1444" s="7">
        <v>0</v>
      </c>
      <c r="E1444" s="3">
        <v>586</v>
      </c>
      <c r="F1444" s="3">
        <v>8</v>
      </c>
      <c r="Q1444">
        <f t="shared" si="92"/>
        <v>22.289703703703701</v>
      </c>
      <c r="R1444">
        <f t="shared" si="93"/>
        <v>333</v>
      </c>
      <c r="S1444">
        <f t="shared" si="91"/>
        <v>5.55</v>
      </c>
      <c r="T1444">
        <f t="shared" si="94"/>
        <v>123.70785555555554</v>
      </c>
    </row>
    <row r="1445" spans="1:20" x14ac:dyDescent="0.2">
      <c r="A1445" s="3">
        <v>541</v>
      </c>
      <c r="B1445" s="3">
        <v>196945</v>
      </c>
      <c r="C1445" s="7">
        <v>57</v>
      </c>
      <c r="D1445" s="7">
        <v>0</v>
      </c>
      <c r="E1445" s="3">
        <v>595</v>
      </c>
      <c r="F1445" s="3">
        <v>9</v>
      </c>
      <c r="Q1445">
        <f t="shared" si="92"/>
        <v>22.632037037037037</v>
      </c>
      <c r="R1445">
        <f t="shared" si="93"/>
        <v>331</v>
      </c>
      <c r="S1445">
        <f t="shared" si="91"/>
        <v>5.5166666666666666</v>
      </c>
      <c r="T1445">
        <f t="shared" si="94"/>
        <v>124.85340432098765</v>
      </c>
    </row>
    <row r="1446" spans="1:20" x14ac:dyDescent="0.2">
      <c r="A1446" s="3">
        <v>641</v>
      </c>
      <c r="B1446" s="3">
        <v>198135</v>
      </c>
      <c r="C1446" s="7">
        <v>58</v>
      </c>
      <c r="D1446" s="7">
        <v>0</v>
      </c>
      <c r="E1446" s="3">
        <v>595</v>
      </c>
      <c r="F1446" s="3">
        <v>10</v>
      </c>
      <c r="Q1446">
        <f t="shared" si="92"/>
        <v>22.632037037037037</v>
      </c>
      <c r="R1446">
        <f t="shared" si="93"/>
        <v>333</v>
      </c>
      <c r="S1446">
        <f t="shared" si="91"/>
        <v>5.55</v>
      </c>
      <c r="T1446">
        <f t="shared" si="94"/>
        <v>125.60780555555556</v>
      </c>
    </row>
    <row r="1447" spans="1:20" x14ac:dyDescent="0.2">
      <c r="A1447" s="3">
        <v>741</v>
      </c>
      <c r="B1447" s="3">
        <v>198135</v>
      </c>
      <c r="C1447" s="7">
        <v>56</v>
      </c>
      <c r="D1447" s="7">
        <v>0</v>
      </c>
      <c r="E1447" s="3">
        <v>603</v>
      </c>
      <c r="F1447" s="3">
        <v>11</v>
      </c>
      <c r="Q1447">
        <f t="shared" si="92"/>
        <v>22.936333333333334</v>
      </c>
      <c r="R1447">
        <f t="shared" si="93"/>
        <v>328.58208955223881</v>
      </c>
      <c r="S1447">
        <f t="shared" si="91"/>
        <v>5.4763681592039806</v>
      </c>
      <c r="T1447">
        <f t="shared" si="94"/>
        <v>125.60780555555557</v>
      </c>
    </row>
    <row r="1448" spans="1:20" x14ac:dyDescent="0.2">
      <c r="A1448" s="3">
        <v>454</v>
      </c>
      <c r="B1448" s="3">
        <v>194504</v>
      </c>
      <c r="C1448" s="7">
        <v>57</v>
      </c>
      <c r="D1448" s="7">
        <v>0</v>
      </c>
      <c r="E1448" s="3">
        <v>593</v>
      </c>
      <c r="F1448" s="3">
        <v>12</v>
      </c>
      <c r="Q1448">
        <f t="shared" si="92"/>
        <v>22.555962962962962</v>
      </c>
      <c r="R1448">
        <f t="shared" si="93"/>
        <v>328</v>
      </c>
      <c r="S1448">
        <f t="shared" si="91"/>
        <v>5.4666666666666668</v>
      </c>
      <c r="T1448">
        <f t="shared" si="94"/>
        <v>123.30593086419752</v>
      </c>
    </row>
    <row r="1449" spans="1:20" x14ac:dyDescent="0.2">
      <c r="A1449" s="3">
        <v>554</v>
      </c>
      <c r="B1449" s="3">
        <v>193428</v>
      </c>
      <c r="C1449" s="7">
        <v>56</v>
      </c>
      <c r="D1449" s="7">
        <v>0</v>
      </c>
      <c r="E1449" s="3">
        <v>597</v>
      </c>
      <c r="F1449" s="3">
        <v>13</v>
      </c>
      <c r="Q1449">
        <f t="shared" si="92"/>
        <v>22.708111111111108</v>
      </c>
      <c r="R1449">
        <f t="shared" si="93"/>
        <v>324</v>
      </c>
      <c r="S1449">
        <f t="shared" si="91"/>
        <v>5.4</v>
      </c>
      <c r="T1449">
        <f t="shared" si="94"/>
        <v>122.62379999999999</v>
      </c>
    </row>
    <row r="1450" spans="1:20" x14ac:dyDescent="0.2">
      <c r="A1450" s="3">
        <v>654</v>
      </c>
      <c r="B1450" s="3">
        <v>191484</v>
      </c>
      <c r="C1450" s="7">
        <v>57</v>
      </c>
      <c r="D1450" s="7">
        <v>0</v>
      </c>
      <c r="E1450" s="3">
        <v>591</v>
      </c>
      <c r="F1450" s="3">
        <v>14</v>
      </c>
      <c r="Q1450">
        <f t="shared" si="92"/>
        <v>22.479888888888887</v>
      </c>
      <c r="R1450">
        <f t="shared" si="93"/>
        <v>324</v>
      </c>
      <c r="S1450">
        <f t="shared" si="91"/>
        <v>5.4</v>
      </c>
      <c r="T1450">
        <f t="shared" si="94"/>
        <v>121.39139999999999</v>
      </c>
    </row>
    <row r="1451" spans="1:20" x14ac:dyDescent="0.2">
      <c r="A1451" s="3">
        <v>754</v>
      </c>
      <c r="B1451" s="3">
        <v>196144</v>
      </c>
      <c r="C1451" s="7">
        <v>58</v>
      </c>
      <c r="D1451" s="7">
        <v>0</v>
      </c>
      <c r="E1451" s="3">
        <v>598</v>
      </c>
      <c r="F1451" s="3">
        <v>15</v>
      </c>
      <c r="Q1451">
        <f t="shared" si="92"/>
        <v>22.746148148148148</v>
      </c>
      <c r="R1451">
        <f t="shared" si="93"/>
        <v>328</v>
      </c>
      <c r="S1451">
        <f t="shared" si="91"/>
        <v>5.4666666666666668</v>
      </c>
      <c r="T1451">
        <f t="shared" si="94"/>
        <v>124.34560987654321</v>
      </c>
    </row>
    <row r="1452" spans="1:20" x14ac:dyDescent="0.2">
      <c r="A1452" s="3">
        <v>854</v>
      </c>
      <c r="B1452" s="3">
        <v>193200</v>
      </c>
      <c r="C1452" s="7">
        <v>57</v>
      </c>
      <c r="D1452" s="7">
        <v>0</v>
      </c>
      <c r="E1452" s="3">
        <v>600</v>
      </c>
      <c r="F1452" s="3">
        <v>16</v>
      </c>
      <c r="Q1452">
        <f t="shared" si="92"/>
        <v>22.822222222222223</v>
      </c>
      <c r="R1452">
        <f t="shared" si="93"/>
        <v>322</v>
      </c>
      <c r="S1452">
        <f t="shared" si="91"/>
        <v>5.3666666666666663</v>
      </c>
      <c r="T1452">
        <f t="shared" si="94"/>
        <v>122.47925925925925</v>
      </c>
    </row>
    <row r="1453" spans="1:20" x14ac:dyDescent="0.2">
      <c r="A1453" s="3">
        <v>954</v>
      </c>
      <c r="B1453" s="3">
        <v>194296</v>
      </c>
      <c r="C1453" s="7">
        <v>58</v>
      </c>
      <c r="D1453" s="7">
        <v>0</v>
      </c>
      <c r="E1453" s="3">
        <v>596</v>
      </c>
      <c r="F1453" s="3">
        <v>17</v>
      </c>
      <c r="Q1453">
        <f t="shared" si="92"/>
        <v>22.670074074074073</v>
      </c>
      <c r="R1453">
        <f t="shared" si="93"/>
        <v>326</v>
      </c>
      <c r="S1453">
        <f t="shared" si="91"/>
        <v>5.4333333333333336</v>
      </c>
      <c r="T1453">
        <f t="shared" si="94"/>
        <v>123.17406913580247</v>
      </c>
    </row>
    <row r="1454" spans="1:20" x14ac:dyDescent="0.2">
      <c r="A1454" s="3">
        <v>54</v>
      </c>
      <c r="B1454" s="3">
        <v>193375</v>
      </c>
      <c r="C1454" s="7">
        <v>57</v>
      </c>
      <c r="D1454" s="7">
        <v>0</v>
      </c>
      <c r="E1454" s="3">
        <v>595</v>
      </c>
      <c r="F1454" s="3">
        <v>18</v>
      </c>
      <c r="Q1454">
        <f t="shared" si="92"/>
        <v>22.632037037037037</v>
      </c>
      <c r="R1454">
        <f t="shared" si="93"/>
        <v>325</v>
      </c>
      <c r="S1454">
        <f t="shared" si="91"/>
        <v>5.416666666666667</v>
      </c>
      <c r="T1454">
        <f t="shared" si="94"/>
        <v>122.59020061728395</v>
      </c>
    </row>
    <row r="1455" spans="1:20" x14ac:dyDescent="0.2">
      <c r="A1455" s="3">
        <v>154</v>
      </c>
      <c r="B1455" s="3">
        <v>194892</v>
      </c>
      <c r="C1455" s="7">
        <v>58</v>
      </c>
      <c r="D1455" s="7">
        <v>0</v>
      </c>
      <c r="E1455" s="3">
        <v>596</v>
      </c>
      <c r="F1455" s="3">
        <v>19</v>
      </c>
      <c r="Q1455">
        <f t="shared" si="92"/>
        <v>22.670074074074073</v>
      </c>
      <c r="R1455">
        <f t="shared" si="93"/>
        <v>327</v>
      </c>
      <c r="S1455">
        <f t="shared" si="91"/>
        <v>5.45</v>
      </c>
      <c r="T1455">
        <f t="shared" si="94"/>
        <v>123.5519037037037</v>
      </c>
    </row>
    <row r="1456" spans="1:20" x14ac:dyDescent="0.2">
      <c r="A1456" s="3">
        <v>254</v>
      </c>
      <c r="B1456" s="3">
        <v>196344</v>
      </c>
      <c r="C1456" s="7">
        <v>59</v>
      </c>
      <c r="D1456" s="7">
        <v>0</v>
      </c>
      <c r="E1456" s="3">
        <v>606</v>
      </c>
      <c r="F1456" s="3">
        <v>20</v>
      </c>
      <c r="Q1456">
        <f t="shared" si="92"/>
        <v>23.050444444444445</v>
      </c>
      <c r="R1456">
        <f t="shared" si="93"/>
        <v>324</v>
      </c>
      <c r="S1456">
        <f t="shared" si="91"/>
        <v>5.4</v>
      </c>
      <c r="T1456">
        <f t="shared" si="94"/>
        <v>124.47240000000001</v>
      </c>
    </row>
    <row r="1457" spans="1:20" x14ac:dyDescent="0.2">
      <c r="A1457" s="3">
        <v>354</v>
      </c>
      <c r="B1457" s="3">
        <v>191680</v>
      </c>
      <c r="C1457" s="7">
        <v>58</v>
      </c>
      <c r="D1457" s="7">
        <v>0</v>
      </c>
      <c r="E1457" s="3">
        <v>599</v>
      </c>
      <c r="F1457" s="3">
        <v>21</v>
      </c>
      <c r="Q1457">
        <f t="shared" si="92"/>
        <v>22.784185185185184</v>
      </c>
      <c r="R1457">
        <f t="shared" si="93"/>
        <v>320</v>
      </c>
      <c r="S1457">
        <f t="shared" si="91"/>
        <v>5.333333333333333</v>
      </c>
      <c r="T1457">
        <f t="shared" si="94"/>
        <v>121.51565432098764</v>
      </c>
    </row>
    <row r="1458" spans="1:20" x14ac:dyDescent="0.2">
      <c r="A1458" s="3">
        <v>454</v>
      </c>
      <c r="B1458" s="3">
        <v>196344</v>
      </c>
      <c r="C1458" s="7">
        <v>57</v>
      </c>
      <c r="D1458" s="7">
        <v>0</v>
      </c>
      <c r="E1458" s="3">
        <v>594</v>
      </c>
      <c r="F1458" s="3">
        <v>22</v>
      </c>
      <c r="Q1458">
        <f t="shared" si="92"/>
        <v>22.593999999999998</v>
      </c>
      <c r="R1458">
        <f t="shared" si="93"/>
        <v>330.54545454545456</v>
      </c>
      <c r="S1458">
        <f t="shared" si="91"/>
        <v>5.5090909090909097</v>
      </c>
      <c r="T1458">
        <f t="shared" si="94"/>
        <v>124.47240000000001</v>
      </c>
    </row>
    <row r="1459" spans="1:20" x14ac:dyDescent="0.2">
      <c r="A1459" s="3">
        <v>554</v>
      </c>
      <c r="B1459" s="3">
        <v>195873</v>
      </c>
      <c r="C1459" s="7">
        <v>58</v>
      </c>
      <c r="D1459" s="7">
        <v>0</v>
      </c>
      <c r="E1459" s="3">
        <v>599</v>
      </c>
      <c r="F1459" s="3">
        <v>23</v>
      </c>
      <c r="Q1459">
        <f t="shared" si="92"/>
        <v>22.784185185185184</v>
      </c>
      <c r="R1459">
        <f t="shared" si="93"/>
        <v>327</v>
      </c>
      <c r="S1459">
        <f t="shared" si="91"/>
        <v>5.45</v>
      </c>
      <c r="T1459">
        <f t="shared" si="94"/>
        <v>124.17380925925926</v>
      </c>
    </row>
    <row r="1460" spans="1:20" x14ac:dyDescent="0.2">
      <c r="A1460" s="3">
        <v>654</v>
      </c>
      <c r="B1460" s="3">
        <v>190893</v>
      </c>
      <c r="C1460" s="7">
        <v>57</v>
      </c>
      <c r="D1460" s="7">
        <v>0</v>
      </c>
      <c r="E1460" s="3">
        <v>591</v>
      </c>
      <c r="F1460" s="3">
        <v>24</v>
      </c>
      <c r="Q1460">
        <f t="shared" si="92"/>
        <v>22.479888888888887</v>
      </c>
      <c r="R1460">
        <f t="shared" si="93"/>
        <v>323</v>
      </c>
      <c r="S1460">
        <f t="shared" si="91"/>
        <v>5.3833333333333337</v>
      </c>
      <c r="T1460">
        <f t="shared" si="94"/>
        <v>121.01673518518518</v>
      </c>
    </row>
    <row r="1461" spans="1:20" x14ac:dyDescent="0.2">
      <c r="A1461" s="3">
        <v>754</v>
      </c>
      <c r="B1461" s="3">
        <v>195097</v>
      </c>
      <c r="C1461" s="7">
        <v>58</v>
      </c>
      <c r="D1461" s="7">
        <v>0</v>
      </c>
      <c r="E1461" s="3">
        <v>593</v>
      </c>
      <c r="F1461" s="3">
        <v>25</v>
      </c>
      <c r="Q1461">
        <f t="shared" si="92"/>
        <v>22.555962962962962</v>
      </c>
      <c r="R1461">
        <f t="shared" si="93"/>
        <v>329</v>
      </c>
      <c r="S1461">
        <f t="shared" si="91"/>
        <v>5.4833333333333334</v>
      </c>
      <c r="T1461">
        <f t="shared" si="94"/>
        <v>123.68186358024691</v>
      </c>
    </row>
    <row r="1462" spans="1:20" x14ac:dyDescent="0.2">
      <c r="A1462" s="3">
        <v>854</v>
      </c>
      <c r="B1462" s="3">
        <v>195600</v>
      </c>
      <c r="C1462" s="7">
        <v>59</v>
      </c>
      <c r="D1462" s="7">
        <v>0</v>
      </c>
      <c r="E1462" s="3">
        <v>600</v>
      </c>
      <c r="F1462" s="3">
        <v>26</v>
      </c>
      <c r="Q1462">
        <f t="shared" si="92"/>
        <v>22.822222222222223</v>
      </c>
      <c r="R1462">
        <f t="shared" si="93"/>
        <v>326</v>
      </c>
      <c r="S1462">
        <f t="shared" si="91"/>
        <v>5.4333333333333336</v>
      </c>
      <c r="T1462">
        <f t="shared" si="94"/>
        <v>124.00074074074075</v>
      </c>
    </row>
    <row r="1463" spans="1:20" x14ac:dyDescent="0.2">
      <c r="A1463" s="3">
        <v>954</v>
      </c>
      <c r="B1463" s="3">
        <v>193428</v>
      </c>
      <c r="C1463" s="7">
        <v>58</v>
      </c>
      <c r="D1463" s="7">
        <v>0</v>
      </c>
      <c r="E1463" s="3">
        <v>597</v>
      </c>
      <c r="F1463" s="3">
        <v>27</v>
      </c>
      <c r="Q1463">
        <f t="shared" si="92"/>
        <v>22.708111111111108</v>
      </c>
      <c r="R1463">
        <f t="shared" si="93"/>
        <v>324</v>
      </c>
      <c r="S1463">
        <f t="shared" si="91"/>
        <v>5.4</v>
      </c>
      <c r="T1463">
        <f t="shared" si="94"/>
        <v>122.62379999999999</v>
      </c>
    </row>
    <row r="1464" spans="1:20" x14ac:dyDescent="0.2">
      <c r="A1464" s="3">
        <v>54</v>
      </c>
      <c r="B1464" s="3">
        <v>190946</v>
      </c>
      <c r="C1464" s="7">
        <v>59</v>
      </c>
      <c r="D1464" s="7">
        <v>0</v>
      </c>
      <c r="E1464" s="3">
        <v>593</v>
      </c>
      <c r="F1464" s="3">
        <v>28</v>
      </c>
      <c r="Q1464">
        <f t="shared" si="92"/>
        <v>22.555962962962962</v>
      </c>
      <c r="R1464">
        <f t="shared" si="93"/>
        <v>322</v>
      </c>
      <c r="S1464">
        <f t="shared" si="91"/>
        <v>5.3666666666666663</v>
      </c>
      <c r="T1464">
        <f t="shared" si="94"/>
        <v>121.05033456790122</v>
      </c>
    </row>
    <row r="1465" spans="1:20" x14ac:dyDescent="0.2">
      <c r="A1465" s="3">
        <v>154</v>
      </c>
      <c r="B1465" s="3">
        <v>192132</v>
      </c>
      <c r="C1465" s="7">
        <v>60</v>
      </c>
      <c r="D1465" s="7">
        <v>0</v>
      </c>
      <c r="E1465" s="3">
        <v>593</v>
      </c>
      <c r="F1465" s="3">
        <v>29</v>
      </c>
      <c r="Q1465">
        <f t="shared" si="92"/>
        <v>22.555962962962962</v>
      </c>
      <c r="R1465">
        <f t="shared" si="93"/>
        <v>324</v>
      </c>
      <c r="S1465">
        <f t="shared" si="91"/>
        <v>5.4</v>
      </c>
      <c r="T1465">
        <f t="shared" si="94"/>
        <v>121.8022</v>
      </c>
    </row>
    <row r="1466" spans="1:20" x14ac:dyDescent="0.2">
      <c r="A1466" s="3">
        <v>254</v>
      </c>
      <c r="B1466" s="3">
        <v>194296</v>
      </c>
      <c r="C1466" s="7">
        <v>61</v>
      </c>
      <c r="D1466" s="7">
        <v>0</v>
      </c>
      <c r="E1466" s="3">
        <v>596</v>
      </c>
      <c r="F1466" s="3">
        <v>30</v>
      </c>
      <c r="Q1466">
        <f t="shared" si="92"/>
        <v>22.670074074074073</v>
      </c>
      <c r="R1466">
        <f t="shared" si="93"/>
        <v>326</v>
      </c>
      <c r="S1466">
        <f t="shared" si="91"/>
        <v>5.4333333333333336</v>
      </c>
      <c r="T1466">
        <f t="shared" si="94"/>
        <v>123.17406913580247</v>
      </c>
    </row>
    <row r="1467" spans="1:20" x14ac:dyDescent="0.2">
      <c r="A1467" s="3">
        <v>354</v>
      </c>
      <c r="B1467" s="3">
        <v>189805</v>
      </c>
      <c r="C1467" s="7">
        <v>60</v>
      </c>
      <c r="D1467" s="7">
        <v>0</v>
      </c>
      <c r="E1467" s="3">
        <v>595</v>
      </c>
      <c r="F1467" s="3">
        <v>31</v>
      </c>
      <c r="Q1467">
        <f t="shared" si="92"/>
        <v>22.632037037037037</v>
      </c>
      <c r="R1467">
        <f t="shared" si="93"/>
        <v>319</v>
      </c>
      <c r="S1467">
        <f t="shared" si="91"/>
        <v>5.3166666666666664</v>
      </c>
      <c r="T1467">
        <f t="shared" si="94"/>
        <v>120.32699691358025</v>
      </c>
    </row>
    <row r="1468" spans="1:20" x14ac:dyDescent="0.2">
      <c r="A1468" s="3">
        <v>454</v>
      </c>
      <c r="B1468" s="3">
        <v>189167</v>
      </c>
      <c r="C1468" s="7">
        <v>61</v>
      </c>
      <c r="D1468" s="7">
        <v>0</v>
      </c>
      <c r="E1468" s="3">
        <v>593</v>
      </c>
      <c r="F1468" s="3">
        <v>32</v>
      </c>
      <c r="Q1468">
        <f t="shared" si="92"/>
        <v>22.555962962962962</v>
      </c>
      <c r="R1468">
        <f t="shared" si="93"/>
        <v>319</v>
      </c>
      <c r="S1468">
        <f t="shared" si="91"/>
        <v>5.3166666666666664</v>
      </c>
      <c r="T1468">
        <f t="shared" si="94"/>
        <v>119.92253641975307</v>
      </c>
    </row>
    <row r="1469" spans="1:20" x14ac:dyDescent="0.2">
      <c r="A1469" s="3">
        <v>554</v>
      </c>
      <c r="B1469" s="3">
        <v>194296</v>
      </c>
      <c r="C1469" s="7">
        <v>59</v>
      </c>
      <c r="D1469" s="7">
        <v>0</v>
      </c>
      <c r="E1469" s="3">
        <v>591</v>
      </c>
      <c r="F1469" s="3">
        <v>33</v>
      </c>
      <c r="Q1469">
        <f t="shared" si="92"/>
        <v>22.479888888888887</v>
      </c>
      <c r="R1469">
        <f t="shared" si="93"/>
        <v>328.7580372250423</v>
      </c>
      <c r="S1469">
        <f t="shared" si="91"/>
        <v>5.479300620417372</v>
      </c>
      <c r="T1469">
        <f t="shared" si="94"/>
        <v>123.17406913580247</v>
      </c>
    </row>
    <row r="1470" spans="1:20" x14ac:dyDescent="0.2">
      <c r="A1470" s="3">
        <v>654</v>
      </c>
      <c r="B1470" s="3">
        <v>192000</v>
      </c>
      <c r="C1470" s="7">
        <v>60</v>
      </c>
      <c r="D1470" s="7">
        <v>0</v>
      </c>
      <c r="E1470" s="3">
        <v>600</v>
      </c>
      <c r="F1470" s="3">
        <v>34</v>
      </c>
      <c r="Q1470">
        <f t="shared" si="92"/>
        <v>22.822222222222223</v>
      </c>
      <c r="R1470">
        <f t="shared" si="93"/>
        <v>320</v>
      </c>
      <c r="S1470">
        <f t="shared" si="91"/>
        <v>5.333333333333333</v>
      </c>
      <c r="T1470">
        <f t="shared" si="94"/>
        <v>121.71851851851852</v>
      </c>
    </row>
    <row r="1471" spans="1:20" x14ac:dyDescent="0.2">
      <c r="A1471" s="3">
        <v>754</v>
      </c>
      <c r="B1471" s="3">
        <v>188370</v>
      </c>
      <c r="C1471" s="7">
        <v>59</v>
      </c>
      <c r="D1471" s="7">
        <v>0</v>
      </c>
      <c r="E1471" s="3">
        <v>598</v>
      </c>
      <c r="F1471" s="3">
        <v>35</v>
      </c>
      <c r="Q1471">
        <f t="shared" si="92"/>
        <v>22.746148148148148</v>
      </c>
      <c r="R1471">
        <f t="shared" si="93"/>
        <v>315</v>
      </c>
      <c r="S1471">
        <f t="shared" si="91"/>
        <v>5.25</v>
      </c>
      <c r="T1471">
        <f t="shared" si="94"/>
        <v>119.41727777777777</v>
      </c>
    </row>
    <row r="1472" spans="1:20" x14ac:dyDescent="0.2">
      <c r="A1472" s="3">
        <v>854</v>
      </c>
      <c r="B1472" s="3">
        <v>188370</v>
      </c>
      <c r="C1472" s="7">
        <v>60</v>
      </c>
      <c r="D1472" s="7">
        <v>0</v>
      </c>
      <c r="E1472" s="3">
        <v>598</v>
      </c>
      <c r="F1472" s="3">
        <v>36</v>
      </c>
      <c r="Q1472">
        <f t="shared" si="92"/>
        <v>22.746148148148148</v>
      </c>
      <c r="R1472">
        <f t="shared" si="93"/>
        <v>315</v>
      </c>
      <c r="S1472">
        <f t="shared" si="91"/>
        <v>5.25</v>
      </c>
      <c r="T1472">
        <f t="shared" si="94"/>
        <v>119.41727777777777</v>
      </c>
    </row>
    <row r="1473" spans="1:20" x14ac:dyDescent="0.2">
      <c r="A1473" s="3">
        <v>954</v>
      </c>
      <c r="B1473" s="3">
        <v>183801</v>
      </c>
      <c r="C1473" s="7">
        <v>59</v>
      </c>
      <c r="D1473" s="7">
        <v>0</v>
      </c>
      <c r="E1473" s="3">
        <v>591</v>
      </c>
      <c r="F1473" s="3">
        <v>37</v>
      </c>
      <c r="Q1473">
        <f t="shared" si="92"/>
        <v>22.479888888888887</v>
      </c>
      <c r="R1473">
        <f t="shared" si="93"/>
        <v>311</v>
      </c>
      <c r="S1473">
        <f t="shared" si="91"/>
        <v>5.1833333333333336</v>
      </c>
      <c r="T1473">
        <f t="shared" si="94"/>
        <v>116.5207574074074</v>
      </c>
    </row>
    <row r="1474" spans="1:20" x14ac:dyDescent="0.2">
      <c r="A1474" s="3">
        <v>54</v>
      </c>
      <c r="B1474" s="3">
        <v>191754</v>
      </c>
      <c r="C1474" s="7">
        <v>60</v>
      </c>
      <c r="D1474" s="7">
        <v>0</v>
      </c>
      <c r="E1474" s="3">
        <v>603</v>
      </c>
      <c r="F1474" s="3">
        <v>38</v>
      </c>
      <c r="Q1474">
        <f t="shared" si="92"/>
        <v>22.936333333333334</v>
      </c>
      <c r="R1474">
        <f t="shared" si="93"/>
        <v>318</v>
      </c>
      <c r="S1474">
        <f t="shared" si="91"/>
        <v>5.3</v>
      </c>
      <c r="T1474">
        <f t="shared" si="94"/>
        <v>121.56256666666667</v>
      </c>
    </row>
    <row r="1475" spans="1:20" x14ac:dyDescent="0.2">
      <c r="A1475" s="3">
        <v>154</v>
      </c>
      <c r="B1475" s="3">
        <v>189760</v>
      </c>
      <c r="C1475" s="7">
        <v>59</v>
      </c>
      <c r="D1475" s="7">
        <v>0</v>
      </c>
      <c r="E1475" s="3">
        <v>593</v>
      </c>
      <c r="F1475" s="3">
        <v>39</v>
      </c>
      <c r="Q1475">
        <f t="shared" si="92"/>
        <v>22.555962962962962</v>
      </c>
      <c r="R1475">
        <f t="shared" si="93"/>
        <v>320</v>
      </c>
      <c r="S1475">
        <f t="shared" si="91"/>
        <v>5.333333333333333</v>
      </c>
      <c r="T1475">
        <f t="shared" si="94"/>
        <v>120.29846913580246</v>
      </c>
    </row>
    <row r="1476" spans="1:20" x14ac:dyDescent="0.2">
      <c r="A1476" s="3">
        <v>254</v>
      </c>
      <c r="B1476" s="3">
        <v>189916</v>
      </c>
      <c r="C1476" s="7">
        <v>60</v>
      </c>
      <c r="D1476" s="7">
        <v>0</v>
      </c>
      <c r="E1476" s="3">
        <v>601</v>
      </c>
      <c r="F1476" s="3">
        <v>40</v>
      </c>
      <c r="Q1476">
        <f t="shared" si="92"/>
        <v>22.860259259259259</v>
      </c>
      <c r="R1476">
        <f t="shared" si="93"/>
        <v>316</v>
      </c>
      <c r="S1476">
        <f t="shared" si="91"/>
        <v>5.2666666666666666</v>
      </c>
      <c r="T1476">
        <f t="shared" si="94"/>
        <v>120.39736543209877</v>
      </c>
    </row>
    <row r="1477" spans="1:20" x14ac:dyDescent="0.2">
      <c r="A1477" s="3">
        <v>354</v>
      </c>
      <c r="B1477" s="3">
        <v>188055</v>
      </c>
      <c r="C1477" s="7">
        <v>59</v>
      </c>
      <c r="D1477" s="7">
        <v>0</v>
      </c>
      <c r="E1477" s="3">
        <v>597</v>
      </c>
      <c r="F1477" s="3">
        <v>41</v>
      </c>
      <c r="Q1477">
        <f t="shared" si="92"/>
        <v>22.708111111111108</v>
      </c>
      <c r="R1477">
        <f t="shared" si="93"/>
        <v>315</v>
      </c>
      <c r="S1477">
        <f t="shared" si="91"/>
        <v>5.25</v>
      </c>
      <c r="T1477">
        <f t="shared" si="94"/>
        <v>119.21758333333332</v>
      </c>
    </row>
    <row r="1478" spans="1:20" x14ac:dyDescent="0.2">
      <c r="A1478" s="3">
        <v>454</v>
      </c>
      <c r="B1478" s="3">
        <v>189210</v>
      </c>
      <c r="C1478" s="7">
        <v>60</v>
      </c>
      <c r="D1478" s="7">
        <v>0</v>
      </c>
      <c r="E1478" s="3">
        <v>595</v>
      </c>
      <c r="F1478" s="3">
        <v>42</v>
      </c>
      <c r="Q1478">
        <f t="shared" si="92"/>
        <v>22.632037037037037</v>
      </c>
      <c r="R1478">
        <f t="shared" si="93"/>
        <v>318</v>
      </c>
      <c r="S1478">
        <f t="shared" si="91"/>
        <v>5.3</v>
      </c>
      <c r="T1478">
        <f t="shared" si="94"/>
        <v>119.9497962962963</v>
      </c>
    </row>
    <row r="1479" spans="1:20" x14ac:dyDescent="0.2">
      <c r="A1479" s="3">
        <v>554</v>
      </c>
      <c r="B1479" s="3">
        <v>191680</v>
      </c>
      <c r="C1479" s="7">
        <v>61</v>
      </c>
      <c r="D1479" s="7">
        <v>0</v>
      </c>
      <c r="E1479" s="3">
        <v>599</v>
      </c>
      <c r="F1479" s="3">
        <v>43</v>
      </c>
      <c r="Q1479">
        <f t="shared" si="92"/>
        <v>22.784185185185184</v>
      </c>
      <c r="R1479">
        <f t="shared" si="93"/>
        <v>320</v>
      </c>
      <c r="S1479">
        <f t="shared" si="91"/>
        <v>5.333333333333333</v>
      </c>
      <c r="T1479">
        <f t="shared" si="94"/>
        <v>121.51565432098764</v>
      </c>
    </row>
    <row r="1480" spans="1:20" x14ac:dyDescent="0.2">
      <c r="A1480" s="3">
        <v>654</v>
      </c>
      <c r="B1480" s="3">
        <v>191680</v>
      </c>
      <c r="C1480" s="7">
        <v>59</v>
      </c>
      <c r="D1480" s="7">
        <v>0</v>
      </c>
      <c r="E1480" s="3">
        <v>598</v>
      </c>
      <c r="F1480" s="3">
        <v>44</v>
      </c>
      <c r="Q1480">
        <f t="shared" si="92"/>
        <v>22.746148148148148</v>
      </c>
      <c r="R1480">
        <f t="shared" si="93"/>
        <v>320.53511705685617</v>
      </c>
      <c r="S1480">
        <f t="shared" si="91"/>
        <v>5.3422519509476025</v>
      </c>
      <c r="T1480">
        <f t="shared" si="94"/>
        <v>121.51565432098764</v>
      </c>
    </row>
    <row r="1481" spans="1:20" x14ac:dyDescent="0.2">
      <c r="A1481" s="3">
        <v>754</v>
      </c>
      <c r="B1481" s="3">
        <v>187772</v>
      </c>
      <c r="C1481" s="7">
        <v>60</v>
      </c>
      <c r="D1481" s="7">
        <v>0</v>
      </c>
      <c r="E1481" s="3">
        <v>598</v>
      </c>
      <c r="F1481" s="3">
        <v>45</v>
      </c>
      <c r="Q1481">
        <f t="shared" si="92"/>
        <v>22.746148148148148</v>
      </c>
      <c r="R1481">
        <f t="shared" si="93"/>
        <v>314</v>
      </c>
      <c r="S1481">
        <f t="shared" si="91"/>
        <v>5.2333333333333334</v>
      </c>
      <c r="T1481">
        <f t="shared" si="94"/>
        <v>119.03817530864197</v>
      </c>
    </row>
    <row r="1482" spans="1:20" x14ac:dyDescent="0.2">
      <c r="A1482" s="3">
        <v>854</v>
      </c>
      <c r="B1482" s="3">
        <v>188892</v>
      </c>
      <c r="C1482" s="7">
        <v>61</v>
      </c>
      <c r="D1482" s="7">
        <v>0</v>
      </c>
      <c r="E1482" s="3">
        <v>594</v>
      </c>
      <c r="F1482" s="3">
        <v>46</v>
      </c>
      <c r="Q1482">
        <f t="shared" si="92"/>
        <v>22.593999999999998</v>
      </c>
      <c r="R1482">
        <f t="shared" si="93"/>
        <v>318</v>
      </c>
      <c r="S1482">
        <f t="shared" si="91"/>
        <v>5.3</v>
      </c>
      <c r="T1482">
        <f t="shared" si="94"/>
        <v>119.74819999999998</v>
      </c>
    </row>
    <row r="1483" spans="1:20" x14ac:dyDescent="0.2">
      <c r="A1483" s="3">
        <v>954</v>
      </c>
      <c r="B1483" s="3">
        <v>187030</v>
      </c>
      <c r="C1483" s="7">
        <v>60</v>
      </c>
      <c r="D1483" s="7">
        <v>0</v>
      </c>
      <c r="E1483" s="3">
        <v>590</v>
      </c>
      <c r="F1483" s="3">
        <v>47</v>
      </c>
      <c r="Q1483">
        <f t="shared" si="92"/>
        <v>22.441851851851851</v>
      </c>
      <c r="R1483">
        <f t="shared" si="93"/>
        <v>317</v>
      </c>
      <c r="S1483">
        <f t="shared" si="91"/>
        <v>5.2833333333333332</v>
      </c>
      <c r="T1483">
        <f t="shared" si="94"/>
        <v>118.56778395061728</v>
      </c>
    </row>
    <row r="1484" spans="1:20" x14ac:dyDescent="0.2">
      <c r="A1484" s="3">
        <v>54</v>
      </c>
      <c r="B1484" s="3">
        <v>184392</v>
      </c>
      <c r="C1484" s="7">
        <v>61</v>
      </c>
      <c r="D1484" s="7">
        <v>0</v>
      </c>
      <c r="E1484" s="3">
        <v>591</v>
      </c>
      <c r="F1484" s="3">
        <v>48</v>
      </c>
      <c r="Q1484">
        <f t="shared" si="92"/>
        <v>22.479888888888887</v>
      </c>
      <c r="R1484">
        <f t="shared" si="93"/>
        <v>312</v>
      </c>
      <c r="S1484">
        <f t="shared" si="91"/>
        <v>5.2</v>
      </c>
      <c r="T1484">
        <f t="shared" si="94"/>
        <v>116.89542222222221</v>
      </c>
    </row>
    <row r="1485" spans="1:20" x14ac:dyDescent="0.2">
      <c r="A1485" s="3">
        <v>154</v>
      </c>
      <c r="B1485" s="3">
        <v>183179</v>
      </c>
      <c r="C1485" s="7">
        <v>60</v>
      </c>
      <c r="D1485" s="7">
        <v>0</v>
      </c>
      <c r="E1485" s="3">
        <v>589</v>
      </c>
      <c r="F1485" s="3">
        <v>49</v>
      </c>
      <c r="Q1485">
        <f t="shared" si="92"/>
        <v>22.403814814814812</v>
      </c>
      <c r="R1485">
        <f t="shared" si="93"/>
        <v>311</v>
      </c>
      <c r="S1485">
        <f t="shared" si="91"/>
        <v>5.1833333333333336</v>
      </c>
      <c r="T1485">
        <f t="shared" si="94"/>
        <v>116.12644012345677</v>
      </c>
    </row>
    <row r="1486" spans="1:20" x14ac:dyDescent="0.2">
      <c r="A1486" s="3">
        <v>254</v>
      </c>
      <c r="B1486" s="3">
        <v>186440</v>
      </c>
      <c r="C1486" s="7">
        <v>61</v>
      </c>
      <c r="D1486" s="7">
        <v>0</v>
      </c>
      <c r="E1486" s="3">
        <v>590</v>
      </c>
      <c r="F1486" s="3">
        <v>50</v>
      </c>
      <c r="Q1486">
        <f t="shared" si="92"/>
        <v>22.441851851851851</v>
      </c>
      <c r="R1486">
        <f t="shared" si="93"/>
        <v>316</v>
      </c>
      <c r="S1486">
        <f t="shared" si="91"/>
        <v>5.2666666666666666</v>
      </c>
      <c r="T1486">
        <f t="shared" si="94"/>
        <v>118.19375308641975</v>
      </c>
    </row>
    <row r="1487" spans="1:20" x14ac:dyDescent="0.2">
      <c r="A1487" s="3">
        <v>354</v>
      </c>
      <c r="B1487" s="3">
        <v>184632</v>
      </c>
      <c r="C1487" s="7">
        <v>60</v>
      </c>
      <c r="D1487" s="7">
        <v>0</v>
      </c>
      <c r="E1487" s="3">
        <v>588</v>
      </c>
      <c r="F1487" s="3">
        <v>51</v>
      </c>
      <c r="Q1487">
        <f t="shared" si="92"/>
        <v>22.365777777777776</v>
      </c>
      <c r="R1487">
        <f t="shared" si="93"/>
        <v>314</v>
      </c>
      <c r="S1487">
        <f t="shared" si="91"/>
        <v>5.2333333333333334</v>
      </c>
      <c r="T1487">
        <f t="shared" si="94"/>
        <v>117.04757037037037</v>
      </c>
    </row>
    <row r="1488" spans="1:20" x14ac:dyDescent="0.2">
      <c r="A1488" s="3">
        <v>454</v>
      </c>
      <c r="B1488" s="3">
        <v>183830</v>
      </c>
      <c r="C1488" s="7">
        <v>61</v>
      </c>
      <c r="D1488" s="7">
        <v>0</v>
      </c>
      <c r="E1488" s="3">
        <v>593</v>
      </c>
      <c r="F1488" s="3">
        <v>52</v>
      </c>
      <c r="Q1488">
        <f t="shared" si="92"/>
        <v>22.555962962962962</v>
      </c>
      <c r="R1488">
        <f t="shared" si="93"/>
        <v>310</v>
      </c>
      <c r="S1488">
        <f t="shared" si="91"/>
        <v>5.166666666666667</v>
      </c>
      <c r="T1488">
        <f t="shared" si="94"/>
        <v>116.53914197530864</v>
      </c>
    </row>
    <row r="1489" spans="1:20" x14ac:dyDescent="0.2">
      <c r="A1489" s="3">
        <v>554</v>
      </c>
      <c r="B1489" s="3">
        <v>184734</v>
      </c>
      <c r="C1489" s="7">
        <v>62</v>
      </c>
      <c r="D1489" s="7">
        <v>0</v>
      </c>
      <c r="E1489" s="3">
        <v>594</v>
      </c>
      <c r="F1489" s="3">
        <v>53</v>
      </c>
      <c r="Q1489">
        <f t="shared" si="92"/>
        <v>22.593999999999998</v>
      </c>
      <c r="R1489">
        <f t="shared" si="93"/>
        <v>311</v>
      </c>
      <c r="S1489">
        <f t="shared" ref="S1489:S1552" si="95">R1489/60</f>
        <v>5.1833333333333336</v>
      </c>
      <c r="T1489">
        <f t="shared" si="94"/>
        <v>117.11223333333332</v>
      </c>
    </row>
    <row r="1490" spans="1:20" x14ac:dyDescent="0.2">
      <c r="A1490" s="3">
        <v>654</v>
      </c>
      <c r="B1490" s="3">
        <v>180765</v>
      </c>
      <c r="C1490" s="7">
        <v>61</v>
      </c>
      <c r="D1490" s="7">
        <v>0</v>
      </c>
      <c r="E1490" s="3">
        <v>585</v>
      </c>
      <c r="F1490" s="3">
        <v>54</v>
      </c>
      <c r="Q1490">
        <f t="shared" si="92"/>
        <v>22.251666666666665</v>
      </c>
      <c r="R1490">
        <f t="shared" si="93"/>
        <v>309</v>
      </c>
      <c r="S1490">
        <f t="shared" si="95"/>
        <v>5.15</v>
      </c>
      <c r="T1490">
        <f t="shared" si="94"/>
        <v>114.59608333333334</v>
      </c>
    </row>
    <row r="1491" spans="1:20" x14ac:dyDescent="0.2">
      <c r="A1491" s="3">
        <v>754</v>
      </c>
      <c r="B1491" s="3">
        <v>184734</v>
      </c>
      <c r="C1491" s="7">
        <v>60</v>
      </c>
      <c r="D1491" s="7">
        <v>0</v>
      </c>
      <c r="E1491" s="3">
        <v>592</v>
      </c>
      <c r="F1491" s="3">
        <v>55</v>
      </c>
      <c r="Q1491">
        <f t="shared" si="92"/>
        <v>22.517925925925923</v>
      </c>
      <c r="R1491">
        <f t="shared" si="93"/>
        <v>312.05067567567568</v>
      </c>
      <c r="S1491">
        <f t="shared" si="95"/>
        <v>5.2008445945945949</v>
      </c>
      <c r="T1491">
        <f t="shared" si="94"/>
        <v>117.11223333333332</v>
      </c>
    </row>
    <row r="1492" spans="1:20" x14ac:dyDescent="0.2">
      <c r="A1492" s="3">
        <v>854</v>
      </c>
      <c r="B1492" s="3">
        <v>182070</v>
      </c>
      <c r="C1492" s="7">
        <v>61</v>
      </c>
      <c r="D1492" s="7">
        <v>0</v>
      </c>
      <c r="E1492" s="3">
        <v>595</v>
      </c>
      <c r="F1492" s="3">
        <v>56</v>
      </c>
      <c r="Q1492">
        <f t="shared" si="92"/>
        <v>22.632037037037037</v>
      </c>
      <c r="R1492">
        <f t="shared" si="93"/>
        <v>306</v>
      </c>
      <c r="S1492">
        <f t="shared" si="95"/>
        <v>5.0999999999999996</v>
      </c>
      <c r="T1492">
        <f t="shared" si="94"/>
        <v>115.42338888888888</v>
      </c>
    </row>
    <row r="1493" spans="1:20" x14ac:dyDescent="0.2">
      <c r="A1493" s="3">
        <v>954</v>
      </c>
      <c r="B1493" s="3">
        <v>180516</v>
      </c>
      <c r="C1493" s="7">
        <v>60</v>
      </c>
      <c r="D1493" s="7">
        <v>0</v>
      </c>
      <c r="E1493" s="3">
        <v>588</v>
      </c>
      <c r="F1493" s="3">
        <v>57</v>
      </c>
      <c r="Q1493">
        <f t="shared" si="92"/>
        <v>22.365777777777776</v>
      </c>
      <c r="R1493">
        <f t="shared" si="93"/>
        <v>307</v>
      </c>
      <c r="S1493">
        <f t="shared" si="95"/>
        <v>5.1166666666666663</v>
      </c>
      <c r="T1493">
        <f t="shared" si="94"/>
        <v>114.43822962962962</v>
      </c>
    </row>
    <row r="1494" spans="1:20" x14ac:dyDescent="0.2">
      <c r="A1494" s="3">
        <v>154</v>
      </c>
      <c r="B1494" s="3">
        <v>184423</v>
      </c>
      <c r="C1494" s="7">
        <v>60</v>
      </c>
      <c r="D1494" s="7">
        <v>0</v>
      </c>
      <c r="E1494" s="3">
        <v>593</v>
      </c>
      <c r="F1494" s="3">
        <v>58</v>
      </c>
      <c r="Q1494">
        <f t="shared" si="92"/>
        <v>22.555962962962962</v>
      </c>
      <c r="R1494">
        <f t="shared" si="93"/>
        <v>311</v>
      </c>
      <c r="S1494">
        <f t="shared" si="95"/>
        <v>5.1833333333333336</v>
      </c>
      <c r="T1494">
        <f t="shared" si="94"/>
        <v>116.91507469135803</v>
      </c>
    </row>
    <row r="1495" spans="1:20" x14ac:dyDescent="0.2">
      <c r="A1495" s="3">
        <v>254</v>
      </c>
      <c r="B1495" s="3">
        <v>184392</v>
      </c>
      <c r="C1495" s="7">
        <v>61</v>
      </c>
      <c r="D1495" s="7">
        <v>0</v>
      </c>
      <c r="E1495" s="3">
        <v>591</v>
      </c>
      <c r="F1495" s="3">
        <v>59</v>
      </c>
      <c r="Q1495">
        <f t="shared" si="92"/>
        <v>22.479888888888887</v>
      </c>
      <c r="R1495">
        <f t="shared" si="93"/>
        <v>312</v>
      </c>
      <c r="S1495">
        <f t="shared" si="95"/>
        <v>5.2</v>
      </c>
      <c r="T1495">
        <f t="shared" si="94"/>
        <v>116.89542222222221</v>
      </c>
    </row>
    <row r="1496" spans="1:20" x14ac:dyDescent="0.2">
      <c r="A1496" s="3">
        <v>354</v>
      </c>
      <c r="B1496" s="3">
        <v>184080</v>
      </c>
      <c r="C1496" s="7">
        <v>60</v>
      </c>
      <c r="D1496" s="7">
        <v>0</v>
      </c>
      <c r="E1496" s="3">
        <v>590</v>
      </c>
      <c r="F1496" s="3">
        <v>60</v>
      </c>
      <c r="Q1496">
        <f t="shared" si="92"/>
        <v>22.441851851851851</v>
      </c>
      <c r="R1496">
        <f t="shared" si="93"/>
        <v>312</v>
      </c>
      <c r="S1496">
        <f t="shared" si="95"/>
        <v>5.2</v>
      </c>
      <c r="T1496">
        <f t="shared" si="94"/>
        <v>116.69762962962963</v>
      </c>
    </row>
    <row r="1497" spans="1:20" x14ac:dyDescent="0.2">
      <c r="A1497" s="3">
        <v>454</v>
      </c>
      <c r="B1497" s="3">
        <v>183456</v>
      </c>
      <c r="C1497" s="7">
        <v>61</v>
      </c>
      <c r="D1497" s="7">
        <v>0</v>
      </c>
      <c r="E1497" s="3">
        <v>588</v>
      </c>
      <c r="F1497" s="3">
        <v>61</v>
      </c>
      <c r="Q1497">
        <f t="shared" si="92"/>
        <v>22.365777777777776</v>
      </c>
      <c r="R1497">
        <f t="shared" si="93"/>
        <v>312</v>
      </c>
      <c r="S1497">
        <f t="shared" si="95"/>
        <v>5.2</v>
      </c>
      <c r="T1497">
        <f t="shared" si="94"/>
        <v>116.30204444444443</v>
      </c>
    </row>
    <row r="1498" spans="1:20" x14ac:dyDescent="0.2">
      <c r="A1498" s="3">
        <v>554</v>
      </c>
      <c r="B1498" s="3">
        <v>184590</v>
      </c>
      <c r="C1498" s="7">
        <v>62</v>
      </c>
      <c r="D1498" s="7">
        <v>0</v>
      </c>
      <c r="E1498" s="3">
        <v>586</v>
      </c>
      <c r="F1498" s="3">
        <v>62</v>
      </c>
      <c r="Q1498">
        <f t="shared" si="92"/>
        <v>22.289703703703701</v>
      </c>
      <c r="R1498">
        <f t="shared" si="93"/>
        <v>315</v>
      </c>
      <c r="S1498">
        <f t="shared" si="95"/>
        <v>5.25</v>
      </c>
      <c r="T1498">
        <f t="shared" si="94"/>
        <v>117.02094444444442</v>
      </c>
    </row>
    <row r="1499" spans="1:20" x14ac:dyDescent="0.2">
      <c r="A1499" s="3">
        <v>654</v>
      </c>
      <c r="B1499" s="3">
        <v>181130</v>
      </c>
      <c r="C1499" s="7">
        <v>61</v>
      </c>
      <c r="D1499" s="7">
        <v>0</v>
      </c>
      <c r="E1499" s="3">
        <v>590</v>
      </c>
      <c r="F1499" s="3">
        <v>63</v>
      </c>
      <c r="Q1499">
        <f t="shared" si="92"/>
        <v>22.441851851851851</v>
      </c>
      <c r="R1499">
        <f t="shared" si="93"/>
        <v>307</v>
      </c>
      <c r="S1499">
        <f t="shared" si="95"/>
        <v>5.1166666666666663</v>
      </c>
      <c r="T1499">
        <f t="shared" si="94"/>
        <v>114.82747530864197</v>
      </c>
    </row>
    <row r="1500" spans="1:20" x14ac:dyDescent="0.2">
      <c r="A1500" s="3">
        <v>754</v>
      </c>
      <c r="B1500" s="3">
        <v>182001</v>
      </c>
      <c r="C1500" s="7">
        <v>62</v>
      </c>
      <c r="D1500" s="7">
        <v>0</v>
      </c>
      <c r="E1500" s="3">
        <v>589</v>
      </c>
      <c r="F1500" s="3">
        <v>64</v>
      </c>
      <c r="Q1500">
        <f t="shared" si="92"/>
        <v>22.403814814814812</v>
      </c>
      <c r="R1500">
        <f t="shared" si="93"/>
        <v>309</v>
      </c>
      <c r="S1500">
        <f t="shared" si="95"/>
        <v>5.15</v>
      </c>
      <c r="T1500">
        <f t="shared" si="94"/>
        <v>115.37964629629629</v>
      </c>
    </row>
    <row r="1501" spans="1:20" x14ac:dyDescent="0.2">
      <c r="A1501" s="3">
        <v>854</v>
      </c>
      <c r="B1501" s="3">
        <v>182001</v>
      </c>
      <c r="C1501" s="7">
        <v>60</v>
      </c>
      <c r="D1501" s="7">
        <v>0</v>
      </c>
      <c r="E1501" s="3">
        <v>585</v>
      </c>
      <c r="F1501" s="3">
        <v>65</v>
      </c>
      <c r="Q1501">
        <f t="shared" si="92"/>
        <v>22.251666666666665</v>
      </c>
      <c r="R1501">
        <f t="shared" si="93"/>
        <v>311.11282051282052</v>
      </c>
      <c r="S1501">
        <f t="shared" si="95"/>
        <v>5.1852136752136753</v>
      </c>
      <c r="T1501">
        <f t="shared" si="94"/>
        <v>115.37964629629629</v>
      </c>
    </row>
    <row r="1502" spans="1:20" x14ac:dyDescent="0.2">
      <c r="A1502" s="3">
        <v>954</v>
      </c>
      <c r="B1502" s="3">
        <v>181437</v>
      </c>
      <c r="C1502" s="7">
        <v>61</v>
      </c>
      <c r="D1502" s="7">
        <v>0</v>
      </c>
      <c r="E1502" s="3">
        <v>591</v>
      </c>
      <c r="F1502" s="3">
        <v>66</v>
      </c>
      <c r="J1502" s="5"/>
      <c r="Q1502">
        <f t="shared" si="92"/>
        <v>22.479888888888887</v>
      </c>
      <c r="R1502">
        <f t="shared" si="93"/>
        <v>307</v>
      </c>
      <c r="S1502">
        <f t="shared" si="95"/>
        <v>5.1166666666666663</v>
      </c>
      <c r="T1502">
        <f t="shared" si="94"/>
        <v>115.02209814814813</v>
      </c>
    </row>
    <row r="1503" spans="1:20" x14ac:dyDescent="0.2">
      <c r="A1503" s="3">
        <v>54</v>
      </c>
      <c r="B1503" s="3">
        <v>181074</v>
      </c>
      <c r="C1503" s="7">
        <v>60</v>
      </c>
      <c r="D1503" s="7">
        <v>0</v>
      </c>
      <c r="E1503" s="3">
        <v>586</v>
      </c>
      <c r="F1503" s="3">
        <v>67</v>
      </c>
      <c r="Q1503">
        <f t="shared" si="92"/>
        <v>22.289703703703701</v>
      </c>
      <c r="R1503">
        <f t="shared" si="93"/>
        <v>309</v>
      </c>
      <c r="S1503">
        <f t="shared" si="95"/>
        <v>5.15</v>
      </c>
      <c r="T1503">
        <f t="shared" si="94"/>
        <v>114.79197407407406</v>
      </c>
    </row>
    <row r="1504" spans="1:20" x14ac:dyDescent="0.2">
      <c r="A1504" s="3">
        <v>154</v>
      </c>
      <c r="B1504" s="3">
        <v>184318</v>
      </c>
      <c r="C1504" s="7">
        <v>61</v>
      </c>
      <c r="D1504" s="7">
        <v>0</v>
      </c>
      <c r="E1504" s="3">
        <v>587</v>
      </c>
      <c r="F1504" s="3">
        <v>68</v>
      </c>
      <c r="Q1504">
        <f t="shared" si="92"/>
        <v>22.32774074074074</v>
      </c>
      <c r="R1504">
        <f t="shared" si="93"/>
        <v>314</v>
      </c>
      <c r="S1504">
        <f t="shared" si="95"/>
        <v>5.2333333333333334</v>
      </c>
      <c r="T1504">
        <f t="shared" si="94"/>
        <v>116.8485098765432</v>
      </c>
    </row>
    <row r="1505" spans="1:20" x14ac:dyDescent="0.2">
      <c r="A1505" s="3">
        <v>254</v>
      </c>
      <c r="B1505" s="3">
        <v>184275</v>
      </c>
      <c r="C1505" s="7">
        <v>60</v>
      </c>
      <c r="D1505" s="7">
        <v>0</v>
      </c>
      <c r="E1505" s="3">
        <v>585</v>
      </c>
      <c r="F1505" s="3">
        <v>69</v>
      </c>
      <c r="Q1505">
        <f t="shared" si="92"/>
        <v>22.251666666666665</v>
      </c>
      <c r="R1505">
        <f t="shared" si="93"/>
        <v>315</v>
      </c>
      <c r="S1505">
        <f t="shared" si="95"/>
        <v>5.25</v>
      </c>
      <c r="T1505">
        <f t="shared" si="94"/>
        <v>116.82124999999999</v>
      </c>
    </row>
    <row r="1506" spans="1:20" x14ac:dyDescent="0.2">
      <c r="A1506" s="3">
        <v>354</v>
      </c>
      <c r="B1506" s="3">
        <v>183690</v>
      </c>
      <c r="C1506" s="7">
        <v>61</v>
      </c>
      <c r="D1506" s="7">
        <v>0</v>
      </c>
      <c r="E1506" s="3">
        <v>585</v>
      </c>
      <c r="F1506" s="3">
        <v>70</v>
      </c>
      <c r="Q1506">
        <f t="shared" ref="Q1506:Q1569" si="96">(E1506/1000)*($Q$1+$R$1)/$R$1</f>
        <v>22.251666666666665</v>
      </c>
      <c r="R1506">
        <f t="shared" ref="R1506:R1569" si="97">B1506/E1506</f>
        <v>314</v>
      </c>
      <c r="S1506">
        <f t="shared" si="95"/>
        <v>5.2333333333333334</v>
      </c>
      <c r="T1506">
        <f t="shared" ref="T1506:T1569" si="98">S1506*Q1506</f>
        <v>116.45038888888888</v>
      </c>
    </row>
    <row r="1507" spans="1:20" x14ac:dyDescent="0.2">
      <c r="A1507" s="3">
        <v>454</v>
      </c>
      <c r="B1507" s="3">
        <v>183179</v>
      </c>
      <c r="C1507" s="7">
        <v>60</v>
      </c>
      <c r="D1507" s="7">
        <v>0</v>
      </c>
      <c r="E1507" s="3">
        <v>589</v>
      </c>
      <c r="F1507" s="3">
        <v>71</v>
      </c>
      <c r="Q1507">
        <f t="shared" si="96"/>
        <v>22.403814814814812</v>
      </c>
      <c r="R1507">
        <f t="shared" si="97"/>
        <v>311</v>
      </c>
      <c r="S1507">
        <f t="shared" si="95"/>
        <v>5.1833333333333336</v>
      </c>
      <c r="T1507">
        <f t="shared" si="98"/>
        <v>116.12644012345677</v>
      </c>
    </row>
    <row r="1508" spans="1:20" x14ac:dyDescent="0.2">
      <c r="A1508" s="3">
        <v>554</v>
      </c>
      <c r="B1508" s="3">
        <v>183830</v>
      </c>
      <c r="C1508" s="7">
        <v>61</v>
      </c>
      <c r="D1508" s="7">
        <v>0</v>
      </c>
      <c r="E1508" s="3">
        <v>593</v>
      </c>
      <c r="F1508" s="3">
        <v>72</v>
      </c>
      <c r="Q1508">
        <f t="shared" si="96"/>
        <v>22.555962962962962</v>
      </c>
      <c r="R1508">
        <f t="shared" si="97"/>
        <v>310</v>
      </c>
      <c r="S1508">
        <f t="shared" si="95"/>
        <v>5.166666666666667</v>
      </c>
      <c r="T1508">
        <f t="shared" si="98"/>
        <v>116.53914197530864</v>
      </c>
    </row>
    <row r="1509" spans="1:20" x14ac:dyDescent="0.2">
      <c r="A1509" s="3">
        <v>654</v>
      </c>
      <c r="B1509" s="3">
        <v>181184</v>
      </c>
      <c r="C1509" s="7">
        <v>60</v>
      </c>
      <c r="D1509" s="7">
        <v>0</v>
      </c>
      <c r="E1509" s="3">
        <v>596</v>
      </c>
      <c r="F1509" s="3">
        <v>73</v>
      </c>
      <c r="Q1509">
        <f t="shared" si="96"/>
        <v>22.670074074074073</v>
      </c>
      <c r="R1509">
        <f t="shared" si="97"/>
        <v>304</v>
      </c>
      <c r="S1509">
        <f t="shared" si="95"/>
        <v>5.0666666666666664</v>
      </c>
      <c r="T1509">
        <f t="shared" si="98"/>
        <v>114.8617086419753</v>
      </c>
    </row>
    <row r="1510" spans="1:20" x14ac:dyDescent="0.2">
      <c r="A1510" s="3">
        <v>754</v>
      </c>
      <c r="B1510" s="3">
        <v>180846</v>
      </c>
      <c r="C1510" s="7">
        <v>61</v>
      </c>
      <c r="D1510" s="7">
        <v>0</v>
      </c>
      <c r="E1510" s="3">
        <v>591</v>
      </c>
      <c r="F1510" s="3">
        <v>74</v>
      </c>
      <c r="Q1510">
        <f t="shared" si="96"/>
        <v>22.479888888888887</v>
      </c>
      <c r="R1510">
        <f t="shared" si="97"/>
        <v>306</v>
      </c>
      <c r="S1510">
        <f t="shared" si="95"/>
        <v>5.0999999999999996</v>
      </c>
      <c r="T1510">
        <f t="shared" si="98"/>
        <v>114.64743333333331</v>
      </c>
    </row>
    <row r="1511" spans="1:20" x14ac:dyDescent="0.2">
      <c r="A1511" s="3">
        <v>854</v>
      </c>
      <c r="B1511" s="3">
        <v>182376</v>
      </c>
      <c r="C1511" s="7">
        <v>62</v>
      </c>
      <c r="D1511" s="7">
        <v>0</v>
      </c>
      <c r="E1511" s="3">
        <v>596</v>
      </c>
      <c r="F1511" s="3">
        <v>75</v>
      </c>
      <c r="Q1511">
        <f t="shared" si="96"/>
        <v>22.670074074074073</v>
      </c>
      <c r="R1511">
        <f t="shared" si="97"/>
        <v>306</v>
      </c>
      <c r="S1511">
        <f t="shared" si="95"/>
        <v>5.0999999999999996</v>
      </c>
      <c r="T1511">
        <f t="shared" si="98"/>
        <v>115.61737777777776</v>
      </c>
    </row>
    <row r="1512" spans="1:20" x14ac:dyDescent="0.2">
      <c r="A1512" s="3">
        <v>954</v>
      </c>
      <c r="B1512" s="3">
        <v>182376</v>
      </c>
      <c r="C1512" s="7">
        <v>60</v>
      </c>
      <c r="D1512" s="7">
        <v>0</v>
      </c>
      <c r="E1512" s="3">
        <v>582</v>
      </c>
      <c r="F1512" s="3">
        <v>76</v>
      </c>
      <c r="Q1512">
        <f t="shared" si="96"/>
        <v>22.137555555555554</v>
      </c>
      <c r="R1512">
        <f t="shared" si="97"/>
        <v>313.36082474226805</v>
      </c>
      <c r="S1512">
        <f t="shared" si="95"/>
        <v>5.2226804123711341</v>
      </c>
      <c r="T1512">
        <f t="shared" si="98"/>
        <v>115.61737777777778</v>
      </c>
    </row>
    <row r="1513" spans="1:20" x14ac:dyDescent="0.2">
      <c r="A1513" s="3">
        <v>54</v>
      </c>
      <c r="B1513" s="3">
        <v>182390</v>
      </c>
      <c r="C1513" s="7">
        <v>61</v>
      </c>
      <c r="D1513" s="7">
        <v>0</v>
      </c>
      <c r="E1513" s="3">
        <v>598</v>
      </c>
      <c r="F1513" s="3">
        <v>77</v>
      </c>
      <c r="Q1513">
        <f t="shared" si="96"/>
        <v>22.746148148148148</v>
      </c>
      <c r="R1513">
        <f t="shared" si="97"/>
        <v>305</v>
      </c>
      <c r="S1513">
        <f t="shared" si="95"/>
        <v>5.083333333333333</v>
      </c>
      <c r="T1513">
        <f t="shared" si="98"/>
        <v>115.62625308641975</v>
      </c>
    </row>
    <row r="1514" spans="1:20" x14ac:dyDescent="0.2">
      <c r="A1514" s="3">
        <v>154</v>
      </c>
      <c r="B1514" s="3">
        <v>178752</v>
      </c>
      <c r="C1514" s="7">
        <v>60</v>
      </c>
      <c r="D1514" s="7">
        <v>0</v>
      </c>
      <c r="E1514" s="3">
        <v>588</v>
      </c>
      <c r="F1514" s="3">
        <v>78</v>
      </c>
      <c r="Q1514">
        <f t="shared" si="96"/>
        <v>22.365777777777776</v>
      </c>
      <c r="R1514">
        <f t="shared" si="97"/>
        <v>304</v>
      </c>
      <c r="S1514">
        <f t="shared" si="95"/>
        <v>5.0666666666666664</v>
      </c>
      <c r="T1514">
        <f t="shared" si="98"/>
        <v>113.31994074074072</v>
      </c>
    </row>
    <row r="1515" spans="1:20" x14ac:dyDescent="0.2">
      <c r="A1515" s="3">
        <v>254</v>
      </c>
      <c r="B1515" s="3">
        <v>184164</v>
      </c>
      <c r="C1515" s="7">
        <v>61</v>
      </c>
      <c r="D1515" s="7">
        <v>0</v>
      </c>
      <c r="E1515" s="3">
        <v>596</v>
      </c>
      <c r="F1515" s="3">
        <v>79</v>
      </c>
      <c r="Q1515">
        <f t="shared" si="96"/>
        <v>22.670074074074073</v>
      </c>
      <c r="R1515">
        <f t="shared" si="97"/>
        <v>309</v>
      </c>
      <c r="S1515">
        <f t="shared" si="95"/>
        <v>5.15</v>
      </c>
      <c r="T1515">
        <f t="shared" si="98"/>
        <v>116.75088148148149</v>
      </c>
    </row>
    <row r="1516" spans="1:20" x14ac:dyDescent="0.2">
      <c r="A1516" s="3">
        <v>354</v>
      </c>
      <c r="B1516" s="3">
        <v>180588</v>
      </c>
      <c r="C1516" s="7">
        <v>60</v>
      </c>
      <c r="D1516" s="7">
        <v>0</v>
      </c>
      <c r="E1516" s="3">
        <v>596</v>
      </c>
      <c r="F1516" s="3">
        <v>80</v>
      </c>
      <c r="Q1516">
        <f t="shared" si="96"/>
        <v>22.670074074074073</v>
      </c>
      <c r="R1516">
        <f t="shared" si="97"/>
        <v>303</v>
      </c>
      <c r="S1516">
        <f t="shared" si="95"/>
        <v>5.05</v>
      </c>
      <c r="T1516">
        <f t="shared" si="98"/>
        <v>114.48387407407407</v>
      </c>
    </row>
    <row r="1517" spans="1:20" x14ac:dyDescent="0.2">
      <c r="A1517" s="3">
        <v>454</v>
      </c>
      <c r="B1517" s="3">
        <v>182390</v>
      </c>
      <c r="C1517" s="7">
        <v>61</v>
      </c>
      <c r="D1517" s="7">
        <v>0</v>
      </c>
      <c r="E1517" s="3">
        <v>598</v>
      </c>
      <c r="F1517" s="3">
        <v>81</v>
      </c>
      <c r="Q1517">
        <f t="shared" si="96"/>
        <v>22.746148148148148</v>
      </c>
      <c r="R1517">
        <f t="shared" si="97"/>
        <v>305</v>
      </c>
      <c r="S1517">
        <f t="shared" si="95"/>
        <v>5.083333333333333</v>
      </c>
      <c r="T1517">
        <f t="shared" si="98"/>
        <v>115.62625308641975</v>
      </c>
    </row>
    <row r="1518" spans="1:20" x14ac:dyDescent="0.2">
      <c r="A1518" s="3">
        <v>554</v>
      </c>
      <c r="B1518" s="3">
        <v>179376</v>
      </c>
      <c r="C1518" s="7">
        <v>60</v>
      </c>
      <c r="D1518" s="7">
        <v>0</v>
      </c>
      <c r="E1518" s="3">
        <v>592</v>
      </c>
      <c r="F1518" s="3">
        <v>82</v>
      </c>
      <c r="Q1518">
        <f t="shared" si="96"/>
        <v>22.517925925925923</v>
      </c>
      <c r="R1518">
        <f t="shared" si="97"/>
        <v>303</v>
      </c>
      <c r="S1518">
        <f t="shared" si="95"/>
        <v>5.05</v>
      </c>
      <c r="T1518">
        <f t="shared" si="98"/>
        <v>113.7155259259259</v>
      </c>
    </row>
    <row r="1519" spans="1:20" x14ac:dyDescent="0.2">
      <c r="A1519" s="3">
        <v>654</v>
      </c>
      <c r="B1519" s="3">
        <v>179982</v>
      </c>
      <c r="C1519" s="7">
        <v>61</v>
      </c>
      <c r="D1519" s="7">
        <v>0</v>
      </c>
      <c r="E1519" s="3">
        <v>594</v>
      </c>
      <c r="Q1519">
        <f t="shared" si="96"/>
        <v>22.593999999999998</v>
      </c>
      <c r="R1519">
        <f t="shared" si="97"/>
        <v>303</v>
      </c>
      <c r="S1519">
        <f t="shared" si="95"/>
        <v>5.05</v>
      </c>
      <c r="T1519">
        <f t="shared" si="98"/>
        <v>114.09969999999998</v>
      </c>
    </row>
    <row r="1520" spans="1:20" x14ac:dyDescent="0.2">
      <c r="A1520" s="3">
        <v>754</v>
      </c>
      <c r="B1520" s="3">
        <v>176416</v>
      </c>
      <c r="C1520" s="7">
        <v>60</v>
      </c>
      <c r="D1520" s="7">
        <v>0</v>
      </c>
      <c r="E1520" s="3">
        <v>596</v>
      </c>
      <c r="Q1520">
        <f t="shared" si="96"/>
        <v>22.670074074074073</v>
      </c>
      <c r="R1520">
        <f t="shared" si="97"/>
        <v>296</v>
      </c>
      <c r="S1520">
        <f t="shared" si="95"/>
        <v>4.9333333333333336</v>
      </c>
      <c r="T1520">
        <f t="shared" si="98"/>
        <v>111.83903209876543</v>
      </c>
    </row>
    <row r="1521" spans="1:21" x14ac:dyDescent="0.2">
      <c r="A1521" s="3">
        <v>854</v>
      </c>
      <c r="B1521" s="3">
        <v>176120</v>
      </c>
      <c r="C1521" s="7">
        <v>61</v>
      </c>
      <c r="D1521" s="7">
        <v>0</v>
      </c>
      <c r="E1521" s="3">
        <v>595</v>
      </c>
      <c r="Q1521">
        <f t="shared" si="96"/>
        <v>22.632037037037037</v>
      </c>
      <c r="R1521">
        <f t="shared" si="97"/>
        <v>296</v>
      </c>
      <c r="S1521">
        <f t="shared" si="95"/>
        <v>4.9333333333333336</v>
      </c>
      <c r="T1521">
        <f t="shared" si="98"/>
        <v>111.65138271604938</v>
      </c>
    </row>
    <row r="1522" spans="1:21" x14ac:dyDescent="0.2">
      <c r="A1522" s="3">
        <v>954</v>
      </c>
      <c r="B1522" s="3">
        <v>175824</v>
      </c>
      <c r="C1522" s="7">
        <v>60</v>
      </c>
      <c r="D1522" s="7">
        <v>0</v>
      </c>
      <c r="E1522" s="3">
        <v>592</v>
      </c>
      <c r="Q1522">
        <f t="shared" si="96"/>
        <v>22.517925925925923</v>
      </c>
      <c r="R1522">
        <f t="shared" si="97"/>
        <v>297</v>
      </c>
      <c r="S1522">
        <f t="shared" si="95"/>
        <v>4.95</v>
      </c>
      <c r="T1522">
        <f t="shared" si="98"/>
        <v>111.46373333333332</v>
      </c>
    </row>
    <row r="1523" spans="1:21" x14ac:dyDescent="0.2">
      <c r="A1523" s="3">
        <v>54</v>
      </c>
      <c r="B1523" s="3">
        <v>179982</v>
      </c>
      <c r="C1523" s="7">
        <v>59</v>
      </c>
      <c r="D1523" s="7">
        <v>0</v>
      </c>
      <c r="E1523" s="3">
        <v>615</v>
      </c>
      <c r="Q1523">
        <f t="shared" si="96"/>
        <v>23.392777777777777</v>
      </c>
      <c r="R1523">
        <f t="shared" si="97"/>
        <v>292.65365853658534</v>
      </c>
      <c r="S1523">
        <f t="shared" si="95"/>
        <v>4.8775609756097555</v>
      </c>
      <c r="T1523">
        <f t="shared" si="98"/>
        <v>114.09969999999998</v>
      </c>
    </row>
    <row r="1524" spans="1:21" x14ac:dyDescent="0.2">
      <c r="A1524" s="3">
        <v>154</v>
      </c>
      <c r="B1524" s="3">
        <v>153615</v>
      </c>
      <c r="C1524" s="7">
        <v>60</v>
      </c>
      <c r="D1524" s="7">
        <v>0</v>
      </c>
      <c r="E1524" s="3">
        <v>627</v>
      </c>
      <c r="Q1524">
        <f t="shared" si="96"/>
        <v>23.849222222222224</v>
      </c>
      <c r="R1524">
        <f t="shared" si="97"/>
        <v>245</v>
      </c>
      <c r="S1524">
        <f t="shared" si="95"/>
        <v>4.083333333333333</v>
      </c>
      <c r="T1524">
        <f t="shared" si="98"/>
        <v>97.384324074074073</v>
      </c>
    </row>
    <row r="1525" spans="1:21" x14ac:dyDescent="0.2">
      <c r="A1525" s="3">
        <v>254</v>
      </c>
      <c r="B1525" s="3">
        <v>147987</v>
      </c>
      <c r="C1525" s="7">
        <v>59</v>
      </c>
      <c r="D1525" s="7">
        <v>0</v>
      </c>
      <c r="E1525" s="3">
        <v>609</v>
      </c>
      <c r="F1525" s="5">
        <v>0.68125000000000002</v>
      </c>
      <c r="G1525" s="3" t="s">
        <v>25</v>
      </c>
      <c r="Q1525">
        <f t="shared" si="96"/>
        <v>23.164555555555555</v>
      </c>
      <c r="R1525">
        <f t="shared" si="97"/>
        <v>243</v>
      </c>
      <c r="S1525">
        <f t="shared" si="95"/>
        <v>4.05</v>
      </c>
      <c r="T1525">
        <f t="shared" si="98"/>
        <v>93.816449999999989</v>
      </c>
    </row>
    <row r="1526" spans="1:21" x14ac:dyDescent="0.2">
      <c r="A1526" s="3">
        <v>354</v>
      </c>
      <c r="B1526" s="3">
        <v>158670</v>
      </c>
      <c r="C1526" s="7">
        <v>60</v>
      </c>
      <c r="D1526" s="7">
        <v>0</v>
      </c>
      <c r="E1526" s="3">
        <v>615</v>
      </c>
      <c r="Q1526">
        <f t="shared" si="96"/>
        <v>23.392777777777777</v>
      </c>
      <c r="R1526">
        <f t="shared" si="97"/>
        <v>258</v>
      </c>
      <c r="S1526">
        <f t="shared" si="95"/>
        <v>4.3</v>
      </c>
      <c r="T1526">
        <f t="shared" si="98"/>
        <v>100.58894444444444</v>
      </c>
    </row>
    <row r="1527" spans="1:21" x14ac:dyDescent="0.2">
      <c r="A1527" s="3">
        <v>454</v>
      </c>
      <c r="B1527" s="3">
        <v>156770</v>
      </c>
      <c r="C1527" s="7">
        <v>59</v>
      </c>
      <c r="D1527" s="7">
        <v>0</v>
      </c>
      <c r="E1527" s="3">
        <v>610</v>
      </c>
      <c r="Q1527">
        <f t="shared" si="96"/>
        <v>23.202592592592591</v>
      </c>
      <c r="R1527">
        <f t="shared" si="97"/>
        <v>257</v>
      </c>
      <c r="S1527">
        <f t="shared" si="95"/>
        <v>4.2833333333333332</v>
      </c>
      <c r="T1527">
        <f t="shared" si="98"/>
        <v>99.384438271604935</v>
      </c>
    </row>
    <row r="1528" spans="1:21" x14ac:dyDescent="0.2">
      <c r="A1528" s="3">
        <v>554</v>
      </c>
      <c r="B1528" s="3">
        <v>159471</v>
      </c>
      <c r="C1528" s="7">
        <v>60</v>
      </c>
      <c r="D1528" s="7">
        <v>0</v>
      </c>
      <c r="E1528" s="3">
        <v>611</v>
      </c>
      <c r="Q1528">
        <f t="shared" si="96"/>
        <v>23.240629629629627</v>
      </c>
      <c r="R1528">
        <f t="shared" si="97"/>
        <v>261</v>
      </c>
      <c r="S1528">
        <f t="shared" si="95"/>
        <v>4.3499999999999996</v>
      </c>
      <c r="T1528">
        <f t="shared" si="98"/>
        <v>101.09673888888886</v>
      </c>
    </row>
    <row r="1529" spans="1:21" x14ac:dyDescent="0.2">
      <c r="A1529" s="3">
        <v>654</v>
      </c>
      <c r="B1529" s="3">
        <v>160325</v>
      </c>
      <c r="C1529" s="7">
        <v>61</v>
      </c>
      <c r="D1529" s="7">
        <v>0</v>
      </c>
      <c r="E1529" s="3">
        <v>605</v>
      </c>
      <c r="Q1529">
        <f t="shared" si="96"/>
        <v>23.012407407407409</v>
      </c>
      <c r="R1529">
        <f t="shared" si="97"/>
        <v>265</v>
      </c>
      <c r="S1529">
        <f t="shared" si="95"/>
        <v>4.416666666666667</v>
      </c>
      <c r="T1529">
        <f t="shared" si="98"/>
        <v>101.6381327160494</v>
      </c>
    </row>
    <row r="1530" spans="1:21" x14ac:dyDescent="0.2">
      <c r="A1530" s="3">
        <v>754</v>
      </c>
      <c r="B1530" s="3">
        <v>155500</v>
      </c>
      <c r="C1530" s="7">
        <v>60</v>
      </c>
      <c r="D1530" s="7">
        <v>0</v>
      </c>
      <c r="E1530" s="3">
        <v>622</v>
      </c>
      <c r="Q1530">
        <f t="shared" si="96"/>
        <v>23.659037037037038</v>
      </c>
      <c r="R1530">
        <f t="shared" si="97"/>
        <v>250</v>
      </c>
      <c r="S1530">
        <f t="shared" si="95"/>
        <v>4.166666666666667</v>
      </c>
      <c r="T1530">
        <f t="shared" si="98"/>
        <v>98.579320987654327</v>
      </c>
    </row>
    <row r="1531" spans="1:21" x14ac:dyDescent="0.2">
      <c r="A1531" s="3">
        <v>854</v>
      </c>
      <c r="B1531" s="3">
        <v>139328</v>
      </c>
      <c r="C1531" s="7">
        <v>61</v>
      </c>
      <c r="D1531" s="7">
        <v>0</v>
      </c>
      <c r="E1531" s="3">
        <v>622</v>
      </c>
      <c r="Q1531">
        <f t="shared" si="96"/>
        <v>23.659037037037038</v>
      </c>
      <c r="R1531">
        <f t="shared" si="97"/>
        <v>224</v>
      </c>
      <c r="S1531">
        <f t="shared" si="95"/>
        <v>3.7333333333333334</v>
      </c>
      <c r="T1531">
        <f t="shared" si="98"/>
        <v>88.327071604938283</v>
      </c>
    </row>
    <row r="1532" spans="1:21" x14ac:dyDescent="0.2">
      <c r="A1532" s="3">
        <v>954</v>
      </c>
      <c r="B1532" s="3">
        <v>136080</v>
      </c>
      <c r="C1532" s="7">
        <v>60</v>
      </c>
      <c r="D1532" s="7">
        <v>0</v>
      </c>
      <c r="E1532" s="3">
        <v>630</v>
      </c>
      <c r="Q1532">
        <f t="shared" si="96"/>
        <v>23.963333333333335</v>
      </c>
      <c r="R1532">
        <f t="shared" si="97"/>
        <v>216</v>
      </c>
      <c r="S1532">
        <f t="shared" si="95"/>
        <v>3.6</v>
      </c>
      <c r="T1532">
        <f t="shared" si="98"/>
        <v>86.268000000000001</v>
      </c>
    </row>
    <row r="1533" spans="1:21" x14ac:dyDescent="0.2">
      <c r="A1533" s="3">
        <v>54</v>
      </c>
      <c r="B1533" s="3">
        <v>127032</v>
      </c>
      <c r="C1533" s="7">
        <v>61</v>
      </c>
      <c r="D1533" s="7">
        <v>0</v>
      </c>
      <c r="E1533" s="3">
        <v>632</v>
      </c>
      <c r="Q1533">
        <f t="shared" si="96"/>
        <v>24.039407407407406</v>
      </c>
      <c r="R1533">
        <f t="shared" si="97"/>
        <v>201</v>
      </c>
      <c r="S1533">
        <f t="shared" si="95"/>
        <v>3.35</v>
      </c>
      <c r="T1533">
        <f t="shared" si="98"/>
        <v>80.532014814814815</v>
      </c>
    </row>
    <row r="1534" spans="1:21" x14ac:dyDescent="0.2">
      <c r="A1534" s="3">
        <v>154</v>
      </c>
      <c r="B1534" s="3">
        <v>160325</v>
      </c>
      <c r="C1534" s="7">
        <v>59</v>
      </c>
      <c r="D1534" s="7">
        <v>0</v>
      </c>
      <c r="E1534" s="3">
        <v>621</v>
      </c>
      <c r="F1534" s="3" t="s">
        <v>26</v>
      </c>
      <c r="Q1534">
        <f t="shared" si="96"/>
        <v>23.620999999999999</v>
      </c>
      <c r="R1534">
        <f t="shared" si="97"/>
        <v>258.17230273752011</v>
      </c>
      <c r="S1534">
        <f t="shared" si="95"/>
        <v>4.3028717122920019</v>
      </c>
      <c r="T1534">
        <f t="shared" si="98"/>
        <v>101.63813271604937</v>
      </c>
      <c r="U1534" t="s">
        <v>34</v>
      </c>
    </row>
    <row r="1535" spans="1:21" x14ac:dyDescent="0.2">
      <c r="A1535" s="3">
        <v>712</v>
      </c>
      <c r="B1535" s="3">
        <v>94860</v>
      </c>
      <c r="C1535" s="7">
        <v>50</v>
      </c>
      <c r="D1535" s="7">
        <v>0</v>
      </c>
      <c r="E1535" s="3">
        <v>1114636288</v>
      </c>
      <c r="F1535" s="3">
        <v>1</v>
      </c>
      <c r="H1535" s="3">
        <v>51</v>
      </c>
      <c r="I1535" s="6">
        <f t="shared" ref="I1535:I1632" si="99">150000/60</f>
        <v>2500</v>
      </c>
      <c r="J1535" s="6">
        <f t="shared" ref="J1535:J1632" si="100">H1535*I1535</f>
        <v>127500</v>
      </c>
      <c r="Q1535">
        <f t="shared" si="96"/>
        <v>42397461.76948148</v>
      </c>
      <c r="R1535">
        <f t="shared" si="97"/>
        <v>8.5103994030382761E-5</v>
      </c>
      <c r="S1535">
        <f t="shared" si="95"/>
        <v>1.4183999005063793E-6</v>
      </c>
      <c r="T1535">
        <f t="shared" si="98"/>
        <v>60.136555555555553</v>
      </c>
      <c r="U1535" t="s">
        <v>35</v>
      </c>
    </row>
    <row r="1536" spans="1:21" x14ac:dyDescent="0.2">
      <c r="A1536" s="3">
        <v>812</v>
      </c>
      <c r="B1536" s="3">
        <v>137372</v>
      </c>
      <c r="C1536" s="7">
        <v>51</v>
      </c>
      <c r="D1536" s="7">
        <v>0</v>
      </c>
      <c r="E1536" s="3">
        <v>563</v>
      </c>
      <c r="F1536" s="3">
        <v>2</v>
      </c>
      <c r="H1536" s="3">
        <v>52</v>
      </c>
      <c r="I1536" s="6">
        <f t="shared" si="99"/>
        <v>2500</v>
      </c>
      <c r="J1536" s="6">
        <f t="shared" si="100"/>
        <v>130000</v>
      </c>
      <c r="Q1536">
        <f t="shared" si="96"/>
        <v>21.41485185185185</v>
      </c>
      <c r="R1536">
        <f t="shared" si="97"/>
        <v>244</v>
      </c>
      <c r="S1536">
        <f t="shared" si="95"/>
        <v>4.0666666666666664</v>
      </c>
      <c r="T1536">
        <f t="shared" si="98"/>
        <v>87.08706419753085</v>
      </c>
    </row>
    <row r="1537" spans="1:20" x14ac:dyDescent="0.2">
      <c r="A1537" s="3">
        <v>912</v>
      </c>
      <c r="B1537" s="3">
        <v>155402</v>
      </c>
      <c r="C1537" s="7">
        <v>52</v>
      </c>
      <c r="D1537" s="7">
        <v>0</v>
      </c>
      <c r="E1537" s="3">
        <v>559</v>
      </c>
      <c r="F1537" s="3">
        <v>3</v>
      </c>
      <c r="H1537" s="3">
        <v>53</v>
      </c>
      <c r="I1537" s="6">
        <f t="shared" si="99"/>
        <v>2500</v>
      </c>
      <c r="J1537" s="6">
        <f t="shared" si="100"/>
        <v>132500</v>
      </c>
      <c r="Q1537">
        <f t="shared" si="96"/>
        <v>21.262703703703703</v>
      </c>
      <c r="R1537">
        <f t="shared" si="97"/>
        <v>278</v>
      </c>
      <c r="S1537">
        <f t="shared" si="95"/>
        <v>4.6333333333333337</v>
      </c>
      <c r="T1537">
        <f t="shared" si="98"/>
        <v>98.517193827160497</v>
      </c>
    </row>
    <row r="1538" spans="1:20" x14ac:dyDescent="0.2">
      <c r="A1538" s="3">
        <v>12</v>
      </c>
      <c r="B1538" s="3">
        <v>159046</v>
      </c>
      <c r="C1538" s="7">
        <v>53</v>
      </c>
      <c r="D1538" s="7">
        <v>0</v>
      </c>
      <c r="E1538" s="3">
        <v>562</v>
      </c>
      <c r="F1538" s="3">
        <v>4</v>
      </c>
      <c r="H1538" s="3">
        <v>54</v>
      </c>
      <c r="I1538" s="6">
        <f t="shared" si="99"/>
        <v>2500</v>
      </c>
      <c r="J1538" s="6">
        <f t="shared" si="100"/>
        <v>135000</v>
      </c>
      <c r="Q1538">
        <f t="shared" si="96"/>
        <v>21.376814814814818</v>
      </c>
      <c r="R1538">
        <f t="shared" si="97"/>
        <v>283</v>
      </c>
      <c r="S1538">
        <f t="shared" si="95"/>
        <v>4.7166666666666668</v>
      </c>
      <c r="T1538">
        <f t="shared" si="98"/>
        <v>100.82730987654323</v>
      </c>
    </row>
    <row r="1539" spans="1:20" x14ac:dyDescent="0.2">
      <c r="A1539" s="3">
        <v>112</v>
      </c>
      <c r="B1539" s="3">
        <v>163542</v>
      </c>
      <c r="C1539" s="7">
        <v>54</v>
      </c>
      <c r="D1539" s="7">
        <v>0</v>
      </c>
      <c r="E1539" s="3">
        <v>562</v>
      </c>
      <c r="F1539" s="3">
        <v>5</v>
      </c>
      <c r="H1539" s="3">
        <v>55</v>
      </c>
      <c r="I1539" s="6">
        <f t="shared" si="99"/>
        <v>2500</v>
      </c>
      <c r="J1539" s="6">
        <f t="shared" si="100"/>
        <v>137500</v>
      </c>
      <c r="Q1539">
        <f t="shared" si="96"/>
        <v>21.376814814814818</v>
      </c>
      <c r="R1539">
        <f t="shared" si="97"/>
        <v>291</v>
      </c>
      <c r="S1539">
        <f t="shared" si="95"/>
        <v>4.8499999999999996</v>
      </c>
      <c r="T1539">
        <f t="shared" si="98"/>
        <v>103.67755185185186</v>
      </c>
    </row>
    <row r="1540" spans="1:20" x14ac:dyDescent="0.2">
      <c r="A1540" s="3">
        <v>212</v>
      </c>
      <c r="B1540" s="3">
        <v>164052</v>
      </c>
      <c r="C1540" s="7">
        <v>55</v>
      </c>
      <c r="D1540" s="7">
        <v>0</v>
      </c>
      <c r="E1540" s="3">
        <v>558</v>
      </c>
      <c r="F1540" s="3">
        <v>6</v>
      </c>
      <c r="H1540" s="3">
        <v>56</v>
      </c>
      <c r="I1540" s="6">
        <f t="shared" si="99"/>
        <v>2500</v>
      </c>
      <c r="J1540" s="6">
        <f t="shared" si="100"/>
        <v>140000</v>
      </c>
      <c r="Q1540">
        <f t="shared" si="96"/>
        <v>21.224666666666668</v>
      </c>
      <c r="R1540">
        <f t="shared" si="97"/>
        <v>294</v>
      </c>
      <c r="S1540">
        <f t="shared" si="95"/>
        <v>4.9000000000000004</v>
      </c>
      <c r="T1540">
        <f t="shared" si="98"/>
        <v>104.00086666666668</v>
      </c>
    </row>
    <row r="1541" spans="1:20" x14ac:dyDescent="0.2">
      <c r="A1541" s="3">
        <v>312</v>
      </c>
      <c r="B1541" s="3">
        <v>162110</v>
      </c>
      <c r="C1541" s="7">
        <v>56</v>
      </c>
      <c r="D1541" s="7">
        <v>0</v>
      </c>
      <c r="E1541" s="3">
        <v>559</v>
      </c>
      <c r="F1541" s="3">
        <v>7</v>
      </c>
      <c r="H1541" s="3">
        <v>57</v>
      </c>
      <c r="I1541" s="6">
        <f t="shared" si="99"/>
        <v>2500</v>
      </c>
      <c r="J1541" s="6">
        <f t="shared" si="100"/>
        <v>142500</v>
      </c>
      <c r="Q1541">
        <f t="shared" si="96"/>
        <v>21.262703703703703</v>
      </c>
      <c r="R1541">
        <f t="shared" si="97"/>
        <v>290</v>
      </c>
      <c r="S1541">
        <f t="shared" si="95"/>
        <v>4.833333333333333</v>
      </c>
      <c r="T1541">
        <f t="shared" si="98"/>
        <v>102.76973456790122</v>
      </c>
    </row>
    <row r="1542" spans="1:20" x14ac:dyDescent="0.2">
      <c r="A1542" s="3">
        <v>412</v>
      </c>
      <c r="B1542" s="3">
        <v>158112</v>
      </c>
      <c r="C1542" s="7">
        <v>57</v>
      </c>
      <c r="D1542" s="7">
        <v>0</v>
      </c>
      <c r="E1542" s="3">
        <v>549</v>
      </c>
      <c r="F1542" s="3">
        <v>8</v>
      </c>
      <c r="H1542" s="3">
        <v>58</v>
      </c>
      <c r="I1542" s="6">
        <f t="shared" si="99"/>
        <v>2500</v>
      </c>
      <c r="J1542" s="6">
        <f t="shared" si="100"/>
        <v>145000</v>
      </c>
      <c r="Q1542">
        <f t="shared" si="96"/>
        <v>20.882333333333335</v>
      </c>
      <c r="R1542">
        <f t="shared" si="97"/>
        <v>288</v>
      </c>
      <c r="S1542">
        <f t="shared" si="95"/>
        <v>4.8</v>
      </c>
      <c r="T1542">
        <f t="shared" si="98"/>
        <v>100.23520000000001</v>
      </c>
    </row>
    <row r="1543" spans="1:20" x14ac:dyDescent="0.2">
      <c r="A1543" s="3">
        <v>512</v>
      </c>
      <c r="B1543" s="3">
        <v>157320</v>
      </c>
      <c r="C1543" s="7">
        <v>58</v>
      </c>
      <c r="D1543" s="7">
        <v>0</v>
      </c>
      <c r="E1543" s="3">
        <v>552</v>
      </c>
      <c r="F1543" s="3">
        <v>9</v>
      </c>
      <c r="H1543" s="3">
        <v>59</v>
      </c>
      <c r="I1543" s="6">
        <f t="shared" si="99"/>
        <v>2500</v>
      </c>
      <c r="J1543" s="6">
        <f t="shared" si="100"/>
        <v>147500</v>
      </c>
      <c r="Q1543">
        <f t="shared" si="96"/>
        <v>20.996444444444446</v>
      </c>
      <c r="R1543">
        <f t="shared" si="97"/>
        <v>285</v>
      </c>
      <c r="S1543">
        <f t="shared" si="95"/>
        <v>4.75</v>
      </c>
      <c r="T1543">
        <f t="shared" si="98"/>
        <v>99.733111111111114</v>
      </c>
    </row>
    <row r="1544" spans="1:20" x14ac:dyDescent="0.2">
      <c r="A1544" s="3">
        <v>612</v>
      </c>
      <c r="B1544" s="3">
        <v>150688</v>
      </c>
      <c r="C1544" s="7">
        <v>59</v>
      </c>
      <c r="D1544" s="7">
        <v>0</v>
      </c>
      <c r="E1544" s="3">
        <v>544</v>
      </c>
      <c r="F1544" s="3">
        <v>10</v>
      </c>
      <c r="H1544" s="3">
        <v>60</v>
      </c>
      <c r="I1544" s="6">
        <f t="shared" si="99"/>
        <v>2500</v>
      </c>
      <c r="J1544" s="6">
        <f t="shared" si="100"/>
        <v>150000</v>
      </c>
      <c r="Q1544">
        <f t="shared" si="96"/>
        <v>20.692148148148149</v>
      </c>
      <c r="R1544">
        <f t="shared" si="97"/>
        <v>277</v>
      </c>
      <c r="S1544">
        <f t="shared" si="95"/>
        <v>4.6166666666666663</v>
      </c>
      <c r="T1544">
        <f t="shared" si="98"/>
        <v>95.528750617283947</v>
      </c>
    </row>
    <row r="1545" spans="1:20" x14ac:dyDescent="0.2">
      <c r="A1545" s="3">
        <v>712</v>
      </c>
      <c r="B1545" s="3">
        <v>147150</v>
      </c>
      <c r="C1545" s="7">
        <v>60</v>
      </c>
      <c r="D1545" s="7">
        <v>55</v>
      </c>
      <c r="E1545" s="3">
        <v>545</v>
      </c>
      <c r="F1545" s="3">
        <v>11</v>
      </c>
      <c r="H1545" s="3">
        <v>55</v>
      </c>
      <c r="I1545" s="6">
        <f t="shared" si="99"/>
        <v>2500</v>
      </c>
      <c r="J1545" s="6">
        <f t="shared" si="100"/>
        <v>137500</v>
      </c>
      <c r="Q1545">
        <f t="shared" si="96"/>
        <v>20.730185185185189</v>
      </c>
      <c r="R1545">
        <f t="shared" si="97"/>
        <v>270</v>
      </c>
      <c r="S1545">
        <f t="shared" si="95"/>
        <v>4.5</v>
      </c>
      <c r="T1545">
        <f t="shared" si="98"/>
        <v>93.285833333333343</v>
      </c>
    </row>
    <row r="1546" spans="1:20" x14ac:dyDescent="0.2">
      <c r="A1546" s="3">
        <v>812</v>
      </c>
      <c r="B1546" s="3">
        <v>150700</v>
      </c>
      <c r="C1546" s="7">
        <v>55</v>
      </c>
      <c r="D1546" s="7">
        <v>55</v>
      </c>
      <c r="E1546" s="3">
        <v>550</v>
      </c>
      <c r="F1546" s="3">
        <v>12</v>
      </c>
      <c r="H1546" s="3">
        <v>56</v>
      </c>
      <c r="I1546" s="6">
        <f t="shared" si="99"/>
        <v>2500</v>
      </c>
      <c r="J1546" s="6">
        <f t="shared" si="100"/>
        <v>140000</v>
      </c>
      <c r="Q1546">
        <f t="shared" si="96"/>
        <v>20.920370370370375</v>
      </c>
      <c r="R1546">
        <f t="shared" si="97"/>
        <v>274</v>
      </c>
      <c r="S1546">
        <f t="shared" si="95"/>
        <v>4.5666666666666664</v>
      </c>
      <c r="T1546">
        <f t="shared" si="98"/>
        <v>95.536358024691367</v>
      </c>
    </row>
    <row r="1547" spans="1:20" x14ac:dyDescent="0.2">
      <c r="A1547" s="3">
        <v>912</v>
      </c>
      <c r="B1547" s="3">
        <v>157052</v>
      </c>
      <c r="C1547" s="7">
        <v>56</v>
      </c>
      <c r="D1547" s="7">
        <v>55</v>
      </c>
      <c r="E1547" s="3">
        <v>553</v>
      </c>
      <c r="F1547" s="3">
        <v>13</v>
      </c>
      <c r="H1547" s="3">
        <v>57</v>
      </c>
      <c r="I1547" s="6">
        <f t="shared" si="99"/>
        <v>2500</v>
      </c>
      <c r="J1547" s="6">
        <f t="shared" si="100"/>
        <v>142500</v>
      </c>
      <c r="Q1547">
        <f t="shared" si="96"/>
        <v>21.034481481481485</v>
      </c>
      <c r="R1547">
        <f t="shared" si="97"/>
        <v>284</v>
      </c>
      <c r="S1547">
        <f t="shared" si="95"/>
        <v>4.7333333333333334</v>
      </c>
      <c r="T1547">
        <f t="shared" si="98"/>
        <v>99.563212345679034</v>
      </c>
    </row>
    <row r="1548" spans="1:20" x14ac:dyDescent="0.2">
      <c r="A1548" s="3">
        <v>12</v>
      </c>
      <c r="B1548" s="3">
        <v>155955</v>
      </c>
      <c r="C1548" s="7">
        <v>57</v>
      </c>
      <c r="D1548" s="7">
        <v>55</v>
      </c>
      <c r="E1548" s="3">
        <v>555</v>
      </c>
      <c r="F1548" s="3">
        <v>14</v>
      </c>
      <c r="H1548" s="3">
        <v>58</v>
      </c>
      <c r="I1548" s="6">
        <f t="shared" si="99"/>
        <v>2500</v>
      </c>
      <c r="J1548" s="6">
        <f t="shared" si="100"/>
        <v>145000</v>
      </c>
      <c r="Q1548">
        <f t="shared" si="96"/>
        <v>21.110555555555557</v>
      </c>
      <c r="R1548">
        <f t="shared" si="97"/>
        <v>281</v>
      </c>
      <c r="S1548">
        <f t="shared" si="95"/>
        <v>4.6833333333333336</v>
      </c>
      <c r="T1548">
        <f t="shared" si="98"/>
        <v>98.867768518518531</v>
      </c>
    </row>
    <row r="1549" spans="1:20" x14ac:dyDescent="0.2">
      <c r="A1549" s="3">
        <v>112</v>
      </c>
      <c r="B1549" s="3">
        <v>155124</v>
      </c>
      <c r="C1549" s="7">
        <v>58</v>
      </c>
      <c r="D1549" s="7">
        <v>55</v>
      </c>
      <c r="E1549" s="3">
        <v>558</v>
      </c>
      <c r="F1549" s="3">
        <v>15</v>
      </c>
      <c r="H1549" s="3">
        <v>59</v>
      </c>
      <c r="I1549" s="6">
        <f t="shared" si="99"/>
        <v>2500</v>
      </c>
      <c r="J1549" s="6">
        <f t="shared" si="100"/>
        <v>147500</v>
      </c>
      <c r="Q1549">
        <f t="shared" si="96"/>
        <v>21.224666666666668</v>
      </c>
      <c r="R1549">
        <f t="shared" si="97"/>
        <v>278</v>
      </c>
      <c r="S1549">
        <f t="shared" si="95"/>
        <v>4.6333333333333337</v>
      </c>
      <c r="T1549">
        <f t="shared" si="98"/>
        <v>98.340955555555567</v>
      </c>
    </row>
    <row r="1550" spans="1:20" x14ac:dyDescent="0.2">
      <c r="A1550" s="3">
        <v>212</v>
      </c>
      <c r="B1550" s="3">
        <v>157620</v>
      </c>
      <c r="C1550" s="7">
        <v>59</v>
      </c>
      <c r="D1550" s="7">
        <v>55</v>
      </c>
      <c r="E1550" s="3">
        <v>555</v>
      </c>
      <c r="F1550" s="3">
        <v>16</v>
      </c>
      <c r="H1550" s="3">
        <v>60</v>
      </c>
      <c r="I1550" s="6">
        <f t="shared" si="99"/>
        <v>2500</v>
      </c>
      <c r="J1550" s="6">
        <f t="shared" si="100"/>
        <v>150000</v>
      </c>
      <c r="Q1550">
        <f t="shared" si="96"/>
        <v>21.110555555555557</v>
      </c>
      <c r="R1550">
        <f t="shared" si="97"/>
        <v>284</v>
      </c>
      <c r="S1550">
        <f t="shared" si="95"/>
        <v>4.7333333333333334</v>
      </c>
      <c r="T1550">
        <f t="shared" si="98"/>
        <v>99.9232962962963</v>
      </c>
    </row>
    <row r="1551" spans="1:20" x14ac:dyDescent="0.2">
      <c r="A1551" s="3">
        <v>312</v>
      </c>
      <c r="B1551" s="3">
        <v>149600</v>
      </c>
      <c r="C1551" s="7">
        <v>60</v>
      </c>
      <c r="D1551" s="7">
        <v>56</v>
      </c>
      <c r="E1551" s="3">
        <v>550</v>
      </c>
      <c r="F1551" s="3">
        <v>17</v>
      </c>
      <c r="H1551" s="3">
        <v>56</v>
      </c>
      <c r="I1551" s="6">
        <f t="shared" si="99"/>
        <v>2500</v>
      </c>
      <c r="J1551" s="6">
        <f t="shared" si="100"/>
        <v>140000</v>
      </c>
      <c r="Q1551">
        <f t="shared" si="96"/>
        <v>20.920370370370375</v>
      </c>
      <c r="R1551">
        <f t="shared" si="97"/>
        <v>272</v>
      </c>
      <c r="S1551">
        <f t="shared" si="95"/>
        <v>4.5333333333333332</v>
      </c>
      <c r="T1551">
        <f t="shared" si="98"/>
        <v>94.839012345679023</v>
      </c>
    </row>
    <row r="1552" spans="1:20" x14ac:dyDescent="0.2">
      <c r="A1552" s="3">
        <v>412</v>
      </c>
      <c r="B1552" s="3">
        <v>151519</v>
      </c>
      <c r="C1552" s="7">
        <v>56</v>
      </c>
      <c r="D1552" s="7">
        <v>56</v>
      </c>
      <c r="E1552" s="3">
        <v>547</v>
      </c>
      <c r="F1552" s="3">
        <v>18</v>
      </c>
      <c r="H1552" s="3">
        <v>57</v>
      </c>
      <c r="I1552" s="6">
        <f t="shared" si="99"/>
        <v>2500</v>
      </c>
      <c r="J1552" s="6">
        <f t="shared" si="100"/>
        <v>142500</v>
      </c>
      <c r="Q1552">
        <f t="shared" si="96"/>
        <v>20.80625925925926</v>
      </c>
      <c r="R1552">
        <f t="shared" si="97"/>
        <v>277</v>
      </c>
      <c r="S1552">
        <f t="shared" si="95"/>
        <v>4.6166666666666663</v>
      </c>
      <c r="T1552">
        <f t="shared" si="98"/>
        <v>96.055563580246911</v>
      </c>
    </row>
    <row r="1553" spans="1:20" x14ac:dyDescent="0.2">
      <c r="A1553" s="3">
        <v>512</v>
      </c>
      <c r="B1553" s="3">
        <v>154269</v>
      </c>
      <c r="C1553" s="7">
        <v>57</v>
      </c>
      <c r="D1553" s="7">
        <v>56</v>
      </c>
      <c r="E1553" s="3">
        <v>549</v>
      </c>
      <c r="F1553" s="3">
        <v>19</v>
      </c>
      <c r="H1553" s="3">
        <v>58</v>
      </c>
      <c r="I1553" s="6">
        <f t="shared" si="99"/>
        <v>2500</v>
      </c>
      <c r="J1553" s="6">
        <f t="shared" si="100"/>
        <v>145000</v>
      </c>
      <c r="Q1553">
        <f t="shared" si="96"/>
        <v>20.882333333333335</v>
      </c>
      <c r="R1553">
        <f t="shared" si="97"/>
        <v>281</v>
      </c>
      <c r="S1553">
        <f t="shared" ref="S1553:S1616" si="101">R1553/60</f>
        <v>4.6833333333333336</v>
      </c>
      <c r="T1553">
        <f t="shared" si="98"/>
        <v>97.798927777777791</v>
      </c>
    </row>
    <row r="1554" spans="1:20" x14ac:dyDescent="0.2">
      <c r="A1554" s="3">
        <v>612</v>
      </c>
      <c r="B1554" s="3">
        <v>151510</v>
      </c>
      <c r="C1554" s="7">
        <v>58</v>
      </c>
      <c r="D1554" s="7">
        <v>56</v>
      </c>
      <c r="E1554" s="3">
        <v>545</v>
      </c>
      <c r="F1554" s="3">
        <v>20</v>
      </c>
      <c r="H1554" s="3">
        <v>59</v>
      </c>
      <c r="I1554" s="6">
        <f t="shared" si="99"/>
        <v>2500</v>
      </c>
      <c r="J1554" s="6">
        <f t="shared" si="100"/>
        <v>147500</v>
      </c>
      <c r="Q1554">
        <f t="shared" si="96"/>
        <v>20.730185185185189</v>
      </c>
      <c r="R1554">
        <f t="shared" si="97"/>
        <v>278</v>
      </c>
      <c r="S1554">
        <f t="shared" si="101"/>
        <v>4.6333333333333337</v>
      </c>
      <c r="T1554">
        <f t="shared" si="98"/>
        <v>96.049858024691389</v>
      </c>
    </row>
    <row r="1555" spans="1:20" x14ac:dyDescent="0.2">
      <c r="A1555" s="3">
        <v>712</v>
      </c>
      <c r="B1555" s="3">
        <v>148512</v>
      </c>
      <c r="C1555" s="7">
        <v>59</v>
      </c>
      <c r="D1555" s="7">
        <v>56</v>
      </c>
      <c r="E1555" s="3">
        <v>544</v>
      </c>
      <c r="F1555" s="3">
        <v>21</v>
      </c>
      <c r="H1555" s="3">
        <v>60</v>
      </c>
      <c r="I1555" s="6">
        <f t="shared" si="99"/>
        <v>2500</v>
      </c>
      <c r="J1555" s="6">
        <f t="shared" si="100"/>
        <v>150000</v>
      </c>
      <c r="Q1555">
        <f t="shared" si="96"/>
        <v>20.692148148148149</v>
      </c>
      <c r="R1555">
        <f t="shared" si="97"/>
        <v>273</v>
      </c>
      <c r="S1555">
        <f t="shared" si="101"/>
        <v>4.55</v>
      </c>
      <c r="T1555">
        <f t="shared" si="98"/>
        <v>94.149274074074071</v>
      </c>
    </row>
    <row r="1556" spans="1:20" x14ac:dyDescent="0.2">
      <c r="A1556" s="3">
        <v>812</v>
      </c>
      <c r="B1556" s="3">
        <v>144714</v>
      </c>
      <c r="C1556" s="7">
        <v>60</v>
      </c>
      <c r="D1556" s="7">
        <v>57</v>
      </c>
      <c r="E1556" s="3">
        <v>534</v>
      </c>
      <c r="F1556" s="3">
        <v>22</v>
      </c>
      <c r="H1556" s="3">
        <v>57</v>
      </c>
      <c r="I1556" s="6">
        <f t="shared" si="99"/>
        <v>2500</v>
      </c>
      <c r="J1556" s="6">
        <f t="shared" si="100"/>
        <v>142500</v>
      </c>
      <c r="Q1556">
        <f t="shared" si="96"/>
        <v>20.311777777777777</v>
      </c>
      <c r="R1556">
        <f t="shared" si="97"/>
        <v>271</v>
      </c>
      <c r="S1556">
        <f t="shared" si="101"/>
        <v>4.5166666666666666</v>
      </c>
      <c r="T1556">
        <f t="shared" si="98"/>
        <v>91.741529629629625</v>
      </c>
    </row>
    <row r="1557" spans="1:20" x14ac:dyDescent="0.2">
      <c r="A1557" s="3">
        <v>912</v>
      </c>
      <c r="B1557" s="3">
        <v>145200</v>
      </c>
      <c r="C1557" s="7">
        <v>57</v>
      </c>
      <c r="D1557" s="7">
        <v>57</v>
      </c>
      <c r="E1557" s="3">
        <v>550</v>
      </c>
      <c r="F1557" s="3">
        <v>23</v>
      </c>
      <c r="H1557" s="3">
        <v>58</v>
      </c>
      <c r="I1557" s="6">
        <f t="shared" si="99"/>
        <v>2500</v>
      </c>
      <c r="J1557" s="6">
        <f t="shared" si="100"/>
        <v>145000</v>
      </c>
      <c r="Q1557">
        <f t="shared" si="96"/>
        <v>20.920370370370375</v>
      </c>
      <c r="R1557">
        <f t="shared" si="97"/>
        <v>264</v>
      </c>
      <c r="S1557">
        <f t="shared" si="101"/>
        <v>4.4000000000000004</v>
      </c>
      <c r="T1557">
        <f t="shared" si="98"/>
        <v>92.049629629629649</v>
      </c>
    </row>
    <row r="1558" spans="1:20" x14ac:dyDescent="0.2">
      <c r="A1558" s="3">
        <v>12</v>
      </c>
      <c r="B1558" s="3">
        <v>149878</v>
      </c>
      <c r="C1558" s="7">
        <v>58</v>
      </c>
      <c r="D1558" s="7">
        <v>57</v>
      </c>
      <c r="E1558" s="3">
        <v>547</v>
      </c>
      <c r="F1558" s="3">
        <v>24</v>
      </c>
      <c r="H1558" s="3">
        <v>59</v>
      </c>
      <c r="I1558" s="6">
        <f t="shared" si="99"/>
        <v>2500</v>
      </c>
      <c r="J1558" s="6">
        <f t="shared" si="100"/>
        <v>147500</v>
      </c>
      <c r="Q1558">
        <f t="shared" si="96"/>
        <v>20.80625925925926</v>
      </c>
      <c r="R1558">
        <f t="shared" si="97"/>
        <v>274</v>
      </c>
      <c r="S1558">
        <f t="shared" si="101"/>
        <v>4.5666666666666664</v>
      </c>
      <c r="T1558">
        <f t="shared" si="98"/>
        <v>95.015250617283954</v>
      </c>
    </row>
    <row r="1559" spans="1:20" x14ac:dyDescent="0.2">
      <c r="A1559" s="3">
        <v>112</v>
      </c>
      <c r="B1559" s="3">
        <v>146882</v>
      </c>
      <c r="C1559" s="7">
        <v>59</v>
      </c>
      <c r="D1559" s="7">
        <v>57</v>
      </c>
      <c r="E1559" s="3">
        <v>542</v>
      </c>
      <c r="F1559" s="3">
        <v>25</v>
      </c>
      <c r="H1559" s="3">
        <v>60</v>
      </c>
      <c r="I1559" s="6">
        <f t="shared" si="99"/>
        <v>2500</v>
      </c>
      <c r="J1559" s="6">
        <f t="shared" si="100"/>
        <v>150000</v>
      </c>
      <c r="Q1559">
        <f t="shared" si="96"/>
        <v>20.616074074074074</v>
      </c>
      <c r="R1559">
        <f t="shared" si="97"/>
        <v>271</v>
      </c>
      <c r="S1559">
        <f t="shared" si="101"/>
        <v>4.5166666666666666</v>
      </c>
      <c r="T1559">
        <f t="shared" si="98"/>
        <v>93.115934567901235</v>
      </c>
    </row>
    <row r="1560" spans="1:20" x14ac:dyDescent="0.2">
      <c r="A1560" s="3">
        <v>212</v>
      </c>
      <c r="B1560" s="3">
        <v>144447</v>
      </c>
      <c r="C1560" s="7">
        <v>60</v>
      </c>
      <c r="D1560" s="7">
        <v>58</v>
      </c>
      <c r="E1560" s="3">
        <v>541</v>
      </c>
      <c r="F1560" s="3">
        <v>26</v>
      </c>
      <c r="H1560" s="3">
        <v>58</v>
      </c>
      <c r="I1560" s="6">
        <f t="shared" si="99"/>
        <v>2500</v>
      </c>
      <c r="J1560" s="6">
        <f t="shared" si="100"/>
        <v>145000</v>
      </c>
      <c r="Q1560">
        <f t="shared" si="96"/>
        <v>20.578037037037038</v>
      </c>
      <c r="R1560">
        <f t="shared" si="97"/>
        <v>267</v>
      </c>
      <c r="S1560">
        <f t="shared" si="101"/>
        <v>4.45</v>
      </c>
      <c r="T1560">
        <f t="shared" si="98"/>
        <v>91.572264814814829</v>
      </c>
    </row>
    <row r="1561" spans="1:20" x14ac:dyDescent="0.2">
      <c r="A1561" s="3">
        <v>312</v>
      </c>
      <c r="B1561" s="3">
        <v>145524</v>
      </c>
      <c r="C1561" s="7">
        <v>58</v>
      </c>
      <c r="D1561" s="7">
        <v>58</v>
      </c>
      <c r="E1561" s="3">
        <v>543</v>
      </c>
      <c r="F1561" s="3">
        <v>27</v>
      </c>
      <c r="H1561" s="3">
        <v>59</v>
      </c>
      <c r="I1561" s="6">
        <f t="shared" si="99"/>
        <v>2500</v>
      </c>
      <c r="J1561" s="6">
        <f t="shared" si="100"/>
        <v>147500</v>
      </c>
      <c r="Q1561">
        <f t="shared" si="96"/>
        <v>20.654111111111114</v>
      </c>
      <c r="R1561">
        <f t="shared" si="97"/>
        <v>268</v>
      </c>
      <c r="S1561">
        <f t="shared" si="101"/>
        <v>4.4666666666666668</v>
      </c>
      <c r="T1561">
        <f t="shared" si="98"/>
        <v>92.255029629629647</v>
      </c>
    </row>
    <row r="1562" spans="1:20" x14ac:dyDescent="0.2">
      <c r="A1562" s="3">
        <v>412</v>
      </c>
      <c r="B1562" s="3">
        <v>150134</v>
      </c>
      <c r="C1562" s="7">
        <v>59</v>
      </c>
      <c r="D1562" s="7">
        <v>58</v>
      </c>
      <c r="E1562" s="3">
        <v>542</v>
      </c>
      <c r="F1562" s="3">
        <v>28</v>
      </c>
      <c r="H1562" s="3">
        <v>60</v>
      </c>
      <c r="I1562" s="6">
        <f t="shared" si="99"/>
        <v>2500</v>
      </c>
      <c r="J1562" s="6">
        <f t="shared" si="100"/>
        <v>150000</v>
      </c>
      <c r="Q1562">
        <f t="shared" si="96"/>
        <v>20.616074074074074</v>
      </c>
      <c r="R1562">
        <f t="shared" si="97"/>
        <v>277</v>
      </c>
      <c r="S1562">
        <f t="shared" si="101"/>
        <v>4.6166666666666663</v>
      </c>
      <c r="T1562">
        <f t="shared" si="98"/>
        <v>95.177541975308628</v>
      </c>
    </row>
    <row r="1563" spans="1:20" x14ac:dyDescent="0.2">
      <c r="A1563" s="3">
        <v>512</v>
      </c>
      <c r="B1563" s="3">
        <v>148237</v>
      </c>
      <c r="C1563" s="7">
        <v>60</v>
      </c>
      <c r="D1563" s="7">
        <v>59</v>
      </c>
      <c r="E1563" s="3">
        <v>547</v>
      </c>
      <c r="F1563" s="3">
        <v>29</v>
      </c>
      <c r="H1563" s="3">
        <v>59</v>
      </c>
      <c r="I1563" s="6">
        <f t="shared" si="99"/>
        <v>2500</v>
      </c>
      <c r="J1563" s="6">
        <f t="shared" si="100"/>
        <v>147500</v>
      </c>
      <c r="Q1563">
        <f t="shared" si="96"/>
        <v>20.80625925925926</v>
      </c>
      <c r="R1563">
        <f t="shared" si="97"/>
        <v>271</v>
      </c>
      <c r="S1563">
        <f t="shared" si="101"/>
        <v>4.5166666666666666</v>
      </c>
      <c r="T1563">
        <f t="shared" si="98"/>
        <v>93.974937654320996</v>
      </c>
    </row>
    <row r="1564" spans="1:20" x14ac:dyDescent="0.2">
      <c r="A1564" s="3">
        <v>612</v>
      </c>
      <c r="B1564" s="3">
        <v>146874</v>
      </c>
      <c r="C1564" s="7">
        <v>59</v>
      </c>
      <c r="D1564" s="7">
        <v>59</v>
      </c>
      <c r="E1564" s="3">
        <v>546</v>
      </c>
      <c r="F1564" s="3">
        <v>30</v>
      </c>
      <c r="H1564" s="3">
        <v>60</v>
      </c>
      <c r="I1564" s="6">
        <f t="shared" si="99"/>
        <v>2500</v>
      </c>
      <c r="J1564" s="6">
        <f t="shared" si="100"/>
        <v>150000</v>
      </c>
      <c r="Q1564">
        <f t="shared" si="96"/>
        <v>20.768222222222224</v>
      </c>
      <c r="R1564">
        <f t="shared" si="97"/>
        <v>269</v>
      </c>
      <c r="S1564">
        <f t="shared" si="101"/>
        <v>4.4833333333333334</v>
      </c>
      <c r="T1564">
        <f t="shared" si="98"/>
        <v>93.110862962962969</v>
      </c>
    </row>
    <row r="1565" spans="1:20" x14ac:dyDescent="0.2">
      <c r="A1565" s="3">
        <v>712</v>
      </c>
      <c r="B1565" s="3">
        <v>149878</v>
      </c>
      <c r="C1565" s="7">
        <v>60</v>
      </c>
      <c r="D1565" s="7">
        <v>59</v>
      </c>
      <c r="E1565" s="3">
        <v>547</v>
      </c>
      <c r="F1565" s="3">
        <v>31</v>
      </c>
      <c r="H1565" s="3">
        <v>59</v>
      </c>
      <c r="I1565" s="6">
        <f t="shared" si="99"/>
        <v>2500</v>
      </c>
      <c r="J1565" s="6">
        <f t="shared" si="100"/>
        <v>147500</v>
      </c>
      <c r="Q1565">
        <f t="shared" si="96"/>
        <v>20.80625925925926</v>
      </c>
      <c r="R1565">
        <f t="shared" si="97"/>
        <v>274</v>
      </c>
      <c r="S1565">
        <f t="shared" si="101"/>
        <v>4.5666666666666664</v>
      </c>
      <c r="T1565">
        <f t="shared" si="98"/>
        <v>95.015250617283954</v>
      </c>
    </row>
    <row r="1566" spans="1:20" x14ac:dyDescent="0.2">
      <c r="A1566" s="3">
        <v>812</v>
      </c>
      <c r="B1566" s="3">
        <v>146880</v>
      </c>
      <c r="C1566" s="7">
        <v>59</v>
      </c>
      <c r="D1566" s="7">
        <v>59</v>
      </c>
      <c r="E1566" s="3">
        <v>544</v>
      </c>
      <c r="F1566" s="3">
        <v>32</v>
      </c>
      <c r="H1566" s="3">
        <v>60</v>
      </c>
      <c r="I1566" s="6">
        <f t="shared" si="99"/>
        <v>2500</v>
      </c>
      <c r="J1566" s="6">
        <f t="shared" si="100"/>
        <v>150000</v>
      </c>
      <c r="Q1566">
        <f t="shared" si="96"/>
        <v>20.692148148148149</v>
      </c>
      <c r="R1566">
        <f t="shared" si="97"/>
        <v>270</v>
      </c>
      <c r="S1566">
        <f t="shared" si="101"/>
        <v>4.5</v>
      </c>
      <c r="T1566">
        <f t="shared" si="98"/>
        <v>93.114666666666665</v>
      </c>
    </row>
    <row r="1567" spans="1:20" x14ac:dyDescent="0.2">
      <c r="A1567" s="3">
        <v>912</v>
      </c>
      <c r="B1567" s="3">
        <v>142830</v>
      </c>
      <c r="C1567" s="7">
        <v>60</v>
      </c>
      <c r="D1567" s="7">
        <v>59</v>
      </c>
      <c r="E1567" s="3">
        <v>529</v>
      </c>
      <c r="F1567" s="3">
        <v>33</v>
      </c>
      <c r="H1567" s="3">
        <v>59</v>
      </c>
      <c r="I1567" s="6">
        <f t="shared" si="99"/>
        <v>2500</v>
      </c>
      <c r="J1567" s="6">
        <f t="shared" si="100"/>
        <v>147500</v>
      </c>
      <c r="Q1567">
        <f t="shared" si="96"/>
        <v>20.121592592592595</v>
      </c>
      <c r="R1567">
        <f t="shared" si="97"/>
        <v>270</v>
      </c>
      <c r="S1567">
        <f t="shared" si="101"/>
        <v>4.5</v>
      </c>
      <c r="T1567">
        <f t="shared" si="98"/>
        <v>90.547166666666683</v>
      </c>
    </row>
    <row r="1568" spans="1:20" x14ac:dyDescent="0.2">
      <c r="A1568" s="3">
        <v>12</v>
      </c>
      <c r="B1568" s="3">
        <v>143377</v>
      </c>
      <c r="C1568" s="7">
        <v>59</v>
      </c>
      <c r="D1568" s="7">
        <v>59</v>
      </c>
      <c r="E1568" s="3">
        <v>533</v>
      </c>
      <c r="F1568" s="3">
        <v>34</v>
      </c>
      <c r="H1568" s="3">
        <v>60</v>
      </c>
      <c r="I1568" s="6">
        <f t="shared" si="99"/>
        <v>2500</v>
      </c>
      <c r="J1568" s="6">
        <f t="shared" si="100"/>
        <v>150000</v>
      </c>
      <c r="Q1568">
        <f t="shared" si="96"/>
        <v>20.273740740740742</v>
      </c>
      <c r="R1568">
        <f t="shared" si="97"/>
        <v>269</v>
      </c>
      <c r="S1568">
        <f t="shared" si="101"/>
        <v>4.4833333333333334</v>
      </c>
      <c r="T1568">
        <f t="shared" si="98"/>
        <v>90.893937654320993</v>
      </c>
    </row>
    <row r="1569" spans="1:20" x14ac:dyDescent="0.2">
      <c r="A1569" s="3">
        <v>112</v>
      </c>
      <c r="B1569" s="3">
        <v>144704</v>
      </c>
      <c r="C1569" s="7">
        <v>60</v>
      </c>
      <c r="D1569" s="7">
        <v>59</v>
      </c>
      <c r="E1569" s="3">
        <v>532</v>
      </c>
      <c r="F1569" s="3">
        <v>35</v>
      </c>
      <c r="H1569" s="3">
        <v>59</v>
      </c>
      <c r="I1569" s="6">
        <f t="shared" si="99"/>
        <v>2500</v>
      </c>
      <c r="J1569" s="6">
        <f t="shared" si="100"/>
        <v>147500</v>
      </c>
      <c r="Q1569">
        <f t="shared" si="96"/>
        <v>20.235703703703706</v>
      </c>
      <c r="R1569">
        <f t="shared" si="97"/>
        <v>272</v>
      </c>
      <c r="S1569">
        <f t="shared" si="101"/>
        <v>4.5333333333333332</v>
      </c>
      <c r="T1569">
        <f t="shared" si="98"/>
        <v>91.735190123456803</v>
      </c>
    </row>
    <row r="1570" spans="1:20" x14ac:dyDescent="0.2">
      <c r="A1570" s="3">
        <v>212</v>
      </c>
      <c r="B1570" s="3">
        <v>143370</v>
      </c>
      <c r="C1570" s="7">
        <v>59</v>
      </c>
      <c r="D1570" s="7">
        <v>59</v>
      </c>
      <c r="E1570" s="3">
        <v>531</v>
      </c>
      <c r="F1570" s="3">
        <v>36</v>
      </c>
      <c r="H1570" s="3">
        <v>60</v>
      </c>
      <c r="I1570" s="6">
        <f t="shared" si="99"/>
        <v>2500</v>
      </c>
      <c r="J1570" s="6">
        <f t="shared" si="100"/>
        <v>150000</v>
      </c>
      <c r="Q1570">
        <f t="shared" ref="Q1570:Q1633" si="102">(E1570/1000)*($Q$1+$R$1)/$R$1</f>
        <v>20.197666666666667</v>
      </c>
      <c r="R1570">
        <f t="shared" ref="R1570:R1633" si="103">B1570/E1570</f>
        <v>270</v>
      </c>
      <c r="S1570">
        <f t="shared" si="101"/>
        <v>4.5</v>
      </c>
      <c r="T1570">
        <f t="shared" ref="T1570:T1633" si="104">S1570*Q1570</f>
        <v>90.889499999999998</v>
      </c>
    </row>
    <row r="1571" spans="1:20" x14ac:dyDescent="0.2">
      <c r="A1571" s="3">
        <v>312</v>
      </c>
      <c r="B1571" s="3">
        <v>146590</v>
      </c>
      <c r="C1571" s="7">
        <v>60</v>
      </c>
      <c r="D1571" s="7">
        <v>59</v>
      </c>
      <c r="E1571" s="3">
        <v>535</v>
      </c>
      <c r="F1571" s="3">
        <v>37</v>
      </c>
      <c r="H1571" s="3">
        <v>59</v>
      </c>
      <c r="I1571" s="6">
        <f t="shared" si="99"/>
        <v>2500</v>
      </c>
      <c r="J1571" s="6">
        <f t="shared" si="100"/>
        <v>147500</v>
      </c>
      <c r="Q1571">
        <f t="shared" si="102"/>
        <v>20.349814814814813</v>
      </c>
      <c r="R1571">
        <f t="shared" si="103"/>
        <v>274</v>
      </c>
      <c r="S1571">
        <f t="shared" si="101"/>
        <v>4.5666666666666664</v>
      </c>
      <c r="T1571">
        <f t="shared" si="104"/>
        <v>92.930820987654315</v>
      </c>
    </row>
    <row r="1572" spans="1:20" x14ac:dyDescent="0.2">
      <c r="A1572" s="3">
        <v>412</v>
      </c>
      <c r="B1572" s="3">
        <v>143112</v>
      </c>
      <c r="C1572" s="7">
        <v>59</v>
      </c>
      <c r="D1572" s="7">
        <v>59</v>
      </c>
      <c r="E1572" s="3">
        <v>534</v>
      </c>
      <c r="F1572" s="3">
        <v>38</v>
      </c>
      <c r="H1572" s="3">
        <v>60</v>
      </c>
      <c r="I1572" s="6">
        <f t="shared" si="99"/>
        <v>2500</v>
      </c>
      <c r="J1572" s="6">
        <f t="shared" si="100"/>
        <v>150000</v>
      </c>
      <c r="Q1572">
        <f t="shared" si="102"/>
        <v>20.311777777777777</v>
      </c>
      <c r="R1572">
        <f t="shared" si="103"/>
        <v>268</v>
      </c>
      <c r="S1572">
        <f t="shared" si="101"/>
        <v>4.4666666666666668</v>
      </c>
      <c r="T1572">
        <f t="shared" si="104"/>
        <v>90.725940740740739</v>
      </c>
    </row>
    <row r="1573" spans="1:20" x14ac:dyDescent="0.2">
      <c r="A1573" s="3">
        <v>512</v>
      </c>
      <c r="B1573" s="3">
        <v>146590</v>
      </c>
      <c r="C1573" s="7">
        <v>60</v>
      </c>
      <c r="D1573" s="7">
        <v>59</v>
      </c>
      <c r="E1573" s="3">
        <v>535</v>
      </c>
      <c r="F1573" s="3">
        <v>39</v>
      </c>
      <c r="H1573" s="3">
        <v>59</v>
      </c>
      <c r="I1573" s="6">
        <f t="shared" si="99"/>
        <v>2500</v>
      </c>
      <c r="J1573" s="6">
        <f t="shared" si="100"/>
        <v>147500</v>
      </c>
      <c r="Q1573">
        <f t="shared" si="102"/>
        <v>20.349814814814813</v>
      </c>
      <c r="R1573">
        <f t="shared" si="103"/>
        <v>274</v>
      </c>
      <c r="S1573">
        <f t="shared" si="101"/>
        <v>4.5666666666666664</v>
      </c>
      <c r="T1573">
        <f t="shared" si="104"/>
        <v>92.930820987654315</v>
      </c>
    </row>
    <row r="1574" spans="1:20" x14ac:dyDescent="0.2">
      <c r="A1574" s="3">
        <v>612</v>
      </c>
      <c r="B1574" s="3">
        <v>142570</v>
      </c>
      <c r="C1574" s="7">
        <v>59</v>
      </c>
      <c r="D1574" s="7">
        <v>59</v>
      </c>
      <c r="E1574" s="3">
        <v>538</v>
      </c>
      <c r="F1574" s="3">
        <v>40</v>
      </c>
      <c r="H1574" s="3">
        <v>60</v>
      </c>
      <c r="I1574" s="6">
        <f t="shared" si="99"/>
        <v>2500</v>
      </c>
      <c r="J1574" s="6">
        <f t="shared" si="100"/>
        <v>150000</v>
      </c>
      <c r="Q1574">
        <f t="shared" si="102"/>
        <v>20.463925925925928</v>
      </c>
      <c r="R1574">
        <f t="shared" si="103"/>
        <v>265</v>
      </c>
      <c r="S1574">
        <f t="shared" si="101"/>
        <v>4.416666666666667</v>
      </c>
      <c r="T1574">
        <f t="shared" si="104"/>
        <v>90.382339506172855</v>
      </c>
    </row>
    <row r="1575" spans="1:20" x14ac:dyDescent="0.2">
      <c r="A1575" s="3">
        <v>712</v>
      </c>
      <c r="B1575" s="3">
        <v>144184</v>
      </c>
      <c r="C1575" s="7">
        <v>60</v>
      </c>
      <c r="D1575" s="7">
        <v>59</v>
      </c>
      <c r="E1575" s="3">
        <v>536</v>
      </c>
      <c r="F1575" s="3">
        <v>41</v>
      </c>
      <c r="H1575" s="3">
        <v>59</v>
      </c>
      <c r="I1575" s="6">
        <f t="shared" si="99"/>
        <v>2500</v>
      </c>
      <c r="J1575" s="6">
        <f t="shared" si="100"/>
        <v>147500</v>
      </c>
      <c r="Q1575">
        <f t="shared" si="102"/>
        <v>20.387851851851853</v>
      </c>
      <c r="R1575">
        <f t="shared" si="103"/>
        <v>269</v>
      </c>
      <c r="S1575">
        <f t="shared" si="101"/>
        <v>4.4833333333333334</v>
      </c>
      <c r="T1575">
        <f t="shared" si="104"/>
        <v>91.405535802469146</v>
      </c>
    </row>
    <row r="1576" spans="1:20" x14ac:dyDescent="0.2">
      <c r="A1576" s="3">
        <v>812</v>
      </c>
      <c r="B1576" s="3">
        <v>144720</v>
      </c>
      <c r="C1576" s="7">
        <v>59</v>
      </c>
      <c r="D1576" s="7">
        <v>59</v>
      </c>
      <c r="E1576" s="3">
        <v>536</v>
      </c>
      <c r="F1576" s="3">
        <v>42</v>
      </c>
      <c r="H1576" s="3">
        <v>60</v>
      </c>
      <c r="I1576" s="6">
        <f t="shared" si="99"/>
        <v>2500</v>
      </c>
      <c r="J1576" s="6">
        <f t="shared" si="100"/>
        <v>150000</v>
      </c>
      <c r="Q1576">
        <f t="shared" si="102"/>
        <v>20.387851851851853</v>
      </c>
      <c r="R1576">
        <f t="shared" si="103"/>
        <v>270</v>
      </c>
      <c r="S1576">
        <f t="shared" si="101"/>
        <v>4.5</v>
      </c>
      <c r="T1576">
        <f t="shared" si="104"/>
        <v>91.745333333333335</v>
      </c>
    </row>
    <row r="1577" spans="1:20" x14ac:dyDescent="0.2">
      <c r="A1577" s="3">
        <v>912</v>
      </c>
      <c r="B1577" s="3">
        <v>143108</v>
      </c>
      <c r="C1577" s="7">
        <v>60</v>
      </c>
      <c r="D1577" s="7">
        <v>59</v>
      </c>
      <c r="E1577" s="3">
        <v>538</v>
      </c>
      <c r="F1577" s="3">
        <v>43</v>
      </c>
      <c r="H1577" s="3">
        <v>59</v>
      </c>
      <c r="I1577" s="6">
        <f t="shared" si="99"/>
        <v>2500</v>
      </c>
      <c r="J1577" s="6">
        <f t="shared" si="100"/>
        <v>147500</v>
      </c>
      <c r="Q1577">
        <f t="shared" si="102"/>
        <v>20.463925925925928</v>
      </c>
      <c r="R1577">
        <f t="shared" si="103"/>
        <v>266</v>
      </c>
      <c r="S1577">
        <f t="shared" si="101"/>
        <v>4.4333333333333336</v>
      </c>
      <c r="T1577">
        <f t="shared" si="104"/>
        <v>90.723404938271614</v>
      </c>
    </row>
    <row r="1578" spans="1:20" x14ac:dyDescent="0.2">
      <c r="A1578" s="3">
        <v>12</v>
      </c>
      <c r="B1578" s="3">
        <v>143365</v>
      </c>
      <c r="C1578" s="7">
        <v>59</v>
      </c>
      <c r="D1578" s="7">
        <v>59</v>
      </c>
      <c r="E1578" s="3">
        <v>541</v>
      </c>
      <c r="F1578" s="3">
        <v>44</v>
      </c>
      <c r="H1578" s="3">
        <v>60</v>
      </c>
      <c r="I1578" s="6">
        <f t="shared" si="99"/>
        <v>2500</v>
      </c>
      <c r="J1578" s="6">
        <f t="shared" si="100"/>
        <v>150000</v>
      </c>
      <c r="Q1578">
        <f t="shared" si="102"/>
        <v>20.578037037037038</v>
      </c>
      <c r="R1578">
        <f t="shared" si="103"/>
        <v>265</v>
      </c>
      <c r="S1578">
        <f t="shared" si="101"/>
        <v>4.416666666666667</v>
      </c>
      <c r="T1578">
        <f t="shared" si="104"/>
        <v>90.886330246913587</v>
      </c>
    </row>
    <row r="1579" spans="1:20" x14ac:dyDescent="0.2">
      <c r="A1579" s="3">
        <v>112</v>
      </c>
      <c r="B1579" s="3">
        <v>144970</v>
      </c>
      <c r="C1579" s="7">
        <v>60</v>
      </c>
      <c r="D1579" s="7">
        <v>59</v>
      </c>
      <c r="E1579" s="3">
        <v>545</v>
      </c>
      <c r="F1579" s="3">
        <v>45</v>
      </c>
      <c r="H1579" s="3">
        <v>59</v>
      </c>
      <c r="I1579" s="6">
        <f t="shared" si="99"/>
        <v>2500</v>
      </c>
      <c r="J1579" s="6">
        <f t="shared" si="100"/>
        <v>147500</v>
      </c>
      <c r="Q1579">
        <f t="shared" si="102"/>
        <v>20.730185185185189</v>
      </c>
      <c r="R1579">
        <f t="shared" si="103"/>
        <v>266</v>
      </c>
      <c r="S1579">
        <f t="shared" si="101"/>
        <v>4.4333333333333336</v>
      </c>
      <c r="T1579">
        <f t="shared" si="104"/>
        <v>91.903820987654342</v>
      </c>
    </row>
    <row r="1580" spans="1:20" x14ac:dyDescent="0.2">
      <c r="A1580" s="3">
        <v>212</v>
      </c>
      <c r="B1580" s="3">
        <v>143088</v>
      </c>
      <c r="C1580" s="7">
        <v>59</v>
      </c>
      <c r="D1580" s="7">
        <v>59</v>
      </c>
      <c r="E1580" s="3">
        <v>542</v>
      </c>
      <c r="F1580" s="3">
        <v>46</v>
      </c>
      <c r="H1580" s="3">
        <v>60</v>
      </c>
      <c r="I1580" s="6">
        <f t="shared" si="99"/>
        <v>2500</v>
      </c>
      <c r="J1580" s="6">
        <f t="shared" si="100"/>
        <v>150000</v>
      </c>
      <c r="Q1580">
        <f t="shared" si="102"/>
        <v>20.616074074074074</v>
      </c>
      <c r="R1580">
        <f t="shared" si="103"/>
        <v>264</v>
      </c>
      <c r="S1580">
        <f t="shared" si="101"/>
        <v>4.4000000000000004</v>
      </c>
      <c r="T1580">
        <f t="shared" si="104"/>
        <v>90.710725925925928</v>
      </c>
    </row>
    <row r="1581" spans="1:20" x14ac:dyDescent="0.2">
      <c r="A1581" s="3">
        <v>312</v>
      </c>
      <c r="B1581" s="3">
        <v>142020</v>
      </c>
      <c r="C1581" s="7">
        <v>60</v>
      </c>
      <c r="D1581" s="7">
        <v>59</v>
      </c>
      <c r="E1581" s="3">
        <v>540</v>
      </c>
      <c r="F1581" s="3">
        <v>47</v>
      </c>
      <c r="H1581" s="3">
        <v>59</v>
      </c>
      <c r="I1581" s="6">
        <f t="shared" si="99"/>
        <v>2500</v>
      </c>
      <c r="J1581" s="6">
        <f t="shared" si="100"/>
        <v>147500</v>
      </c>
      <c r="Q1581">
        <f t="shared" si="102"/>
        <v>20.540000000000003</v>
      </c>
      <c r="R1581">
        <f t="shared" si="103"/>
        <v>263</v>
      </c>
      <c r="S1581">
        <f t="shared" si="101"/>
        <v>4.3833333333333337</v>
      </c>
      <c r="T1581">
        <f t="shared" si="104"/>
        <v>90.03366666666669</v>
      </c>
    </row>
    <row r="1582" spans="1:20" x14ac:dyDescent="0.2">
      <c r="A1582" s="3">
        <v>412</v>
      </c>
      <c r="B1582" s="3">
        <v>143365</v>
      </c>
      <c r="C1582" s="7">
        <v>59</v>
      </c>
      <c r="D1582" s="7">
        <v>59</v>
      </c>
      <c r="E1582" s="3">
        <v>541</v>
      </c>
      <c r="F1582" s="3">
        <v>48</v>
      </c>
      <c r="H1582" s="3">
        <v>60</v>
      </c>
      <c r="I1582" s="6">
        <f t="shared" si="99"/>
        <v>2500</v>
      </c>
      <c r="J1582" s="6">
        <f t="shared" si="100"/>
        <v>150000</v>
      </c>
      <c r="Q1582">
        <f t="shared" si="102"/>
        <v>20.578037037037038</v>
      </c>
      <c r="R1582">
        <f t="shared" si="103"/>
        <v>265</v>
      </c>
      <c r="S1582">
        <f t="shared" si="101"/>
        <v>4.416666666666667</v>
      </c>
      <c r="T1582">
        <f t="shared" si="104"/>
        <v>90.886330246913587</v>
      </c>
    </row>
    <row r="1583" spans="1:20" x14ac:dyDescent="0.2">
      <c r="A1583" s="3">
        <v>512</v>
      </c>
      <c r="B1583" s="3">
        <v>145256</v>
      </c>
      <c r="C1583" s="7">
        <v>60</v>
      </c>
      <c r="D1583" s="7">
        <v>59</v>
      </c>
      <c r="E1583" s="3">
        <v>542</v>
      </c>
      <c r="F1583" s="3">
        <v>49</v>
      </c>
      <c r="H1583" s="3">
        <v>59</v>
      </c>
      <c r="I1583" s="6">
        <f t="shared" si="99"/>
        <v>2500</v>
      </c>
      <c r="J1583" s="6">
        <f t="shared" si="100"/>
        <v>147500</v>
      </c>
      <c r="Q1583">
        <f t="shared" si="102"/>
        <v>20.616074074074074</v>
      </c>
      <c r="R1583">
        <f t="shared" si="103"/>
        <v>268</v>
      </c>
      <c r="S1583">
        <f t="shared" si="101"/>
        <v>4.4666666666666668</v>
      </c>
      <c r="T1583">
        <f t="shared" si="104"/>
        <v>92.085130864197538</v>
      </c>
    </row>
    <row r="1584" spans="1:20" x14ac:dyDescent="0.2">
      <c r="A1584" s="3">
        <v>612</v>
      </c>
      <c r="B1584" s="3">
        <v>143630</v>
      </c>
      <c r="C1584" s="7">
        <v>59</v>
      </c>
      <c r="D1584" s="7">
        <v>59</v>
      </c>
      <c r="E1584" s="3">
        <v>542</v>
      </c>
      <c r="F1584" s="3">
        <v>50</v>
      </c>
      <c r="H1584" s="3">
        <v>60</v>
      </c>
      <c r="I1584" s="6">
        <f t="shared" si="99"/>
        <v>2500</v>
      </c>
      <c r="J1584" s="6">
        <f t="shared" si="100"/>
        <v>150000</v>
      </c>
      <c r="Q1584">
        <f t="shared" si="102"/>
        <v>20.616074074074074</v>
      </c>
      <c r="R1584">
        <f t="shared" si="103"/>
        <v>265</v>
      </c>
      <c r="S1584">
        <f t="shared" si="101"/>
        <v>4.416666666666667</v>
      </c>
      <c r="T1584">
        <f t="shared" si="104"/>
        <v>91.054327160493827</v>
      </c>
    </row>
    <row r="1585" spans="1:20" x14ac:dyDescent="0.2">
      <c r="A1585" s="3">
        <v>712</v>
      </c>
      <c r="B1585" s="3">
        <v>145798</v>
      </c>
      <c r="C1585" s="7">
        <v>60</v>
      </c>
      <c r="D1585" s="7">
        <v>59</v>
      </c>
      <c r="E1585" s="3">
        <v>542</v>
      </c>
      <c r="F1585" s="3">
        <v>51</v>
      </c>
      <c r="H1585" s="3">
        <v>59</v>
      </c>
      <c r="I1585" s="6">
        <f t="shared" si="99"/>
        <v>2500</v>
      </c>
      <c r="J1585" s="6">
        <f t="shared" si="100"/>
        <v>147500</v>
      </c>
      <c r="Q1585">
        <f t="shared" si="102"/>
        <v>20.616074074074074</v>
      </c>
      <c r="R1585">
        <f t="shared" si="103"/>
        <v>269</v>
      </c>
      <c r="S1585">
        <f t="shared" si="101"/>
        <v>4.4833333333333334</v>
      </c>
      <c r="T1585">
        <f t="shared" si="104"/>
        <v>92.428732098765437</v>
      </c>
    </row>
    <row r="1586" spans="1:20" x14ac:dyDescent="0.2">
      <c r="A1586" s="3">
        <v>812</v>
      </c>
      <c r="B1586" s="3">
        <v>145524</v>
      </c>
      <c r="C1586" s="7">
        <v>59</v>
      </c>
      <c r="D1586" s="7">
        <v>59</v>
      </c>
      <c r="E1586" s="3">
        <v>543</v>
      </c>
      <c r="F1586" s="3">
        <v>52</v>
      </c>
      <c r="H1586" s="3">
        <v>60</v>
      </c>
      <c r="I1586" s="6">
        <f t="shared" si="99"/>
        <v>2500</v>
      </c>
      <c r="J1586" s="6">
        <f t="shared" si="100"/>
        <v>150000</v>
      </c>
      <c r="Q1586">
        <f t="shared" si="102"/>
        <v>20.654111111111114</v>
      </c>
      <c r="R1586">
        <f t="shared" si="103"/>
        <v>268</v>
      </c>
      <c r="S1586">
        <f t="shared" si="101"/>
        <v>4.4666666666666668</v>
      </c>
      <c r="T1586">
        <f t="shared" si="104"/>
        <v>92.255029629629647</v>
      </c>
    </row>
    <row r="1587" spans="1:20" x14ac:dyDescent="0.2">
      <c r="A1587" s="3">
        <v>912</v>
      </c>
      <c r="B1587" s="3">
        <v>147424</v>
      </c>
      <c r="C1587" s="7">
        <v>60</v>
      </c>
      <c r="D1587" s="7">
        <v>59</v>
      </c>
      <c r="E1587" s="3">
        <v>542</v>
      </c>
      <c r="F1587" s="3">
        <v>53</v>
      </c>
      <c r="H1587" s="3">
        <v>59</v>
      </c>
      <c r="I1587" s="6">
        <f t="shared" si="99"/>
        <v>2500</v>
      </c>
      <c r="J1587" s="6">
        <f t="shared" si="100"/>
        <v>147500</v>
      </c>
      <c r="Q1587">
        <f t="shared" si="102"/>
        <v>20.616074074074074</v>
      </c>
      <c r="R1587">
        <f t="shared" si="103"/>
        <v>272</v>
      </c>
      <c r="S1587">
        <f t="shared" si="101"/>
        <v>4.5333333333333332</v>
      </c>
      <c r="T1587">
        <f t="shared" si="104"/>
        <v>93.459535802469134</v>
      </c>
    </row>
    <row r="1588" spans="1:20" x14ac:dyDescent="0.2">
      <c r="A1588" s="3">
        <v>12</v>
      </c>
      <c r="B1588" s="3">
        <v>143880</v>
      </c>
      <c r="C1588" s="7">
        <v>59</v>
      </c>
      <c r="D1588" s="7">
        <v>59</v>
      </c>
      <c r="E1588" s="3">
        <v>545</v>
      </c>
      <c r="F1588" s="3">
        <v>54</v>
      </c>
      <c r="H1588" s="3">
        <v>60</v>
      </c>
      <c r="I1588" s="6">
        <f t="shared" si="99"/>
        <v>2500</v>
      </c>
      <c r="J1588" s="6">
        <f t="shared" si="100"/>
        <v>150000</v>
      </c>
      <c r="Q1588">
        <f t="shared" si="102"/>
        <v>20.730185185185189</v>
      </c>
      <c r="R1588">
        <f t="shared" si="103"/>
        <v>264</v>
      </c>
      <c r="S1588">
        <f t="shared" si="101"/>
        <v>4.4000000000000004</v>
      </c>
      <c r="T1588">
        <f t="shared" si="104"/>
        <v>91.212814814814834</v>
      </c>
    </row>
    <row r="1589" spans="1:20" x14ac:dyDescent="0.2">
      <c r="A1589" s="3">
        <v>112</v>
      </c>
      <c r="B1589" s="3">
        <v>144704</v>
      </c>
      <c r="C1589" s="7">
        <v>60</v>
      </c>
      <c r="D1589" s="7">
        <v>59</v>
      </c>
      <c r="E1589" s="3">
        <v>544</v>
      </c>
      <c r="F1589" s="3">
        <v>55</v>
      </c>
      <c r="H1589" s="3">
        <v>59</v>
      </c>
      <c r="I1589" s="6">
        <f t="shared" si="99"/>
        <v>2500</v>
      </c>
      <c r="J1589" s="6">
        <f t="shared" si="100"/>
        <v>147500</v>
      </c>
      <c r="Q1589">
        <f t="shared" si="102"/>
        <v>20.692148148148149</v>
      </c>
      <c r="R1589">
        <f t="shared" si="103"/>
        <v>266</v>
      </c>
      <c r="S1589">
        <f t="shared" si="101"/>
        <v>4.4333333333333336</v>
      </c>
      <c r="T1589">
        <f t="shared" si="104"/>
        <v>91.735190123456803</v>
      </c>
    </row>
    <row r="1590" spans="1:20" x14ac:dyDescent="0.2">
      <c r="A1590" s="3">
        <v>212</v>
      </c>
      <c r="B1590" s="3">
        <v>141155</v>
      </c>
      <c r="C1590" s="7">
        <v>59</v>
      </c>
      <c r="D1590" s="7">
        <v>59</v>
      </c>
      <c r="E1590" s="3">
        <v>545</v>
      </c>
      <c r="F1590" s="3">
        <v>56</v>
      </c>
      <c r="G1590" s="6">
        <f t="shared" ref="G1590:G1596" si="105">B1590/E1590</f>
        <v>259</v>
      </c>
      <c r="H1590" s="3">
        <v>60</v>
      </c>
      <c r="I1590" s="6">
        <f t="shared" si="99"/>
        <v>2500</v>
      </c>
      <c r="J1590" s="6">
        <f t="shared" si="100"/>
        <v>150000</v>
      </c>
      <c r="Q1590">
        <f t="shared" si="102"/>
        <v>20.730185185185189</v>
      </c>
      <c r="R1590">
        <f t="shared" si="103"/>
        <v>259</v>
      </c>
      <c r="S1590">
        <f t="shared" si="101"/>
        <v>4.3166666666666664</v>
      </c>
      <c r="T1590">
        <f t="shared" si="104"/>
        <v>89.485299382716065</v>
      </c>
    </row>
    <row r="1591" spans="1:20" x14ac:dyDescent="0.2">
      <c r="A1591" s="3">
        <v>312</v>
      </c>
      <c r="B1591" s="3">
        <v>142809</v>
      </c>
      <c r="C1591" s="7">
        <v>60</v>
      </c>
      <c r="D1591" s="7">
        <v>59</v>
      </c>
      <c r="E1591" s="3">
        <v>543</v>
      </c>
      <c r="F1591" s="3">
        <v>57</v>
      </c>
      <c r="G1591" s="6">
        <f t="shared" si="105"/>
        <v>263</v>
      </c>
      <c r="H1591" s="3">
        <v>59</v>
      </c>
      <c r="I1591" s="6">
        <f t="shared" si="99"/>
        <v>2500</v>
      </c>
      <c r="J1591" s="6">
        <f t="shared" si="100"/>
        <v>147500</v>
      </c>
      <c r="L1591" s="6">
        <f>258/263</f>
        <v>0.98098859315589348</v>
      </c>
      <c r="Q1591">
        <f t="shared" si="102"/>
        <v>20.654111111111114</v>
      </c>
      <c r="R1591">
        <f t="shared" si="103"/>
        <v>263</v>
      </c>
      <c r="S1591">
        <f t="shared" si="101"/>
        <v>4.3833333333333337</v>
      </c>
      <c r="T1591">
        <f t="shared" si="104"/>
        <v>90.533853703703727</v>
      </c>
    </row>
    <row r="1592" spans="1:20" x14ac:dyDescent="0.2">
      <c r="A1592" s="3">
        <v>412</v>
      </c>
      <c r="B1592" s="3">
        <v>140610</v>
      </c>
      <c r="C1592" s="7">
        <v>59</v>
      </c>
      <c r="D1592" s="7">
        <v>59</v>
      </c>
      <c r="E1592" s="3">
        <v>545</v>
      </c>
      <c r="F1592" s="3">
        <v>58</v>
      </c>
      <c r="G1592" s="6">
        <f t="shared" si="105"/>
        <v>258</v>
      </c>
      <c r="H1592" s="3">
        <v>60</v>
      </c>
      <c r="I1592" s="6">
        <f t="shared" si="99"/>
        <v>2500</v>
      </c>
      <c r="J1592" s="6">
        <f t="shared" si="100"/>
        <v>150000</v>
      </c>
      <c r="Q1592">
        <f t="shared" si="102"/>
        <v>20.730185185185189</v>
      </c>
      <c r="R1592">
        <f t="shared" si="103"/>
        <v>258</v>
      </c>
      <c r="S1592">
        <f t="shared" si="101"/>
        <v>4.3</v>
      </c>
      <c r="T1592">
        <f t="shared" si="104"/>
        <v>89.139796296296311</v>
      </c>
    </row>
    <row r="1593" spans="1:20" x14ac:dyDescent="0.2">
      <c r="A1593" s="3">
        <v>512</v>
      </c>
      <c r="B1593" s="3">
        <v>142767</v>
      </c>
      <c r="C1593" s="7">
        <v>60</v>
      </c>
      <c r="D1593" s="7">
        <v>59</v>
      </c>
      <c r="E1593" s="3">
        <v>547</v>
      </c>
      <c r="F1593" s="3">
        <v>59</v>
      </c>
      <c r="G1593" s="6">
        <f t="shared" si="105"/>
        <v>261</v>
      </c>
      <c r="H1593" s="3">
        <v>59</v>
      </c>
      <c r="I1593" s="6">
        <f t="shared" si="99"/>
        <v>2500</v>
      </c>
      <c r="J1593" s="6">
        <f t="shared" si="100"/>
        <v>147500</v>
      </c>
      <c r="Q1593">
        <f t="shared" si="102"/>
        <v>20.80625925925926</v>
      </c>
      <c r="R1593">
        <f t="shared" si="103"/>
        <v>261</v>
      </c>
      <c r="S1593">
        <f t="shared" si="101"/>
        <v>4.3499999999999996</v>
      </c>
      <c r="T1593">
        <f t="shared" si="104"/>
        <v>90.507227777777771</v>
      </c>
    </row>
    <row r="1594" spans="1:20" x14ac:dyDescent="0.2">
      <c r="A1594" s="3">
        <v>612</v>
      </c>
      <c r="B1594" s="3">
        <v>140610</v>
      </c>
      <c r="C1594" s="7">
        <v>59</v>
      </c>
      <c r="D1594" s="7">
        <v>59</v>
      </c>
      <c r="E1594" s="3">
        <v>545</v>
      </c>
      <c r="F1594" s="3">
        <v>60</v>
      </c>
      <c r="G1594" s="6">
        <f t="shared" si="105"/>
        <v>258</v>
      </c>
      <c r="H1594" s="3">
        <v>60</v>
      </c>
      <c r="I1594" s="6">
        <f t="shared" si="99"/>
        <v>2500</v>
      </c>
      <c r="J1594" s="6">
        <f t="shared" si="100"/>
        <v>150000</v>
      </c>
      <c r="Q1594">
        <f t="shared" si="102"/>
        <v>20.730185185185189</v>
      </c>
      <c r="R1594">
        <f t="shared" si="103"/>
        <v>258</v>
      </c>
      <c r="S1594">
        <f t="shared" si="101"/>
        <v>4.3</v>
      </c>
      <c r="T1594">
        <f t="shared" si="104"/>
        <v>89.139796296296311</v>
      </c>
    </row>
    <row r="1595" spans="1:20" x14ac:dyDescent="0.2">
      <c r="A1595" s="3">
        <v>712</v>
      </c>
      <c r="B1595" s="3">
        <v>140896</v>
      </c>
      <c r="C1595" s="7">
        <v>60</v>
      </c>
      <c r="D1595" s="7">
        <v>59</v>
      </c>
      <c r="E1595" s="3">
        <v>544</v>
      </c>
      <c r="F1595" s="3">
        <v>61</v>
      </c>
      <c r="G1595" s="6">
        <f t="shared" si="105"/>
        <v>259</v>
      </c>
      <c r="H1595" s="3">
        <v>59</v>
      </c>
      <c r="I1595" s="6">
        <f t="shared" si="99"/>
        <v>2500</v>
      </c>
      <c r="J1595" s="6">
        <f t="shared" si="100"/>
        <v>147500</v>
      </c>
      <c r="Q1595">
        <f t="shared" si="102"/>
        <v>20.692148148148149</v>
      </c>
      <c r="R1595">
        <f t="shared" si="103"/>
        <v>259</v>
      </c>
      <c r="S1595">
        <f t="shared" si="101"/>
        <v>4.3166666666666664</v>
      </c>
      <c r="T1595">
        <f t="shared" si="104"/>
        <v>89.321106172839507</v>
      </c>
    </row>
    <row r="1596" spans="1:20" x14ac:dyDescent="0.2">
      <c r="A1596" s="3">
        <v>812</v>
      </c>
      <c r="B1596" s="3">
        <v>142220</v>
      </c>
      <c r="C1596" s="7">
        <v>59</v>
      </c>
      <c r="D1596" s="7">
        <v>59</v>
      </c>
      <c r="E1596" s="3">
        <v>547</v>
      </c>
      <c r="F1596" s="3">
        <v>62</v>
      </c>
      <c r="G1596" s="6">
        <f t="shared" si="105"/>
        <v>260</v>
      </c>
      <c r="H1596" s="3">
        <v>60</v>
      </c>
      <c r="I1596" s="6">
        <f t="shared" si="99"/>
        <v>2500</v>
      </c>
      <c r="J1596" s="6">
        <f t="shared" si="100"/>
        <v>150000</v>
      </c>
      <c r="Q1596">
        <f t="shared" si="102"/>
        <v>20.80625925925926</v>
      </c>
      <c r="R1596">
        <f t="shared" si="103"/>
        <v>260</v>
      </c>
      <c r="S1596">
        <f t="shared" si="101"/>
        <v>4.333333333333333</v>
      </c>
      <c r="T1596">
        <f t="shared" si="104"/>
        <v>90.160456790123447</v>
      </c>
    </row>
    <row r="1597" spans="1:20" x14ac:dyDescent="0.2">
      <c r="A1597" s="3">
        <v>912</v>
      </c>
      <c r="B1597" s="3">
        <v>143052</v>
      </c>
      <c r="C1597" s="7">
        <v>60</v>
      </c>
      <c r="D1597" s="7">
        <v>59</v>
      </c>
      <c r="E1597" s="3">
        <v>546</v>
      </c>
      <c r="F1597" s="3">
        <v>63</v>
      </c>
      <c r="H1597" s="3">
        <v>59</v>
      </c>
      <c r="I1597" s="6">
        <f t="shared" si="99"/>
        <v>2500</v>
      </c>
      <c r="J1597" s="6">
        <f t="shared" si="100"/>
        <v>147500</v>
      </c>
      <c r="Q1597">
        <f t="shared" si="102"/>
        <v>20.768222222222224</v>
      </c>
      <c r="R1597">
        <f t="shared" si="103"/>
        <v>262</v>
      </c>
      <c r="S1597">
        <f t="shared" si="101"/>
        <v>4.3666666666666663</v>
      </c>
      <c r="T1597">
        <f t="shared" si="104"/>
        <v>90.687903703703711</v>
      </c>
    </row>
    <row r="1598" spans="1:20" x14ac:dyDescent="0.2">
      <c r="A1598" s="3">
        <v>12</v>
      </c>
      <c r="B1598" s="3">
        <v>142790</v>
      </c>
      <c r="C1598" s="7">
        <v>59</v>
      </c>
      <c r="D1598" s="7">
        <v>59</v>
      </c>
      <c r="E1598" s="3">
        <v>545</v>
      </c>
      <c r="F1598" s="3">
        <v>64</v>
      </c>
      <c r="H1598" s="3">
        <v>60</v>
      </c>
      <c r="I1598" s="6">
        <f t="shared" si="99"/>
        <v>2500</v>
      </c>
      <c r="J1598" s="6">
        <f t="shared" si="100"/>
        <v>150000</v>
      </c>
      <c r="Q1598">
        <f t="shared" si="102"/>
        <v>20.730185185185189</v>
      </c>
      <c r="R1598">
        <f t="shared" si="103"/>
        <v>262</v>
      </c>
      <c r="S1598">
        <f t="shared" si="101"/>
        <v>4.3666666666666663</v>
      </c>
      <c r="T1598">
        <f t="shared" si="104"/>
        <v>90.521808641975312</v>
      </c>
    </row>
    <row r="1599" spans="1:20" x14ac:dyDescent="0.2">
      <c r="A1599" s="3">
        <v>112</v>
      </c>
      <c r="B1599" s="3">
        <v>144425</v>
      </c>
      <c r="C1599" s="7">
        <v>60</v>
      </c>
      <c r="D1599" s="7">
        <v>59</v>
      </c>
      <c r="E1599" s="3">
        <v>545</v>
      </c>
      <c r="F1599" s="3">
        <v>65</v>
      </c>
      <c r="H1599" s="3">
        <v>59</v>
      </c>
      <c r="I1599" s="6">
        <f t="shared" si="99"/>
        <v>2500</v>
      </c>
      <c r="J1599" s="6">
        <f t="shared" si="100"/>
        <v>147500</v>
      </c>
      <c r="Q1599">
        <f t="shared" si="102"/>
        <v>20.730185185185189</v>
      </c>
      <c r="R1599">
        <f t="shared" si="103"/>
        <v>265</v>
      </c>
      <c r="S1599">
        <f t="shared" si="101"/>
        <v>4.416666666666667</v>
      </c>
      <c r="T1599">
        <f t="shared" si="104"/>
        <v>91.558317901234588</v>
      </c>
    </row>
    <row r="1600" spans="1:20" x14ac:dyDescent="0.2">
      <c r="A1600" s="3">
        <v>212</v>
      </c>
      <c r="B1600" s="3">
        <v>146034</v>
      </c>
      <c r="C1600" s="7">
        <v>59</v>
      </c>
      <c r="D1600" s="7">
        <v>59</v>
      </c>
      <c r="E1600" s="3">
        <v>549</v>
      </c>
      <c r="F1600" s="3">
        <v>66</v>
      </c>
      <c r="H1600" s="3">
        <v>60</v>
      </c>
      <c r="I1600" s="6">
        <f t="shared" si="99"/>
        <v>2500</v>
      </c>
      <c r="J1600" s="6">
        <f t="shared" si="100"/>
        <v>150000</v>
      </c>
      <c r="Q1600">
        <f t="shared" si="102"/>
        <v>20.882333333333335</v>
      </c>
      <c r="R1600">
        <f t="shared" si="103"/>
        <v>266</v>
      </c>
      <c r="S1600">
        <f t="shared" si="101"/>
        <v>4.4333333333333336</v>
      </c>
      <c r="T1600">
        <f t="shared" si="104"/>
        <v>92.578344444444454</v>
      </c>
    </row>
    <row r="1601" spans="1:20" x14ac:dyDescent="0.2">
      <c r="A1601" s="3">
        <v>312</v>
      </c>
      <c r="B1601" s="3">
        <v>144672</v>
      </c>
      <c r="C1601" s="7">
        <v>60</v>
      </c>
      <c r="D1601" s="7">
        <v>59</v>
      </c>
      <c r="E1601" s="3">
        <v>548</v>
      </c>
      <c r="F1601" s="3">
        <v>67</v>
      </c>
      <c r="H1601" s="3">
        <v>59</v>
      </c>
      <c r="I1601" s="6">
        <f t="shared" si="99"/>
        <v>2500</v>
      </c>
      <c r="J1601" s="6">
        <f t="shared" si="100"/>
        <v>147500</v>
      </c>
      <c r="Q1601">
        <f t="shared" si="102"/>
        <v>20.844296296296299</v>
      </c>
      <c r="R1601">
        <f t="shared" si="103"/>
        <v>264</v>
      </c>
      <c r="S1601">
        <f t="shared" si="101"/>
        <v>4.4000000000000004</v>
      </c>
      <c r="T1601">
        <f t="shared" si="104"/>
        <v>91.714903703703726</v>
      </c>
    </row>
    <row r="1602" spans="1:20" x14ac:dyDescent="0.2">
      <c r="A1602" s="3">
        <v>412</v>
      </c>
      <c r="B1602" s="3">
        <v>145502</v>
      </c>
      <c r="C1602" s="7">
        <v>59</v>
      </c>
      <c r="D1602" s="7">
        <v>59</v>
      </c>
      <c r="E1602" s="3">
        <v>547</v>
      </c>
      <c r="F1602" s="3">
        <v>68</v>
      </c>
      <c r="H1602" s="3">
        <v>60</v>
      </c>
      <c r="I1602" s="6">
        <f t="shared" si="99"/>
        <v>2500</v>
      </c>
      <c r="J1602" s="6">
        <f t="shared" si="100"/>
        <v>150000</v>
      </c>
      <c r="Q1602">
        <f t="shared" si="102"/>
        <v>20.80625925925926</v>
      </c>
      <c r="R1602">
        <f t="shared" si="103"/>
        <v>266</v>
      </c>
      <c r="S1602">
        <f t="shared" si="101"/>
        <v>4.4333333333333336</v>
      </c>
      <c r="T1602">
        <f t="shared" si="104"/>
        <v>92.241082716049391</v>
      </c>
    </row>
    <row r="1603" spans="1:20" x14ac:dyDescent="0.2">
      <c r="A1603" s="3">
        <v>512</v>
      </c>
      <c r="B1603" s="3">
        <v>146316</v>
      </c>
      <c r="C1603" s="7">
        <v>60</v>
      </c>
      <c r="D1603" s="7">
        <v>59</v>
      </c>
      <c r="E1603" s="3">
        <v>548</v>
      </c>
      <c r="F1603" s="3">
        <v>69</v>
      </c>
      <c r="H1603" s="3">
        <v>59</v>
      </c>
      <c r="I1603" s="6">
        <f t="shared" si="99"/>
        <v>2500</v>
      </c>
      <c r="J1603" s="6">
        <f t="shared" si="100"/>
        <v>147500</v>
      </c>
      <c r="Q1603">
        <f t="shared" si="102"/>
        <v>20.844296296296299</v>
      </c>
      <c r="R1603">
        <f t="shared" si="103"/>
        <v>267</v>
      </c>
      <c r="S1603">
        <f t="shared" si="101"/>
        <v>4.45</v>
      </c>
      <c r="T1603">
        <f t="shared" si="104"/>
        <v>92.757118518518539</v>
      </c>
    </row>
    <row r="1604" spans="1:20" x14ac:dyDescent="0.2">
      <c r="A1604" s="3">
        <v>612</v>
      </c>
      <c r="B1604" s="3">
        <v>147143</v>
      </c>
      <c r="C1604" s="7">
        <v>59</v>
      </c>
      <c r="D1604" s="7">
        <v>59</v>
      </c>
      <c r="E1604" s="3">
        <v>547</v>
      </c>
      <c r="F1604" s="3">
        <v>70</v>
      </c>
      <c r="H1604" s="3">
        <v>60</v>
      </c>
      <c r="I1604" s="6">
        <f t="shared" si="99"/>
        <v>2500</v>
      </c>
      <c r="J1604" s="6">
        <f t="shared" si="100"/>
        <v>150000</v>
      </c>
      <c r="Q1604">
        <f t="shared" si="102"/>
        <v>20.80625925925926</v>
      </c>
      <c r="R1604">
        <f t="shared" si="103"/>
        <v>269</v>
      </c>
      <c r="S1604">
        <f t="shared" si="101"/>
        <v>4.4833333333333334</v>
      </c>
      <c r="T1604">
        <f t="shared" si="104"/>
        <v>93.281395679012348</v>
      </c>
    </row>
    <row r="1605" spans="1:20" x14ac:dyDescent="0.2">
      <c r="A1605" s="3">
        <v>712</v>
      </c>
      <c r="B1605" s="3">
        <v>146596</v>
      </c>
      <c r="C1605" s="7">
        <v>60</v>
      </c>
      <c r="D1605" s="7">
        <v>59</v>
      </c>
      <c r="E1605" s="3">
        <v>547</v>
      </c>
      <c r="F1605" s="3">
        <v>71</v>
      </c>
      <c r="H1605" s="3">
        <v>59</v>
      </c>
      <c r="I1605" s="6">
        <f t="shared" si="99"/>
        <v>2500</v>
      </c>
      <c r="J1605" s="6">
        <f t="shared" si="100"/>
        <v>147500</v>
      </c>
      <c r="Q1605">
        <f t="shared" si="102"/>
        <v>20.80625925925926</v>
      </c>
      <c r="R1605">
        <f t="shared" si="103"/>
        <v>268</v>
      </c>
      <c r="S1605">
        <f t="shared" si="101"/>
        <v>4.4666666666666668</v>
      </c>
      <c r="T1605">
        <f t="shared" si="104"/>
        <v>92.934624691358025</v>
      </c>
    </row>
    <row r="1606" spans="1:20" x14ac:dyDescent="0.2">
      <c r="A1606" s="3">
        <v>812</v>
      </c>
      <c r="B1606" s="3">
        <v>144650</v>
      </c>
      <c r="C1606" s="7">
        <v>59</v>
      </c>
      <c r="D1606" s="7">
        <v>59</v>
      </c>
      <c r="E1606" s="3">
        <v>550</v>
      </c>
      <c r="F1606" s="3">
        <v>72</v>
      </c>
      <c r="H1606" s="3">
        <v>60</v>
      </c>
      <c r="I1606" s="6">
        <f t="shared" si="99"/>
        <v>2500</v>
      </c>
      <c r="J1606" s="6">
        <f t="shared" si="100"/>
        <v>150000</v>
      </c>
      <c r="Q1606">
        <f t="shared" si="102"/>
        <v>20.920370370370375</v>
      </c>
      <c r="R1606">
        <f t="shared" si="103"/>
        <v>263</v>
      </c>
      <c r="S1606">
        <f t="shared" si="101"/>
        <v>4.3833333333333337</v>
      </c>
      <c r="T1606">
        <f t="shared" si="104"/>
        <v>91.700956790123485</v>
      </c>
    </row>
    <row r="1607" spans="1:20" x14ac:dyDescent="0.2">
      <c r="A1607" s="3">
        <v>912</v>
      </c>
      <c r="B1607" s="3">
        <v>145200</v>
      </c>
      <c r="C1607" s="7">
        <v>60</v>
      </c>
      <c r="D1607" s="7">
        <v>59</v>
      </c>
      <c r="E1607" s="3">
        <v>550</v>
      </c>
      <c r="F1607" s="3">
        <v>73</v>
      </c>
      <c r="H1607" s="3">
        <v>59</v>
      </c>
      <c r="I1607" s="6">
        <f t="shared" si="99"/>
        <v>2500</v>
      </c>
      <c r="J1607" s="6">
        <f t="shared" si="100"/>
        <v>147500</v>
      </c>
      <c r="Q1607">
        <f t="shared" si="102"/>
        <v>20.920370370370375</v>
      </c>
      <c r="R1607">
        <f t="shared" si="103"/>
        <v>264</v>
      </c>
      <c r="S1607">
        <f t="shared" si="101"/>
        <v>4.4000000000000004</v>
      </c>
      <c r="T1607">
        <f t="shared" si="104"/>
        <v>92.049629629629649</v>
      </c>
    </row>
    <row r="1608" spans="1:20" x14ac:dyDescent="0.2">
      <c r="A1608" s="3">
        <v>12</v>
      </c>
      <c r="B1608" s="3">
        <v>145750</v>
      </c>
      <c r="C1608" s="7">
        <v>59</v>
      </c>
      <c r="D1608" s="7">
        <v>59</v>
      </c>
      <c r="E1608" s="3">
        <v>550</v>
      </c>
      <c r="F1608" s="3">
        <v>74</v>
      </c>
      <c r="H1608" s="3">
        <v>60</v>
      </c>
      <c r="I1608" s="6">
        <f t="shared" si="99"/>
        <v>2500</v>
      </c>
      <c r="J1608" s="6">
        <f t="shared" si="100"/>
        <v>150000</v>
      </c>
      <c r="Q1608">
        <f t="shared" si="102"/>
        <v>20.920370370370375</v>
      </c>
      <c r="R1608">
        <f t="shared" si="103"/>
        <v>265</v>
      </c>
      <c r="S1608">
        <f t="shared" si="101"/>
        <v>4.416666666666667</v>
      </c>
      <c r="T1608">
        <f t="shared" si="104"/>
        <v>92.398302469135828</v>
      </c>
    </row>
    <row r="1609" spans="1:20" x14ac:dyDescent="0.2">
      <c r="A1609" s="3">
        <v>112</v>
      </c>
      <c r="B1609" s="3">
        <v>144100</v>
      </c>
      <c r="C1609" s="7">
        <v>60</v>
      </c>
      <c r="D1609" s="7">
        <v>59</v>
      </c>
      <c r="E1609" s="3">
        <v>550</v>
      </c>
      <c r="F1609" s="3">
        <v>75</v>
      </c>
      <c r="H1609" s="3">
        <v>59</v>
      </c>
      <c r="I1609" s="6">
        <f t="shared" si="99"/>
        <v>2500</v>
      </c>
      <c r="J1609" s="6">
        <f t="shared" si="100"/>
        <v>147500</v>
      </c>
      <c r="Q1609">
        <f t="shared" si="102"/>
        <v>20.920370370370375</v>
      </c>
      <c r="R1609">
        <f t="shared" si="103"/>
        <v>262</v>
      </c>
      <c r="S1609">
        <f t="shared" si="101"/>
        <v>4.3666666666666663</v>
      </c>
      <c r="T1609">
        <f t="shared" si="104"/>
        <v>91.352283950617291</v>
      </c>
    </row>
    <row r="1610" spans="1:20" x14ac:dyDescent="0.2">
      <c r="A1610" s="3">
        <v>212</v>
      </c>
      <c r="B1610" s="3">
        <v>147098</v>
      </c>
      <c r="C1610" s="7">
        <v>59</v>
      </c>
      <c r="D1610" s="7">
        <v>59</v>
      </c>
      <c r="E1610" s="3">
        <v>553</v>
      </c>
      <c r="F1610" s="3">
        <v>76</v>
      </c>
      <c r="H1610" s="3">
        <v>60</v>
      </c>
      <c r="I1610" s="6">
        <f t="shared" si="99"/>
        <v>2500</v>
      </c>
      <c r="J1610" s="6">
        <f t="shared" si="100"/>
        <v>150000</v>
      </c>
      <c r="Q1610">
        <f t="shared" si="102"/>
        <v>21.034481481481485</v>
      </c>
      <c r="R1610">
        <f t="shared" si="103"/>
        <v>266</v>
      </c>
      <c r="S1610">
        <f t="shared" si="101"/>
        <v>4.4333333333333336</v>
      </c>
      <c r="T1610">
        <f t="shared" si="104"/>
        <v>93.252867901234595</v>
      </c>
    </row>
    <row r="1611" spans="1:20" x14ac:dyDescent="0.2">
      <c r="A1611" s="3">
        <v>312</v>
      </c>
      <c r="B1611" s="3">
        <v>147143</v>
      </c>
      <c r="C1611" s="7">
        <v>60</v>
      </c>
      <c r="D1611" s="7">
        <v>59</v>
      </c>
      <c r="E1611" s="3">
        <v>547</v>
      </c>
      <c r="F1611" s="3">
        <v>77</v>
      </c>
      <c r="H1611" s="3">
        <v>59</v>
      </c>
      <c r="I1611" s="6">
        <f t="shared" si="99"/>
        <v>2500</v>
      </c>
      <c r="J1611" s="6">
        <f t="shared" si="100"/>
        <v>147500</v>
      </c>
      <c r="Q1611">
        <f t="shared" si="102"/>
        <v>20.80625925925926</v>
      </c>
      <c r="R1611">
        <f t="shared" si="103"/>
        <v>269</v>
      </c>
      <c r="S1611">
        <f t="shared" si="101"/>
        <v>4.4833333333333334</v>
      </c>
      <c r="T1611">
        <f t="shared" si="104"/>
        <v>93.281395679012348</v>
      </c>
    </row>
    <row r="1612" spans="1:20" x14ac:dyDescent="0.2">
      <c r="A1612" s="3">
        <v>412</v>
      </c>
      <c r="B1612" s="3">
        <v>143811</v>
      </c>
      <c r="C1612" s="7">
        <v>59</v>
      </c>
      <c r="D1612" s="7">
        <v>59</v>
      </c>
      <c r="E1612" s="3">
        <v>551</v>
      </c>
      <c r="F1612" s="3">
        <v>78</v>
      </c>
      <c r="H1612" s="3">
        <v>60</v>
      </c>
      <c r="I1612" s="6">
        <f t="shared" si="99"/>
        <v>2500</v>
      </c>
      <c r="J1612" s="6">
        <f t="shared" si="100"/>
        <v>150000</v>
      </c>
      <c r="Q1612">
        <f t="shared" si="102"/>
        <v>20.95840740740741</v>
      </c>
      <c r="R1612">
        <f t="shared" si="103"/>
        <v>261</v>
      </c>
      <c r="S1612">
        <f t="shared" si="101"/>
        <v>4.3499999999999996</v>
      </c>
      <c r="T1612">
        <f t="shared" si="104"/>
        <v>91.169072222222226</v>
      </c>
    </row>
    <row r="1613" spans="1:20" x14ac:dyDescent="0.2">
      <c r="A1613" s="3">
        <v>512</v>
      </c>
      <c r="B1613" s="3">
        <v>144624</v>
      </c>
      <c r="C1613" s="7">
        <v>60</v>
      </c>
      <c r="D1613" s="7">
        <v>59</v>
      </c>
      <c r="E1613" s="3">
        <v>552</v>
      </c>
      <c r="F1613" s="3">
        <v>79</v>
      </c>
      <c r="H1613" s="3">
        <v>59</v>
      </c>
      <c r="I1613" s="6">
        <f t="shared" si="99"/>
        <v>2500</v>
      </c>
      <c r="J1613" s="6">
        <f t="shared" si="100"/>
        <v>147500</v>
      </c>
      <c r="K1613" s="5"/>
      <c r="Q1613">
        <f t="shared" si="102"/>
        <v>20.996444444444446</v>
      </c>
      <c r="R1613">
        <f t="shared" si="103"/>
        <v>262</v>
      </c>
      <c r="S1613">
        <f t="shared" si="101"/>
        <v>4.3666666666666663</v>
      </c>
      <c r="T1613">
        <f t="shared" si="104"/>
        <v>91.684474074074075</v>
      </c>
    </row>
    <row r="1614" spans="1:20" x14ac:dyDescent="0.2">
      <c r="A1614" s="3">
        <v>612</v>
      </c>
      <c r="B1614" s="3">
        <v>142416</v>
      </c>
      <c r="C1614" s="7">
        <v>59</v>
      </c>
      <c r="D1614" s="7">
        <v>59</v>
      </c>
      <c r="E1614" s="3">
        <v>552</v>
      </c>
      <c r="F1614" s="3">
        <v>80</v>
      </c>
      <c r="H1614" s="3">
        <v>60</v>
      </c>
      <c r="I1614" s="6">
        <f t="shared" si="99"/>
        <v>2500</v>
      </c>
      <c r="J1614" s="6">
        <f t="shared" si="100"/>
        <v>150000</v>
      </c>
      <c r="Q1614">
        <f t="shared" si="102"/>
        <v>20.996444444444446</v>
      </c>
      <c r="R1614">
        <f t="shared" si="103"/>
        <v>258</v>
      </c>
      <c r="S1614">
        <f t="shared" si="101"/>
        <v>4.3</v>
      </c>
      <c r="T1614">
        <f t="shared" si="104"/>
        <v>90.284711111111108</v>
      </c>
    </row>
    <row r="1615" spans="1:20" x14ac:dyDescent="0.2">
      <c r="A1615" s="3">
        <v>712</v>
      </c>
      <c r="B1615" s="3">
        <v>142506</v>
      </c>
      <c r="C1615" s="7">
        <v>60</v>
      </c>
      <c r="D1615" s="7">
        <v>59</v>
      </c>
      <c r="E1615" s="3">
        <v>546</v>
      </c>
      <c r="F1615" s="3">
        <v>81</v>
      </c>
      <c r="H1615" s="3">
        <v>59</v>
      </c>
      <c r="I1615" s="6">
        <f t="shared" si="99"/>
        <v>2500</v>
      </c>
      <c r="J1615" s="6">
        <f t="shared" si="100"/>
        <v>147500</v>
      </c>
      <c r="Q1615">
        <f t="shared" si="102"/>
        <v>20.768222222222224</v>
      </c>
      <c r="R1615">
        <f t="shared" si="103"/>
        <v>261</v>
      </c>
      <c r="S1615">
        <f t="shared" si="101"/>
        <v>4.3499999999999996</v>
      </c>
      <c r="T1615">
        <f t="shared" si="104"/>
        <v>90.341766666666672</v>
      </c>
    </row>
    <row r="1616" spans="1:20" x14ac:dyDescent="0.2">
      <c r="A1616" s="3">
        <v>812</v>
      </c>
      <c r="B1616" s="3">
        <v>142968</v>
      </c>
      <c r="C1616" s="7">
        <v>59</v>
      </c>
      <c r="D1616" s="7">
        <v>59</v>
      </c>
      <c r="E1616" s="3">
        <v>552</v>
      </c>
      <c r="F1616" s="3">
        <v>82</v>
      </c>
      <c r="H1616" s="3">
        <v>60</v>
      </c>
      <c r="I1616" s="6">
        <f t="shared" si="99"/>
        <v>2500</v>
      </c>
      <c r="J1616" s="6">
        <f t="shared" si="100"/>
        <v>150000</v>
      </c>
      <c r="Q1616">
        <f t="shared" si="102"/>
        <v>20.996444444444446</v>
      </c>
      <c r="R1616">
        <f t="shared" si="103"/>
        <v>259</v>
      </c>
      <c r="S1616">
        <f t="shared" si="101"/>
        <v>4.3166666666666664</v>
      </c>
      <c r="T1616">
        <f t="shared" si="104"/>
        <v>90.634651851851856</v>
      </c>
    </row>
    <row r="1617" spans="1:20" x14ac:dyDescent="0.2">
      <c r="A1617" s="3">
        <v>912</v>
      </c>
      <c r="B1617" s="3">
        <v>144855</v>
      </c>
      <c r="C1617" s="7">
        <v>60</v>
      </c>
      <c r="D1617" s="7">
        <v>59</v>
      </c>
      <c r="E1617" s="3">
        <v>555</v>
      </c>
      <c r="F1617" s="3">
        <v>83</v>
      </c>
      <c r="H1617" s="3">
        <v>59</v>
      </c>
      <c r="I1617" s="6">
        <f t="shared" si="99"/>
        <v>2500</v>
      </c>
      <c r="J1617" s="6">
        <f t="shared" si="100"/>
        <v>147500</v>
      </c>
      <c r="Q1617">
        <f t="shared" si="102"/>
        <v>21.110555555555557</v>
      </c>
      <c r="R1617">
        <f t="shared" si="103"/>
        <v>261</v>
      </c>
      <c r="S1617">
        <f t="shared" ref="S1617:S1680" si="106">R1617/60</f>
        <v>4.3499999999999996</v>
      </c>
      <c r="T1617">
        <f t="shared" si="104"/>
        <v>91.830916666666667</v>
      </c>
    </row>
    <row r="1618" spans="1:20" x14ac:dyDescent="0.2">
      <c r="A1618" s="3">
        <v>12</v>
      </c>
      <c r="B1618" s="3">
        <v>143227</v>
      </c>
      <c r="C1618" s="7">
        <v>59</v>
      </c>
      <c r="D1618" s="7">
        <v>59</v>
      </c>
      <c r="E1618" s="3">
        <v>553</v>
      </c>
      <c r="F1618" s="3">
        <v>84</v>
      </c>
      <c r="H1618" s="3">
        <v>60</v>
      </c>
      <c r="I1618" s="6">
        <f t="shared" si="99"/>
        <v>2500</v>
      </c>
      <c r="J1618" s="6">
        <f t="shared" si="100"/>
        <v>150000</v>
      </c>
      <c r="Q1618">
        <f t="shared" si="102"/>
        <v>21.034481481481485</v>
      </c>
      <c r="R1618">
        <f t="shared" si="103"/>
        <v>259</v>
      </c>
      <c r="S1618">
        <f t="shared" si="106"/>
        <v>4.3166666666666664</v>
      </c>
      <c r="T1618">
        <f t="shared" si="104"/>
        <v>90.7988450617284</v>
      </c>
    </row>
    <row r="1619" spans="1:20" x14ac:dyDescent="0.2">
      <c r="A1619" s="3">
        <v>112</v>
      </c>
      <c r="B1619" s="3">
        <v>143520</v>
      </c>
      <c r="C1619" s="7">
        <v>60</v>
      </c>
      <c r="D1619" s="7">
        <v>59</v>
      </c>
      <c r="E1619" s="3">
        <v>552</v>
      </c>
      <c r="F1619" s="3">
        <v>85</v>
      </c>
      <c r="H1619" s="3">
        <v>59</v>
      </c>
      <c r="I1619" s="6">
        <f t="shared" si="99"/>
        <v>2500</v>
      </c>
      <c r="J1619" s="6">
        <f t="shared" si="100"/>
        <v>147500</v>
      </c>
      <c r="Q1619">
        <f t="shared" si="102"/>
        <v>20.996444444444446</v>
      </c>
      <c r="R1619">
        <f t="shared" si="103"/>
        <v>260</v>
      </c>
      <c r="S1619">
        <f t="shared" si="106"/>
        <v>4.333333333333333</v>
      </c>
      <c r="T1619">
        <f t="shared" si="104"/>
        <v>90.984592592592591</v>
      </c>
    </row>
    <row r="1620" spans="1:20" x14ac:dyDescent="0.2">
      <c r="A1620" s="3">
        <v>212</v>
      </c>
      <c r="B1620" s="3">
        <v>145464</v>
      </c>
      <c r="C1620" s="7">
        <v>59</v>
      </c>
      <c r="D1620" s="7">
        <v>59</v>
      </c>
      <c r="E1620" s="3">
        <v>551</v>
      </c>
      <c r="F1620" s="3">
        <v>86</v>
      </c>
      <c r="H1620" s="3">
        <v>60</v>
      </c>
      <c r="I1620" s="6">
        <f t="shared" si="99"/>
        <v>2500</v>
      </c>
      <c r="J1620" s="6">
        <f t="shared" si="100"/>
        <v>150000</v>
      </c>
      <c r="Q1620">
        <f t="shared" si="102"/>
        <v>20.95840740740741</v>
      </c>
      <c r="R1620">
        <f t="shared" si="103"/>
        <v>264</v>
      </c>
      <c r="S1620">
        <f t="shared" si="106"/>
        <v>4.4000000000000004</v>
      </c>
      <c r="T1620">
        <f t="shared" si="104"/>
        <v>92.216992592592618</v>
      </c>
    </row>
    <row r="1621" spans="1:20" x14ac:dyDescent="0.2">
      <c r="A1621" s="3">
        <v>312</v>
      </c>
      <c r="B1621" s="3">
        <v>143520</v>
      </c>
      <c r="C1621" s="7">
        <v>60</v>
      </c>
      <c r="D1621" s="7">
        <v>59</v>
      </c>
      <c r="E1621" s="3">
        <v>552</v>
      </c>
      <c r="F1621" s="3">
        <v>87</v>
      </c>
      <c r="H1621" s="3">
        <v>59</v>
      </c>
      <c r="I1621" s="6">
        <f t="shared" si="99"/>
        <v>2500</v>
      </c>
      <c r="J1621" s="6">
        <f t="shared" si="100"/>
        <v>147500</v>
      </c>
      <c r="Q1621">
        <f t="shared" si="102"/>
        <v>20.996444444444446</v>
      </c>
      <c r="R1621">
        <f t="shared" si="103"/>
        <v>260</v>
      </c>
      <c r="S1621">
        <f t="shared" si="106"/>
        <v>4.333333333333333</v>
      </c>
      <c r="T1621">
        <f t="shared" si="104"/>
        <v>90.984592592592591</v>
      </c>
    </row>
    <row r="1622" spans="1:20" x14ac:dyDescent="0.2">
      <c r="A1622" s="3">
        <v>412</v>
      </c>
      <c r="B1622" s="3">
        <v>145728</v>
      </c>
      <c r="C1622" s="7">
        <v>59</v>
      </c>
      <c r="D1622" s="7">
        <v>59</v>
      </c>
      <c r="E1622" s="3">
        <v>552</v>
      </c>
      <c r="F1622" s="3">
        <v>88</v>
      </c>
      <c r="H1622" s="3">
        <v>60</v>
      </c>
      <c r="I1622" s="6">
        <f t="shared" si="99"/>
        <v>2500</v>
      </c>
      <c r="J1622" s="6">
        <f t="shared" si="100"/>
        <v>150000</v>
      </c>
      <c r="Q1622">
        <f t="shared" si="102"/>
        <v>20.996444444444446</v>
      </c>
      <c r="R1622">
        <f t="shared" si="103"/>
        <v>264</v>
      </c>
      <c r="S1622">
        <f t="shared" si="106"/>
        <v>4.4000000000000004</v>
      </c>
      <c r="T1622">
        <f t="shared" si="104"/>
        <v>92.384355555555572</v>
      </c>
    </row>
    <row r="1623" spans="1:20" x14ac:dyDescent="0.2">
      <c r="A1623" s="3">
        <v>512</v>
      </c>
      <c r="B1623" s="3">
        <v>144072</v>
      </c>
      <c r="C1623" s="7">
        <v>60</v>
      </c>
      <c r="D1623" s="7">
        <v>59</v>
      </c>
      <c r="E1623" s="3">
        <v>552</v>
      </c>
      <c r="F1623" s="3">
        <v>89</v>
      </c>
      <c r="H1623" s="3">
        <v>59</v>
      </c>
      <c r="I1623" s="6">
        <f t="shared" si="99"/>
        <v>2500</v>
      </c>
      <c r="J1623" s="6">
        <f t="shared" si="100"/>
        <v>147500</v>
      </c>
      <c r="Q1623">
        <f t="shared" si="102"/>
        <v>20.996444444444446</v>
      </c>
      <c r="R1623">
        <f t="shared" si="103"/>
        <v>261</v>
      </c>
      <c r="S1623">
        <f t="shared" si="106"/>
        <v>4.3499999999999996</v>
      </c>
      <c r="T1623">
        <f t="shared" si="104"/>
        <v>91.334533333333326</v>
      </c>
    </row>
    <row r="1624" spans="1:20" x14ac:dyDescent="0.2">
      <c r="A1624" s="3">
        <v>612</v>
      </c>
      <c r="B1624" s="3">
        <v>144913</v>
      </c>
      <c r="C1624" s="7">
        <v>59</v>
      </c>
      <c r="D1624" s="7">
        <v>59</v>
      </c>
      <c r="E1624" s="3">
        <v>551</v>
      </c>
      <c r="F1624" s="3">
        <v>90</v>
      </c>
      <c r="H1624" s="3">
        <v>60</v>
      </c>
      <c r="I1624" s="6">
        <f t="shared" si="99"/>
        <v>2500</v>
      </c>
      <c r="J1624" s="6">
        <f t="shared" si="100"/>
        <v>150000</v>
      </c>
      <c r="Q1624">
        <f t="shared" si="102"/>
        <v>20.95840740740741</v>
      </c>
      <c r="R1624">
        <f t="shared" si="103"/>
        <v>263</v>
      </c>
      <c r="S1624">
        <f t="shared" si="106"/>
        <v>4.3833333333333337</v>
      </c>
      <c r="T1624">
        <f t="shared" si="104"/>
        <v>91.867685802469154</v>
      </c>
    </row>
    <row r="1625" spans="1:20" x14ac:dyDescent="0.2">
      <c r="A1625" s="3">
        <v>712</v>
      </c>
      <c r="B1625" s="3">
        <v>145439</v>
      </c>
      <c r="C1625" s="7">
        <v>60</v>
      </c>
      <c r="D1625" s="7">
        <v>59</v>
      </c>
      <c r="E1625" s="3">
        <v>553</v>
      </c>
      <c r="F1625" s="3">
        <v>91</v>
      </c>
      <c r="H1625" s="3">
        <v>59</v>
      </c>
      <c r="I1625" s="6">
        <f t="shared" si="99"/>
        <v>2500</v>
      </c>
      <c r="J1625" s="6">
        <f t="shared" si="100"/>
        <v>147500</v>
      </c>
      <c r="Q1625">
        <f t="shared" si="102"/>
        <v>21.034481481481485</v>
      </c>
      <c r="R1625">
        <f t="shared" si="103"/>
        <v>263</v>
      </c>
      <c r="S1625">
        <f t="shared" si="106"/>
        <v>4.3833333333333337</v>
      </c>
      <c r="T1625">
        <f t="shared" si="104"/>
        <v>92.201143827160521</v>
      </c>
    </row>
    <row r="1626" spans="1:20" x14ac:dyDescent="0.2">
      <c r="A1626" s="3">
        <v>812</v>
      </c>
      <c r="B1626" s="3">
        <v>142932</v>
      </c>
      <c r="C1626" s="7">
        <v>59</v>
      </c>
      <c r="D1626" s="7">
        <v>59</v>
      </c>
      <c r="E1626" s="3">
        <v>554</v>
      </c>
      <c r="F1626" s="3">
        <v>92</v>
      </c>
      <c r="H1626" s="3">
        <v>60</v>
      </c>
      <c r="I1626" s="6">
        <f t="shared" si="99"/>
        <v>2500</v>
      </c>
      <c r="J1626" s="6">
        <f t="shared" si="100"/>
        <v>150000</v>
      </c>
      <c r="Q1626">
        <f t="shared" si="102"/>
        <v>21.072518518518521</v>
      </c>
      <c r="R1626">
        <f t="shared" si="103"/>
        <v>258</v>
      </c>
      <c r="S1626">
        <f t="shared" si="106"/>
        <v>4.3</v>
      </c>
      <c r="T1626">
        <f t="shared" si="104"/>
        <v>90.611829629629639</v>
      </c>
    </row>
    <row r="1627" spans="1:20" x14ac:dyDescent="0.2">
      <c r="A1627" s="3">
        <v>912</v>
      </c>
      <c r="B1627" s="3">
        <v>141824</v>
      </c>
      <c r="C1627" s="7">
        <v>60</v>
      </c>
      <c r="D1627" s="7">
        <v>59</v>
      </c>
      <c r="E1627" s="3">
        <v>554</v>
      </c>
      <c r="F1627" s="3">
        <v>93</v>
      </c>
      <c r="H1627" s="3">
        <v>59</v>
      </c>
      <c r="I1627" s="6">
        <f t="shared" si="99"/>
        <v>2500</v>
      </c>
      <c r="J1627" s="6">
        <f t="shared" si="100"/>
        <v>147500</v>
      </c>
      <c r="Q1627">
        <f t="shared" si="102"/>
        <v>21.072518518518521</v>
      </c>
      <c r="R1627">
        <f t="shared" si="103"/>
        <v>256</v>
      </c>
      <c r="S1627">
        <f t="shared" si="106"/>
        <v>4.2666666666666666</v>
      </c>
      <c r="T1627">
        <f t="shared" si="104"/>
        <v>89.909412345679016</v>
      </c>
    </row>
    <row r="1628" spans="1:20" x14ac:dyDescent="0.2">
      <c r="A1628" s="3">
        <v>12</v>
      </c>
      <c r="B1628" s="3">
        <v>140415</v>
      </c>
      <c r="C1628" s="7">
        <v>59</v>
      </c>
      <c r="D1628" s="7">
        <v>59</v>
      </c>
      <c r="E1628" s="3">
        <v>555</v>
      </c>
      <c r="F1628" s="3">
        <v>94</v>
      </c>
      <c r="H1628" s="3">
        <v>60</v>
      </c>
      <c r="I1628" s="6">
        <f t="shared" si="99"/>
        <v>2500</v>
      </c>
      <c r="J1628" s="6">
        <f t="shared" si="100"/>
        <v>150000</v>
      </c>
      <c r="Q1628">
        <f t="shared" si="102"/>
        <v>21.110555555555557</v>
      </c>
      <c r="R1628">
        <f t="shared" si="103"/>
        <v>253</v>
      </c>
      <c r="S1628">
        <f t="shared" si="106"/>
        <v>4.2166666666666668</v>
      </c>
      <c r="T1628">
        <f t="shared" si="104"/>
        <v>89.016175925925936</v>
      </c>
    </row>
    <row r="1629" spans="1:20" x14ac:dyDescent="0.2">
      <c r="A1629" s="3">
        <v>112</v>
      </c>
      <c r="B1629" s="3">
        <v>141270</v>
      </c>
      <c r="C1629" s="7">
        <v>60</v>
      </c>
      <c r="D1629" s="7">
        <v>59</v>
      </c>
      <c r="E1629" s="3">
        <v>554</v>
      </c>
      <c r="F1629" s="3">
        <v>95</v>
      </c>
      <c r="H1629" s="3">
        <v>59</v>
      </c>
      <c r="I1629" s="6">
        <f t="shared" si="99"/>
        <v>2500</v>
      </c>
      <c r="J1629" s="6">
        <f t="shared" si="100"/>
        <v>147500</v>
      </c>
      <c r="Q1629">
        <f t="shared" si="102"/>
        <v>21.072518518518521</v>
      </c>
      <c r="R1629">
        <f t="shared" si="103"/>
        <v>255</v>
      </c>
      <c r="S1629">
        <f t="shared" si="106"/>
        <v>4.25</v>
      </c>
      <c r="T1629">
        <f t="shared" si="104"/>
        <v>89.558203703703711</v>
      </c>
    </row>
    <row r="1630" spans="1:20" x14ac:dyDescent="0.2">
      <c r="A1630" s="3">
        <v>212</v>
      </c>
      <c r="B1630" s="3">
        <v>142080</v>
      </c>
      <c r="C1630" s="7">
        <v>59</v>
      </c>
      <c r="D1630" s="7">
        <v>59</v>
      </c>
      <c r="E1630" s="3">
        <v>555</v>
      </c>
      <c r="F1630" s="3">
        <v>96</v>
      </c>
      <c r="H1630" s="3">
        <v>60</v>
      </c>
      <c r="I1630" s="6">
        <f t="shared" si="99"/>
        <v>2500</v>
      </c>
      <c r="J1630" s="6">
        <f t="shared" si="100"/>
        <v>150000</v>
      </c>
      <c r="Q1630">
        <f t="shared" si="102"/>
        <v>21.110555555555557</v>
      </c>
      <c r="R1630">
        <f t="shared" si="103"/>
        <v>256</v>
      </c>
      <c r="S1630">
        <f t="shared" si="106"/>
        <v>4.2666666666666666</v>
      </c>
      <c r="T1630">
        <f t="shared" si="104"/>
        <v>90.071703703703704</v>
      </c>
    </row>
    <row r="1631" spans="1:20" x14ac:dyDescent="0.2">
      <c r="A1631" s="3">
        <v>312</v>
      </c>
      <c r="B1631" s="3">
        <v>142892</v>
      </c>
      <c r="C1631" s="7">
        <v>60</v>
      </c>
      <c r="D1631" s="7">
        <v>59</v>
      </c>
      <c r="E1631" s="3">
        <v>556</v>
      </c>
      <c r="F1631" s="3">
        <v>97</v>
      </c>
      <c r="H1631" s="3">
        <v>59</v>
      </c>
      <c r="I1631" s="6">
        <f t="shared" si="99"/>
        <v>2500</v>
      </c>
      <c r="J1631" s="6">
        <f t="shared" si="100"/>
        <v>147500</v>
      </c>
      <c r="Q1631">
        <f t="shared" si="102"/>
        <v>21.148592592592593</v>
      </c>
      <c r="R1631">
        <f t="shared" si="103"/>
        <v>257</v>
      </c>
      <c r="S1631">
        <f t="shared" si="106"/>
        <v>4.2833333333333332</v>
      </c>
      <c r="T1631">
        <f t="shared" si="104"/>
        <v>90.586471604938268</v>
      </c>
    </row>
    <row r="1632" spans="1:20" x14ac:dyDescent="0.2">
      <c r="A1632" s="3">
        <v>412</v>
      </c>
      <c r="B1632" s="3">
        <v>143745</v>
      </c>
      <c r="C1632" s="7">
        <v>59</v>
      </c>
      <c r="D1632" s="7">
        <v>59</v>
      </c>
      <c r="E1632" s="3">
        <v>555</v>
      </c>
      <c r="F1632" s="3">
        <v>98</v>
      </c>
      <c r="H1632" s="3">
        <v>60</v>
      </c>
      <c r="I1632" s="6">
        <f t="shared" si="99"/>
        <v>2500</v>
      </c>
      <c r="J1632" s="6">
        <f t="shared" si="100"/>
        <v>150000</v>
      </c>
      <c r="Q1632">
        <f t="shared" si="102"/>
        <v>21.110555555555557</v>
      </c>
      <c r="R1632">
        <f t="shared" si="103"/>
        <v>259</v>
      </c>
      <c r="S1632">
        <f t="shared" si="106"/>
        <v>4.3166666666666664</v>
      </c>
      <c r="T1632">
        <f t="shared" si="104"/>
        <v>91.127231481481488</v>
      </c>
    </row>
    <row r="1633" spans="1:20" x14ac:dyDescent="0.2">
      <c r="A1633" s="3">
        <v>512</v>
      </c>
      <c r="B1633" s="3">
        <v>145116</v>
      </c>
      <c r="C1633" s="7">
        <v>60</v>
      </c>
      <c r="D1633" s="7">
        <v>59</v>
      </c>
      <c r="E1633" s="3">
        <v>556</v>
      </c>
      <c r="F1633" s="3">
        <v>99</v>
      </c>
      <c r="Q1633">
        <f t="shared" si="102"/>
        <v>21.148592592592593</v>
      </c>
      <c r="R1633">
        <f t="shared" si="103"/>
        <v>261</v>
      </c>
      <c r="S1633">
        <f t="shared" si="106"/>
        <v>4.3499999999999996</v>
      </c>
      <c r="T1633">
        <f t="shared" si="104"/>
        <v>91.996377777777766</v>
      </c>
    </row>
    <row r="1634" spans="1:20" x14ac:dyDescent="0.2">
      <c r="A1634" s="3">
        <v>111392</v>
      </c>
      <c r="B1634" s="3">
        <v>472</v>
      </c>
      <c r="C1634" s="7">
        <v>59</v>
      </c>
      <c r="D1634" s="7">
        <v>0</v>
      </c>
      <c r="E1634" s="3">
        <v>1114374144</v>
      </c>
      <c r="F1634" s="3">
        <v>100</v>
      </c>
      <c r="Q1634">
        <f t="shared" ref="Q1634:Q1697" si="107">(E1634/1000)*($Q$1+$R$1)/$R$1</f>
        <v>42387490.588444449</v>
      </c>
      <c r="R1634">
        <f t="shared" ref="R1634:R1697" si="108">B1634/E1634</f>
        <v>4.2355613017525287E-7</v>
      </c>
      <c r="S1634">
        <f t="shared" si="106"/>
        <v>7.0592688362542147E-9</v>
      </c>
      <c r="T1634">
        <f t="shared" ref="T1634:T1697" si="109">S1634*Q1634</f>
        <v>0.29922469135802471</v>
      </c>
    </row>
    <row r="1635" spans="1:20" x14ac:dyDescent="0.2">
      <c r="A1635" s="3">
        <v>895</v>
      </c>
      <c r="B1635" s="3">
        <v>14586</v>
      </c>
      <c r="C1635" s="7">
        <v>51</v>
      </c>
      <c r="D1635" s="7">
        <v>59</v>
      </c>
      <c r="E1635" s="3">
        <v>1114636288</v>
      </c>
      <c r="F1635" s="3">
        <v>101</v>
      </c>
      <c r="Q1635">
        <f t="shared" si="107"/>
        <v>42397461.76948148</v>
      </c>
      <c r="R1635">
        <f t="shared" si="108"/>
        <v>1.3085882953058855E-5</v>
      </c>
      <c r="S1635">
        <f t="shared" si="106"/>
        <v>2.1809804921764759E-7</v>
      </c>
      <c r="T1635">
        <f t="shared" si="109"/>
        <v>9.246803703703705</v>
      </c>
    </row>
    <row r="1636" spans="1:20" x14ac:dyDescent="0.2">
      <c r="A1636" s="3">
        <v>995</v>
      </c>
      <c r="B1636" s="3">
        <v>19400</v>
      </c>
      <c r="C1636" s="7">
        <v>59</v>
      </c>
      <c r="D1636" s="7">
        <v>59</v>
      </c>
      <c r="E1636" s="3">
        <v>100</v>
      </c>
      <c r="F1636" s="3">
        <v>102</v>
      </c>
      <c r="Q1636">
        <f t="shared" si="107"/>
        <v>3.8037037037037038</v>
      </c>
      <c r="R1636">
        <f t="shared" si="108"/>
        <v>194</v>
      </c>
      <c r="S1636">
        <f t="shared" si="106"/>
        <v>3.2333333333333334</v>
      </c>
      <c r="T1636">
        <f t="shared" si="109"/>
        <v>12.298641975308643</v>
      </c>
    </row>
    <row r="1637" spans="1:20" x14ac:dyDescent="0.2">
      <c r="A1637" s="3">
        <v>95</v>
      </c>
      <c r="B1637" s="3">
        <v>23920</v>
      </c>
      <c r="C1637" s="7">
        <v>60</v>
      </c>
      <c r="D1637" s="7">
        <v>59</v>
      </c>
      <c r="E1637" s="3">
        <v>104</v>
      </c>
      <c r="F1637" s="3">
        <v>103</v>
      </c>
      <c r="Q1637">
        <f t="shared" si="107"/>
        <v>3.9558518518518517</v>
      </c>
      <c r="R1637">
        <f t="shared" si="108"/>
        <v>230</v>
      </c>
      <c r="S1637">
        <f t="shared" si="106"/>
        <v>3.8333333333333335</v>
      </c>
      <c r="T1637">
        <f t="shared" si="109"/>
        <v>15.164098765432099</v>
      </c>
    </row>
    <row r="1638" spans="1:20" x14ac:dyDescent="0.2">
      <c r="A1638" s="3">
        <v>195</v>
      </c>
      <c r="B1638" s="3">
        <v>24926</v>
      </c>
      <c r="C1638" s="7">
        <v>59</v>
      </c>
      <c r="D1638" s="7">
        <v>59</v>
      </c>
      <c r="E1638" s="3">
        <v>103</v>
      </c>
      <c r="F1638" s="3">
        <v>104</v>
      </c>
      <c r="Q1638">
        <f t="shared" si="107"/>
        <v>3.9178148148148142</v>
      </c>
      <c r="R1638">
        <f t="shared" si="108"/>
        <v>242</v>
      </c>
      <c r="S1638">
        <f t="shared" si="106"/>
        <v>4.0333333333333332</v>
      </c>
      <c r="T1638">
        <f t="shared" si="109"/>
        <v>15.801853086419751</v>
      </c>
    </row>
    <row r="1639" spans="1:20" x14ac:dyDescent="0.2">
      <c r="A1639" s="3">
        <v>295</v>
      </c>
      <c r="B1639" s="3">
        <v>25792</v>
      </c>
      <c r="C1639" s="7">
        <v>60</v>
      </c>
      <c r="D1639" s="7">
        <v>59</v>
      </c>
      <c r="E1639" s="3">
        <v>104</v>
      </c>
      <c r="F1639" s="3">
        <v>105</v>
      </c>
      <c r="Q1639">
        <f t="shared" si="107"/>
        <v>3.9558518518518517</v>
      </c>
      <c r="R1639">
        <f t="shared" si="108"/>
        <v>248</v>
      </c>
      <c r="S1639">
        <f t="shared" si="106"/>
        <v>4.1333333333333337</v>
      </c>
      <c r="T1639">
        <f t="shared" si="109"/>
        <v>16.350854320987654</v>
      </c>
    </row>
    <row r="1640" spans="1:20" x14ac:dyDescent="0.2">
      <c r="A1640" s="3">
        <v>395</v>
      </c>
      <c r="B1640" s="3">
        <v>25864</v>
      </c>
      <c r="C1640" s="7">
        <v>59</v>
      </c>
      <c r="D1640" s="7">
        <v>59</v>
      </c>
      <c r="E1640" s="3">
        <v>106</v>
      </c>
      <c r="F1640" s="3">
        <v>106</v>
      </c>
      <c r="Q1640">
        <f t="shared" si="107"/>
        <v>4.0319259259259255</v>
      </c>
      <c r="R1640">
        <f t="shared" si="108"/>
        <v>244</v>
      </c>
      <c r="S1640">
        <f t="shared" si="106"/>
        <v>4.0666666666666664</v>
      </c>
      <c r="T1640">
        <f t="shared" si="109"/>
        <v>16.396498765432096</v>
      </c>
    </row>
    <row r="1641" spans="1:20" x14ac:dyDescent="0.2">
      <c r="A1641" s="3">
        <v>495</v>
      </c>
      <c r="B1641" s="3">
        <v>26643</v>
      </c>
      <c r="C1641" s="7">
        <v>60</v>
      </c>
      <c r="D1641" s="7">
        <v>59</v>
      </c>
      <c r="E1641" s="3">
        <v>107</v>
      </c>
      <c r="F1641" s="3">
        <v>107</v>
      </c>
      <c r="Q1641">
        <f t="shared" si="107"/>
        <v>4.069962962962963</v>
      </c>
      <c r="R1641">
        <f t="shared" si="108"/>
        <v>249</v>
      </c>
      <c r="S1641">
        <f t="shared" si="106"/>
        <v>4.1500000000000004</v>
      </c>
      <c r="T1641">
        <f t="shared" si="109"/>
        <v>16.890346296296297</v>
      </c>
    </row>
    <row r="1642" spans="1:20" x14ac:dyDescent="0.2">
      <c r="A1642" s="3">
        <v>595</v>
      </c>
      <c r="B1642" s="3">
        <v>26606</v>
      </c>
      <c r="C1642" s="7">
        <v>59</v>
      </c>
      <c r="D1642" s="7">
        <v>59</v>
      </c>
      <c r="E1642" s="3">
        <v>106</v>
      </c>
      <c r="F1642" s="3">
        <v>108</v>
      </c>
      <c r="Q1642">
        <f t="shared" si="107"/>
        <v>4.0319259259259255</v>
      </c>
      <c r="R1642">
        <f t="shared" si="108"/>
        <v>251</v>
      </c>
      <c r="S1642">
        <f t="shared" si="106"/>
        <v>4.1833333333333336</v>
      </c>
      <c r="T1642">
        <f t="shared" si="109"/>
        <v>16.866890123456788</v>
      </c>
    </row>
    <row r="1643" spans="1:20" x14ac:dyDescent="0.2">
      <c r="A1643" s="3">
        <v>695</v>
      </c>
      <c r="B1643" s="3">
        <v>27432</v>
      </c>
      <c r="C1643" s="7">
        <v>60</v>
      </c>
      <c r="D1643" s="7">
        <v>59</v>
      </c>
      <c r="E1643" s="3">
        <v>108</v>
      </c>
      <c r="F1643" s="3">
        <v>109</v>
      </c>
      <c r="Q1643">
        <f t="shared" si="107"/>
        <v>4.1080000000000005</v>
      </c>
      <c r="R1643">
        <f t="shared" si="108"/>
        <v>254</v>
      </c>
      <c r="S1643">
        <f t="shared" si="106"/>
        <v>4.2333333333333334</v>
      </c>
      <c r="T1643">
        <f t="shared" si="109"/>
        <v>17.390533333333337</v>
      </c>
    </row>
    <row r="1644" spans="1:20" x14ac:dyDescent="0.2">
      <c r="A1644" s="3">
        <v>795</v>
      </c>
      <c r="B1644" s="3">
        <v>27468</v>
      </c>
      <c r="C1644" s="7">
        <v>59</v>
      </c>
      <c r="D1644" s="7">
        <v>59</v>
      </c>
      <c r="E1644" s="3">
        <v>109</v>
      </c>
      <c r="F1644" s="3">
        <v>110</v>
      </c>
      <c r="Q1644">
        <f t="shared" si="107"/>
        <v>4.1460370370370372</v>
      </c>
      <c r="R1644">
        <f t="shared" si="108"/>
        <v>252</v>
      </c>
      <c r="S1644">
        <f t="shared" si="106"/>
        <v>4.2</v>
      </c>
      <c r="T1644">
        <f t="shared" si="109"/>
        <v>17.413355555555558</v>
      </c>
    </row>
    <row r="1645" spans="1:20" x14ac:dyDescent="0.2">
      <c r="A1645" s="3">
        <v>895</v>
      </c>
      <c r="B1645" s="3">
        <v>27972</v>
      </c>
      <c r="C1645" s="7">
        <v>60</v>
      </c>
      <c r="D1645" s="7">
        <v>59</v>
      </c>
      <c r="E1645" s="3">
        <v>111</v>
      </c>
      <c r="F1645" s="3">
        <v>111</v>
      </c>
      <c r="Q1645">
        <f t="shared" si="107"/>
        <v>4.2221111111111114</v>
      </c>
      <c r="R1645">
        <f t="shared" si="108"/>
        <v>252</v>
      </c>
      <c r="S1645">
        <f t="shared" si="106"/>
        <v>4.2</v>
      </c>
      <c r="T1645">
        <f t="shared" si="109"/>
        <v>17.73286666666667</v>
      </c>
    </row>
    <row r="1646" spans="1:20" x14ac:dyDescent="0.2">
      <c r="A1646" s="3">
        <v>995</v>
      </c>
      <c r="B1646" s="3">
        <v>27108</v>
      </c>
      <c r="C1646" s="7">
        <v>59</v>
      </c>
      <c r="D1646" s="7">
        <v>59</v>
      </c>
      <c r="E1646" s="3">
        <v>108</v>
      </c>
      <c r="F1646" s="3">
        <v>112</v>
      </c>
      <c r="Q1646">
        <f t="shared" si="107"/>
        <v>4.1080000000000005</v>
      </c>
      <c r="R1646">
        <f t="shared" si="108"/>
        <v>251</v>
      </c>
      <c r="S1646">
        <f t="shared" si="106"/>
        <v>4.1833333333333336</v>
      </c>
      <c r="T1646">
        <f t="shared" si="109"/>
        <v>17.185133333333336</v>
      </c>
    </row>
    <row r="1647" spans="1:20" x14ac:dyDescent="0.2">
      <c r="A1647" s="3">
        <v>95</v>
      </c>
      <c r="B1647" s="3">
        <v>27972</v>
      </c>
      <c r="C1647" s="7">
        <v>60</v>
      </c>
      <c r="D1647" s="7">
        <v>59</v>
      </c>
      <c r="E1647" s="3">
        <v>111</v>
      </c>
      <c r="F1647" s="3">
        <v>113</v>
      </c>
      <c r="Q1647">
        <f t="shared" si="107"/>
        <v>4.2221111111111114</v>
      </c>
      <c r="R1647">
        <f t="shared" si="108"/>
        <v>252</v>
      </c>
      <c r="S1647">
        <f t="shared" si="106"/>
        <v>4.2</v>
      </c>
      <c r="T1647">
        <f t="shared" si="109"/>
        <v>17.73286666666667</v>
      </c>
    </row>
    <row r="1648" spans="1:20" x14ac:dyDescent="0.2">
      <c r="A1648" s="3">
        <v>195</v>
      </c>
      <c r="B1648" s="3">
        <v>28112</v>
      </c>
      <c r="C1648" s="7">
        <v>59</v>
      </c>
      <c r="D1648" s="7">
        <v>59</v>
      </c>
      <c r="E1648" s="3">
        <v>112</v>
      </c>
      <c r="F1648" s="3">
        <v>114</v>
      </c>
      <c r="Q1648">
        <f t="shared" si="107"/>
        <v>4.260148148148148</v>
      </c>
      <c r="R1648">
        <f t="shared" si="108"/>
        <v>251</v>
      </c>
      <c r="S1648">
        <f t="shared" si="106"/>
        <v>4.1833333333333336</v>
      </c>
      <c r="T1648">
        <f t="shared" si="109"/>
        <v>17.82161975308642</v>
      </c>
    </row>
    <row r="1649" spans="1:20" x14ac:dyDescent="0.2">
      <c r="A1649" s="3">
        <v>295</v>
      </c>
      <c r="B1649" s="3">
        <v>29631</v>
      </c>
      <c r="C1649" s="7">
        <v>60</v>
      </c>
      <c r="D1649" s="7">
        <v>59</v>
      </c>
      <c r="E1649" s="3">
        <v>119</v>
      </c>
      <c r="F1649" s="3">
        <v>115</v>
      </c>
      <c r="Q1649">
        <f t="shared" si="107"/>
        <v>4.5264074074074072</v>
      </c>
      <c r="R1649">
        <f t="shared" si="108"/>
        <v>249</v>
      </c>
      <c r="S1649">
        <f t="shared" si="106"/>
        <v>4.1500000000000004</v>
      </c>
      <c r="T1649">
        <f t="shared" si="109"/>
        <v>18.784590740740743</v>
      </c>
    </row>
    <row r="1650" spans="1:20" x14ac:dyDescent="0.2">
      <c r="A1650" s="3">
        <v>395</v>
      </c>
      <c r="B1650" s="3">
        <v>31119</v>
      </c>
      <c r="C1650" s="7">
        <v>59</v>
      </c>
      <c r="D1650" s="7">
        <v>59</v>
      </c>
      <c r="E1650" s="3">
        <v>123</v>
      </c>
      <c r="F1650" s="3">
        <v>116</v>
      </c>
      <c r="Q1650">
        <f t="shared" si="107"/>
        <v>4.6785555555555556</v>
      </c>
      <c r="R1650">
        <f t="shared" si="108"/>
        <v>253</v>
      </c>
      <c r="S1650">
        <f t="shared" si="106"/>
        <v>4.2166666666666668</v>
      </c>
      <c r="T1650">
        <f t="shared" si="109"/>
        <v>19.72790925925926</v>
      </c>
    </row>
    <row r="1651" spans="1:20" x14ac:dyDescent="0.2">
      <c r="A1651" s="3">
        <v>495</v>
      </c>
      <c r="B1651" s="3">
        <v>32881</v>
      </c>
      <c r="C1651" s="7">
        <v>60</v>
      </c>
      <c r="D1651" s="7">
        <v>59</v>
      </c>
      <c r="E1651" s="3">
        <v>131</v>
      </c>
      <c r="F1651" s="3">
        <v>117</v>
      </c>
      <c r="Q1651">
        <f t="shared" si="107"/>
        <v>4.9828518518518523</v>
      </c>
      <c r="R1651">
        <f t="shared" si="108"/>
        <v>251</v>
      </c>
      <c r="S1651">
        <f t="shared" si="106"/>
        <v>4.1833333333333336</v>
      </c>
      <c r="T1651">
        <f t="shared" si="109"/>
        <v>20.844930246913584</v>
      </c>
    </row>
    <row r="1652" spans="1:20" x14ac:dyDescent="0.2">
      <c r="A1652" s="3">
        <v>595</v>
      </c>
      <c r="B1652" s="3">
        <v>34472</v>
      </c>
      <c r="C1652" s="7">
        <v>59</v>
      </c>
      <c r="D1652" s="7">
        <v>59</v>
      </c>
      <c r="E1652" s="3">
        <v>139</v>
      </c>
      <c r="F1652" s="3">
        <v>118</v>
      </c>
      <c r="Q1652">
        <f t="shared" si="107"/>
        <v>5.2871481481481482</v>
      </c>
      <c r="R1652">
        <f t="shared" si="108"/>
        <v>248</v>
      </c>
      <c r="S1652">
        <f t="shared" si="106"/>
        <v>4.1333333333333337</v>
      </c>
      <c r="T1652">
        <f t="shared" si="109"/>
        <v>21.853545679012349</v>
      </c>
    </row>
    <row r="1653" spans="1:20" x14ac:dyDescent="0.2">
      <c r="A1653" s="3">
        <v>695</v>
      </c>
      <c r="B1653" s="3">
        <v>34686</v>
      </c>
      <c r="C1653" s="7">
        <v>60</v>
      </c>
      <c r="D1653" s="7">
        <v>59</v>
      </c>
      <c r="E1653" s="3">
        <v>141</v>
      </c>
      <c r="F1653" s="3">
        <v>119</v>
      </c>
      <c r="Q1653">
        <f t="shared" si="107"/>
        <v>5.3632222222222214</v>
      </c>
      <c r="R1653">
        <f t="shared" si="108"/>
        <v>246</v>
      </c>
      <c r="S1653">
        <f t="shared" si="106"/>
        <v>4.0999999999999996</v>
      </c>
      <c r="T1653">
        <f t="shared" si="109"/>
        <v>21.989211111111107</v>
      </c>
    </row>
    <row r="1654" spans="1:20" x14ac:dyDescent="0.2">
      <c r="A1654" s="3">
        <v>795</v>
      </c>
      <c r="B1654" s="3">
        <v>35321</v>
      </c>
      <c r="C1654" s="7">
        <v>59</v>
      </c>
      <c r="D1654" s="7">
        <v>59</v>
      </c>
      <c r="E1654" s="3">
        <v>143</v>
      </c>
      <c r="F1654" s="3">
        <v>120</v>
      </c>
      <c r="Q1654">
        <f t="shared" si="107"/>
        <v>5.4392962962962956</v>
      </c>
      <c r="R1654">
        <f t="shared" si="108"/>
        <v>247</v>
      </c>
      <c r="S1654">
        <f t="shared" si="106"/>
        <v>4.1166666666666663</v>
      </c>
      <c r="T1654">
        <f t="shared" si="109"/>
        <v>22.391769753086415</v>
      </c>
    </row>
    <row r="1655" spans="1:20" x14ac:dyDescent="0.2">
      <c r="A1655" s="3">
        <v>895</v>
      </c>
      <c r="B1655" s="3">
        <v>35532</v>
      </c>
      <c r="C1655" s="7">
        <v>60</v>
      </c>
      <c r="D1655" s="7">
        <v>59</v>
      </c>
      <c r="E1655" s="3">
        <v>141</v>
      </c>
      <c r="F1655" s="3">
        <v>121</v>
      </c>
      <c r="Q1655">
        <f t="shared" si="107"/>
        <v>5.3632222222222214</v>
      </c>
      <c r="R1655">
        <f t="shared" si="108"/>
        <v>252</v>
      </c>
      <c r="S1655">
        <f t="shared" si="106"/>
        <v>4.2</v>
      </c>
      <c r="T1655">
        <f t="shared" si="109"/>
        <v>22.525533333333332</v>
      </c>
    </row>
    <row r="1656" spans="1:20" x14ac:dyDescent="0.2">
      <c r="A1656" s="3">
        <v>995</v>
      </c>
      <c r="B1656" s="3">
        <v>35000</v>
      </c>
      <c r="C1656" s="7">
        <v>59</v>
      </c>
      <c r="D1656" s="7">
        <v>59</v>
      </c>
      <c r="E1656" s="3">
        <v>140</v>
      </c>
      <c r="F1656" s="3">
        <v>122</v>
      </c>
      <c r="Q1656">
        <f t="shared" si="107"/>
        <v>5.3251851851851857</v>
      </c>
      <c r="R1656">
        <f t="shared" si="108"/>
        <v>250</v>
      </c>
      <c r="S1656">
        <f t="shared" si="106"/>
        <v>4.166666666666667</v>
      </c>
      <c r="T1656">
        <f t="shared" si="109"/>
        <v>22.188271604938276</v>
      </c>
    </row>
    <row r="1657" spans="1:20" x14ac:dyDescent="0.2">
      <c r="A1657" s="3">
        <v>95</v>
      </c>
      <c r="B1657" s="3">
        <v>34860</v>
      </c>
      <c r="C1657" s="7">
        <v>60</v>
      </c>
      <c r="D1657" s="7">
        <v>59</v>
      </c>
      <c r="E1657" s="3">
        <v>140</v>
      </c>
      <c r="F1657" s="3">
        <v>123</v>
      </c>
      <c r="Q1657">
        <f t="shared" si="107"/>
        <v>5.3251851851851857</v>
      </c>
      <c r="R1657">
        <f t="shared" si="108"/>
        <v>249</v>
      </c>
      <c r="S1657">
        <f t="shared" si="106"/>
        <v>4.1500000000000004</v>
      </c>
      <c r="T1657">
        <f t="shared" si="109"/>
        <v>22.099518518518522</v>
      </c>
    </row>
    <row r="1658" spans="1:20" x14ac:dyDescent="0.2">
      <c r="A1658" s="3">
        <v>195</v>
      </c>
      <c r="B1658" s="3">
        <v>34860</v>
      </c>
      <c r="C1658" s="7">
        <v>59</v>
      </c>
      <c r="D1658" s="7">
        <v>59</v>
      </c>
      <c r="E1658" s="3">
        <v>140</v>
      </c>
      <c r="F1658" s="3">
        <v>124</v>
      </c>
      <c r="Q1658">
        <f t="shared" si="107"/>
        <v>5.3251851851851857</v>
      </c>
      <c r="R1658">
        <f t="shared" si="108"/>
        <v>249</v>
      </c>
      <c r="S1658">
        <f t="shared" si="106"/>
        <v>4.1500000000000004</v>
      </c>
      <c r="T1658">
        <f t="shared" si="109"/>
        <v>22.099518518518522</v>
      </c>
    </row>
    <row r="1659" spans="1:20" x14ac:dyDescent="0.2">
      <c r="A1659" s="3">
        <v>295</v>
      </c>
      <c r="B1659" s="3">
        <v>34333</v>
      </c>
      <c r="C1659" s="7">
        <v>60</v>
      </c>
      <c r="D1659" s="7">
        <v>59</v>
      </c>
      <c r="E1659" s="3">
        <v>139</v>
      </c>
      <c r="F1659" s="3">
        <v>125</v>
      </c>
      <c r="Q1659">
        <f t="shared" si="107"/>
        <v>5.2871481481481482</v>
      </c>
      <c r="R1659">
        <f t="shared" si="108"/>
        <v>247</v>
      </c>
      <c r="S1659">
        <f t="shared" si="106"/>
        <v>4.1166666666666663</v>
      </c>
      <c r="T1659">
        <f t="shared" si="109"/>
        <v>21.765426543209873</v>
      </c>
    </row>
    <row r="1660" spans="1:20" x14ac:dyDescent="0.2">
      <c r="A1660" s="3">
        <v>395</v>
      </c>
      <c r="B1660" s="3">
        <v>34545</v>
      </c>
      <c r="C1660" s="7">
        <v>59</v>
      </c>
      <c r="D1660" s="7">
        <v>59</v>
      </c>
      <c r="E1660" s="3">
        <v>141</v>
      </c>
      <c r="F1660" s="3">
        <v>126</v>
      </c>
      <c r="Q1660">
        <f t="shared" si="107"/>
        <v>5.3632222222222214</v>
      </c>
      <c r="R1660">
        <f t="shared" si="108"/>
        <v>245</v>
      </c>
      <c r="S1660">
        <f t="shared" si="106"/>
        <v>4.083333333333333</v>
      </c>
      <c r="T1660">
        <f t="shared" si="109"/>
        <v>21.899824074074068</v>
      </c>
    </row>
    <row r="1661" spans="1:20" x14ac:dyDescent="0.2">
      <c r="A1661" s="3">
        <v>495</v>
      </c>
      <c r="B1661" s="3">
        <v>35670</v>
      </c>
      <c r="C1661" s="7">
        <v>60</v>
      </c>
      <c r="D1661" s="7">
        <v>59</v>
      </c>
      <c r="E1661" s="3">
        <v>145</v>
      </c>
      <c r="F1661" s="3">
        <v>127</v>
      </c>
      <c r="Q1661">
        <f t="shared" si="107"/>
        <v>5.5153703703703698</v>
      </c>
      <c r="R1661">
        <f t="shared" si="108"/>
        <v>246</v>
      </c>
      <c r="S1661">
        <f t="shared" si="106"/>
        <v>4.0999999999999996</v>
      </c>
      <c r="T1661">
        <f t="shared" si="109"/>
        <v>22.613018518518516</v>
      </c>
    </row>
    <row r="1662" spans="1:20" x14ac:dyDescent="0.2">
      <c r="A1662" s="3">
        <v>595</v>
      </c>
      <c r="B1662" s="3">
        <v>51030</v>
      </c>
      <c r="C1662" s="7">
        <v>59</v>
      </c>
      <c r="D1662" s="7">
        <v>59</v>
      </c>
      <c r="E1662" s="3">
        <v>210</v>
      </c>
      <c r="F1662" s="3">
        <v>128</v>
      </c>
      <c r="Q1662">
        <f t="shared" si="107"/>
        <v>7.9877777777777776</v>
      </c>
      <c r="R1662">
        <f t="shared" si="108"/>
        <v>243</v>
      </c>
      <c r="S1662">
        <f t="shared" si="106"/>
        <v>4.05</v>
      </c>
      <c r="T1662">
        <f t="shared" si="109"/>
        <v>32.350499999999997</v>
      </c>
    </row>
    <row r="1663" spans="1:20" x14ac:dyDescent="0.2">
      <c r="A1663" s="3">
        <v>695</v>
      </c>
      <c r="B1663" s="3">
        <v>59780</v>
      </c>
      <c r="C1663" s="7">
        <v>60</v>
      </c>
      <c r="D1663" s="7">
        <v>59</v>
      </c>
      <c r="E1663" s="3">
        <v>244</v>
      </c>
      <c r="F1663" s="3">
        <v>129</v>
      </c>
      <c r="Q1663">
        <f t="shared" si="107"/>
        <v>9.2810370370370361</v>
      </c>
      <c r="R1663">
        <f t="shared" si="108"/>
        <v>245</v>
      </c>
      <c r="S1663">
        <f t="shared" si="106"/>
        <v>4.083333333333333</v>
      </c>
      <c r="T1663">
        <f t="shared" si="109"/>
        <v>37.897567901234559</v>
      </c>
    </row>
    <row r="1664" spans="1:20" x14ac:dyDescent="0.2">
      <c r="A1664" s="3">
        <v>795</v>
      </c>
      <c r="B1664" s="3">
        <v>59989</v>
      </c>
      <c r="C1664" s="7">
        <v>59</v>
      </c>
      <c r="D1664" s="7">
        <v>59</v>
      </c>
      <c r="E1664" s="3">
        <v>239</v>
      </c>
      <c r="F1664" s="3">
        <v>130</v>
      </c>
      <c r="Q1664">
        <f t="shared" si="107"/>
        <v>9.090851851851852</v>
      </c>
      <c r="R1664">
        <f t="shared" si="108"/>
        <v>251</v>
      </c>
      <c r="S1664">
        <f t="shared" si="106"/>
        <v>4.1833333333333336</v>
      </c>
      <c r="T1664">
        <f t="shared" si="109"/>
        <v>38.030063580246917</v>
      </c>
    </row>
    <row r="1665" spans="1:20" x14ac:dyDescent="0.2">
      <c r="A1665" s="3">
        <v>895</v>
      </c>
      <c r="B1665" s="3">
        <v>59520</v>
      </c>
      <c r="C1665" s="7">
        <v>60</v>
      </c>
      <c r="D1665" s="7">
        <v>59</v>
      </c>
      <c r="E1665" s="3">
        <v>240</v>
      </c>
      <c r="F1665" s="3">
        <v>131</v>
      </c>
      <c r="Q1665">
        <f t="shared" si="107"/>
        <v>9.1288888888888895</v>
      </c>
      <c r="R1665">
        <f t="shared" si="108"/>
        <v>248</v>
      </c>
      <c r="S1665">
        <f t="shared" si="106"/>
        <v>4.1333333333333337</v>
      </c>
      <c r="T1665">
        <f t="shared" si="109"/>
        <v>37.732740740740745</v>
      </c>
    </row>
    <row r="1666" spans="1:20" x14ac:dyDescent="0.2">
      <c r="A1666" s="3">
        <v>995</v>
      </c>
      <c r="B1666" s="3">
        <v>60240</v>
      </c>
      <c r="C1666" s="7">
        <v>59</v>
      </c>
      <c r="D1666" s="7">
        <v>59</v>
      </c>
      <c r="E1666" s="3">
        <v>240</v>
      </c>
      <c r="F1666" s="3">
        <v>132</v>
      </c>
      <c r="Q1666">
        <f t="shared" si="107"/>
        <v>9.1288888888888895</v>
      </c>
      <c r="R1666">
        <f t="shared" si="108"/>
        <v>251</v>
      </c>
      <c r="S1666">
        <f t="shared" si="106"/>
        <v>4.1833333333333336</v>
      </c>
      <c r="T1666">
        <f t="shared" si="109"/>
        <v>38.189185185185188</v>
      </c>
    </row>
    <row r="1667" spans="1:20" x14ac:dyDescent="0.2">
      <c r="A1667" s="3">
        <v>95</v>
      </c>
      <c r="B1667" s="3">
        <v>60732</v>
      </c>
      <c r="C1667" s="7">
        <v>60</v>
      </c>
      <c r="D1667" s="7">
        <v>59</v>
      </c>
      <c r="E1667" s="3">
        <v>241</v>
      </c>
      <c r="F1667" s="3">
        <v>133</v>
      </c>
      <c r="Q1667">
        <f t="shared" si="107"/>
        <v>9.166925925925927</v>
      </c>
      <c r="R1667">
        <f t="shared" si="108"/>
        <v>252</v>
      </c>
      <c r="S1667">
        <f t="shared" si="106"/>
        <v>4.2</v>
      </c>
      <c r="T1667">
        <f t="shared" si="109"/>
        <v>38.501088888888894</v>
      </c>
    </row>
    <row r="1668" spans="1:20" x14ac:dyDescent="0.2">
      <c r="A1668" s="3">
        <v>195</v>
      </c>
      <c r="B1668" s="3">
        <v>60000</v>
      </c>
      <c r="C1668" s="7">
        <v>59</v>
      </c>
      <c r="D1668" s="7">
        <v>59</v>
      </c>
      <c r="E1668" s="3">
        <v>240</v>
      </c>
      <c r="F1668" s="3">
        <v>134</v>
      </c>
      <c r="Q1668">
        <f t="shared" si="107"/>
        <v>9.1288888888888895</v>
      </c>
      <c r="R1668">
        <f t="shared" si="108"/>
        <v>250</v>
      </c>
      <c r="S1668">
        <f t="shared" si="106"/>
        <v>4.166666666666667</v>
      </c>
      <c r="T1668">
        <f t="shared" si="109"/>
        <v>38.037037037037045</v>
      </c>
    </row>
    <row r="1669" spans="1:20" x14ac:dyDescent="0.2">
      <c r="A1669" s="3">
        <v>295</v>
      </c>
      <c r="B1669" s="3">
        <v>59511</v>
      </c>
      <c r="C1669" s="7">
        <v>60</v>
      </c>
      <c r="D1669" s="7">
        <v>59</v>
      </c>
      <c r="E1669" s="3">
        <v>239</v>
      </c>
      <c r="F1669" s="3">
        <v>135</v>
      </c>
      <c r="Q1669">
        <f t="shared" si="107"/>
        <v>9.090851851851852</v>
      </c>
      <c r="R1669">
        <f t="shared" si="108"/>
        <v>249</v>
      </c>
      <c r="S1669">
        <f t="shared" si="106"/>
        <v>4.1500000000000004</v>
      </c>
      <c r="T1669">
        <f t="shared" si="109"/>
        <v>37.727035185185187</v>
      </c>
    </row>
    <row r="1670" spans="1:20" x14ac:dyDescent="0.2">
      <c r="A1670" s="3">
        <v>395</v>
      </c>
      <c r="B1670" s="3">
        <v>59280</v>
      </c>
      <c r="C1670" s="7">
        <v>59</v>
      </c>
      <c r="D1670" s="7">
        <v>59</v>
      </c>
      <c r="E1670" s="3">
        <v>240</v>
      </c>
      <c r="F1670" s="3">
        <v>136</v>
      </c>
      <c r="Q1670">
        <f t="shared" si="107"/>
        <v>9.1288888888888895</v>
      </c>
      <c r="R1670">
        <f t="shared" si="108"/>
        <v>247</v>
      </c>
      <c r="S1670">
        <f t="shared" si="106"/>
        <v>4.1166666666666663</v>
      </c>
      <c r="T1670">
        <f t="shared" si="109"/>
        <v>37.580592592592595</v>
      </c>
    </row>
    <row r="1671" spans="1:20" x14ac:dyDescent="0.2">
      <c r="A1671" s="3">
        <v>495</v>
      </c>
      <c r="B1671" s="3">
        <v>60732</v>
      </c>
      <c r="C1671" s="7">
        <v>60</v>
      </c>
      <c r="D1671" s="7">
        <v>59</v>
      </c>
      <c r="E1671" s="3">
        <v>241</v>
      </c>
      <c r="F1671" s="3">
        <v>137</v>
      </c>
      <c r="Q1671">
        <f t="shared" si="107"/>
        <v>9.166925925925927</v>
      </c>
      <c r="R1671">
        <f t="shared" si="108"/>
        <v>252</v>
      </c>
      <c r="S1671">
        <f t="shared" si="106"/>
        <v>4.2</v>
      </c>
      <c r="T1671">
        <f t="shared" si="109"/>
        <v>38.501088888888894</v>
      </c>
    </row>
    <row r="1672" spans="1:20" x14ac:dyDescent="0.2">
      <c r="A1672" s="3">
        <v>595</v>
      </c>
      <c r="B1672" s="3">
        <v>60500</v>
      </c>
      <c r="C1672" s="7">
        <v>59</v>
      </c>
      <c r="D1672" s="7">
        <v>59</v>
      </c>
      <c r="E1672" s="3">
        <v>242</v>
      </c>
      <c r="F1672" s="3">
        <v>138</v>
      </c>
      <c r="Q1672">
        <f t="shared" si="107"/>
        <v>9.2049629629629628</v>
      </c>
      <c r="R1672">
        <f t="shared" si="108"/>
        <v>250</v>
      </c>
      <c r="S1672">
        <f t="shared" si="106"/>
        <v>4.166666666666667</v>
      </c>
      <c r="T1672">
        <f t="shared" si="109"/>
        <v>38.354012345679017</v>
      </c>
    </row>
    <row r="1673" spans="1:20" x14ac:dyDescent="0.2">
      <c r="A1673" s="3">
        <v>695</v>
      </c>
      <c r="B1673" s="3">
        <v>59768</v>
      </c>
      <c r="C1673" s="7">
        <v>60</v>
      </c>
      <c r="D1673" s="7">
        <v>59</v>
      </c>
      <c r="E1673" s="3">
        <v>241</v>
      </c>
      <c r="F1673" s="3">
        <v>139</v>
      </c>
      <c r="Q1673">
        <f t="shared" si="107"/>
        <v>9.166925925925927</v>
      </c>
      <c r="R1673">
        <f t="shared" si="108"/>
        <v>248</v>
      </c>
      <c r="S1673">
        <f t="shared" si="106"/>
        <v>4.1333333333333337</v>
      </c>
      <c r="T1673">
        <f t="shared" si="109"/>
        <v>37.889960493827168</v>
      </c>
    </row>
    <row r="1674" spans="1:20" x14ac:dyDescent="0.2">
      <c r="A1674" s="3">
        <v>795</v>
      </c>
      <c r="B1674" s="3">
        <v>60500</v>
      </c>
      <c r="C1674" s="7">
        <v>59</v>
      </c>
      <c r="D1674" s="7">
        <v>59</v>
      </c>
      <c r="E1674" s="3">
        <v>242</v>
      </c>
      <c r="F1674" s="3">
        <v>140</v>
      </c>
      <c r="Q1674">
        <f t="shared" si="107"/>
        <v>9.2049629629629628</v>
      </c>
      <c r="R1674">
        <f t="shared" si="108"/>
        <v>250</v>
      </c>
      <c r="S1674">
        <f t="shared" si="106"/>
        <v>4.166666666666667</v>
      </c>
      <c r="T1674">
        <f t="shared" si="109"/>
        <v>38.354012345679017</v>
      </c>
    </row>
    <row r="1675" spans="1:20" x14ac:dyDescent="0.2">
      <c r="A1675" s="3">
        <v>895</v>
      </c>
      <c r="B1675" s="3">
        <v>60016</v>
      </c>
      <c r="C1675" s="7">
        <v>60</v>
      </c>
      <c r="D1675" s="7">
        <v>59</v>
      </c>
      <c r="E1675" s="3">
        <v>242</v>
      </c>
      <c r="F1675" s="3">
        <v>141</v>
      </c>
      <c r="Q1675">
        <f t="shared" si="107"/>
        <v>9.2049629629629628</v>
      </c>
      <c r="R1675">
        <f t="shared" si="108"/>
        <v>248</v>
      </c>
      <c r="S1675">
        <f t="shared" si="106"/>
        <v>4.1333333333333337</v>
      </c>
      <c r="T1675">
        <f t="shared" si="109"/>
        <v>38.047180246913584</v>
      </c>
    </row>
    <row r="1676" spans="1:20" x14ac:dyDescent="0.2">
      <c r="A1676" s="3">
        <v>995</v>
      </c>
      <c r="B1676" s="3">
        <v>59286</v>
      </c>
      <c r="C1676" s="7">
        <v>59</v>
      </c>
      <c r="D1676" s="7">
        <v>59</v>
      </c>
      <c r="E1676" s="3">
        <v>241</v>
      </c>
      <c r="F1676" s="3">
        <v>142</v>
      </c>
      <c r="Q1676">
        <f t="shared" si="107"/>
        <v>9.166925925925927</v>
      </c>
      <c r="R1676">
        <f t="shared" si="108"/>
        <v>246</v>
      </c>
      <c r="S1676">
        <f t="shared" si="106"/>
        <v>4.0999999999999996</v>
      </c>
      <c r="T1676">
        <f t="shared" si="109"/>
        <v>37.584396296296298</v>
      </c>
    </row>
    <row r="1677" spans="1:20" x14ac:dyDescent="0.2">
      <c r="A1677" s="3">
        <v>95</v>
      </c>
      <c r="B1677" s="3">
        <v>59535</v>
      </c>
      <c r="C1677" s="7">
        <v>60</v>
      </c>
      <c r="D1677" s="7">
        <v>59</v>
      </c>
      <c r="E1677" s="3">
        <v>243</v>
      </c>
      <c r="F1677" s="3">
        <v>143</v>
      </c>
      <c r="Q1677">
        <f t="shared" si="107"/>
        <v>9.2430000000000003</v>
      </c>
      <c r="R1677">
        <f t="shared" si="108"/>
        <v>245</v>
      </c>
      <c r="S1677">
        <f t="shared" si="106"/>
        <v>4.083333333333333</v>
      </c>
      <c r="T1677">
        <f t="shared" si="109"/>
        <v>37.742249999999999</v>
      </c>
    </row>
    <row r="1678" spans="1:20" x14ac:dyDescent="0.2">
      <c r="A1678" s="3">
        <v>196</v>
      </c>
      <c r="B1678" s="3">
        <v>59527</v>
      </c>
      <c r="C1678" s="7">
        <v>59</v>
      </c>
      <c r="D1678" s="7">
        <v>59</v>
      </c>
      <c r="E1678" s="3">
        <v>241</v>
      </c>
      <c r="F1678" s="3">
        <v>144</v>
      </c>
      <c r="Q1678">
        <f t="shared" si="107"/>
        <v>9.166925925925927</v>
      </c>
      <c r="R1678">
        <f t="shared" si="108"/>
        <v>247</v>
      </c>
      <c r="S1678">
        <f t="shared" si="106"/>
        <v>4.1166666666666663</v>
      </c>
      <c r="T1678">
        <f t="shared" si="109"/>
        <v>37.737178395061726</v>
      </c>
    </row>
    <row r="1679" spans="1:20" x14ac:dyDescent="0.2">
      <c r="A1679" s="3">
        <v>296</v>
      </c>
      <c r="B1679" s="3">
        <v>61000</v>
      </c>
      <c r="C1679" s="7">
        <v>60</v>
      </c>
      <c r="D1679" s="7">
        <v>59</v>
      </c>
      <c r="E1679" s="3">
        <v>244</v>
      </c>
      <c r="F1679" s="3">
        <v>145</v>
      </c>
      <c r="Q1679">
        <f t="shared" si="107"/>
        <v>9.2810370370370361</v>
      </c>
      <c r="R1679">
        <f t="shared" si="108"/>
        <v>250</v>
      </c>
      <c r="S1679">
        <f t="shared" si="106"/>
        <v>4.166666666666667</v>
      </c>
      <c r="T1679">
        <f t="shared" si="109"/>
        <v>38.670987654320989</v>
      </c>
    </row>
    <row r="1680" spans="1:20" x14ac:dyDescent="0.2">
      <c r="A1680" s="3">
        <v>396</v>
      </c>
      <c r="B1680" s="3">
        <v>60000</v>
      </c>
      <c r="C1680" s="7">
        <v>59</v>
      </c>
      <c r="D1680" s="7">
        <v>59</v>
      </c>
      <c r="E1680" s="3">
        <v>240</v>
      </c>
      <c r="F1680" s="3">
        <v>146</v>
      </c>
      <c r="Q1680">
        <f t="shared" si="107"/>
        <v>9.1288888888888895</v>
      </c>
      <c r="R1680">
        <f t="shared" si="108"/>
        <v>250</v>
      </c>
      <c r="S1680">
        <f t="shared" si="106"/>
        <v>4.166666666666667</v>
      </c>
      <c r="T1680">
        <f t="shared" si="109"/>
        <v>38.037037037037045</v>
      </c>
    </row>
    <row r="1681" spans="1:20" x14ac:dyDescent="0.2">
      <c r="A1681" s="3">
        <v>496</v>
      </c>
      <c r="B1681" s="3">
        <v>60240</v>
      </c>
      <c r="C1681" s="7">
        <v>60</v>
      </c>
      <c r="D1681" s="7">
        <v>59</v>
      </c>
      <c r="E1681" s="3">
        <v>240</v>
      </c>
      <c r="F1681" s="3">
        <v>147</v>
      </c>
      <c r="Q1681">
        <f t="shared" si="107"/>
        <v>9.1288888888888895</v>
      </c>
      <c r="R1681">
        <f t="shared" si="108"/>
        <v>251</v>
      </c>
      <c r="S1681">
        <f t="shared" ref="S1681:S1744" si="110">R1681/60</f>
        <v>4.1833333333333336</v>
      </c>
      <c r="T1681">
        <f t="shared" si="109"/>
        <v>38.189185185185188</v>
      </c>
    </row>
    <row r="1682" spans="1:20" x14ac:dyDescent="0.2">
      <c r="A1682" s="3">
        <v>596</v>
      </c>
      <c r="B1682" s="3">
        <v>61696</v>
      </c>
      <c r="C1682" s="7">
        <v>59</v>
      </c>
      <c r="D1682" s="7">
        <v>59</v>
      </c>
      <c r="E1682" s="3">
        <v>241</v>
      </c>
      <c r="F1682" s="3">
        <v>148</v>
      </c>
      <c r="Q1682">
        <f t="shared" si="107"/>
        <v>9.166925925925927</v>
      </c>
      <c r="R1682">
        <f t="shared" si="108"/>
        <v>256</v>
      </c>
      <c r="S1682">
        <f t="shared" si="110"/>
        <v>4.2666666666666666</v>
      </c>
      <c r="T1682">
        <f t="shared" si="109"/>
        <v>39.112217283950621</v>
      </c>
    </row>
    <row r="1683" spans="1:20" x14ac:dyDescent="0.2">
      <c r="A1683" s="3">
        <v>696</v>
      </c>
      <c r="B1683" s="3">
        <v>59768</v>
      </c>
      <c r="C1683" s="7">
        <v>60</v>
      </c>
      <c r="D1683" s="7">
        <v>59</v>
      </c>
      <c r="E1683" s="3">
        <v>241</v>
      </c>
      <c r="F1683" s="3">
        <v>149</v>
      </c>
      <c r="Q1683">
        <f t="shared" si="107"/>
        <v>9.166925925925927</v>
      </c>
      <c r="R1683">
        <f t="shared" si="108"/>
        <v>248</v>
      </c>
      <c r="S1683">
        <f t="shared" si="110"/>
        <v>4.1333333333333337</v>
      </c>
      <c r="T1683">
        <f t="shared" si="109"/>
        <v>37.889960493827168</v>
      </c>
    </row>
    <row r="1684" spans="1:20" x14ac:dyDescent="0.2">
      <c r="A1684" s="3">
        <v>796</v>
      </c>
      <c r="B1684" s="3">
        <v>60009</v>
      </c>
      <c r="C1684" s="7">
        <v>59</v>
      </c>
      <c r="D1684" s="7">
        <v>59</v>
      </c>
      <c r="E1684" s="3">
        <v>241</v>
      </c>
      <c r="F1684" s="3">
        <v>150</v>
      </c>
      <c r="Q1684">
        <f t="shared" si="107"/>
        <v>9.166925925925927</v>
      </c>
      <c r="R1684">
        <f t="shared" si="108"/>
        <v>249</v>
      </c>
      <c r="S1684">
        <f t="shared" si="110"/>
        <v>4.1500000000000004</v>
      </c>
      <c r="T1684">
        <f t="shared" si="109"/>
        <v>38.042742592592603</v>
      </c>
    </row>
    <row r="1685" spans="1:20" x14ac:dyDescent="0.2">
      <c r="A1685" s="3">
        <v>896</v>
      </c>
      <c r="B1685" s="3">
        <v>60024</v>
      </c>
      <c r="C1685" s="7">
        <v>60</v>
      </c>
      <c r="D1685" s="7">
        <v>59</v>
      </c>
      <c r="E1685" s="3">
        <v>244</v>
      </c>
      <c r="F1685" s="3">
        <v>151</v>
      </c>
      <c r="Q1685">
        <f t="shared" si="107"/>
        <v>9.2810370370370361</v>
      </c>
      <c r="R1685">
        <f t="shared" si="108"/>
        <v>246</v>
      </c>
      <c r="S1685">
        <f t="shared" si="110"/>
        <v>4.0999999999999996</v>
      </c>
      <c r="T1685">
        <f t="shared" si="109"/>
        <v>38.052251851851842</v>
      </c>
    </row>
    <row r="1686" spans="1:20" x14ac:dyDescent="0.2">
      <c r="A1686" s="3">
        <v>996</v>
      </c>
      <c r="B1686" s="3">
        <v>78120</v>
      </c>
      <c r="C1686" s="7">
        <v>59</v>
      </c>
      <c r="D1686" s="7">
        <v>59</v>
      </c>
      <c r="E1686" s="3">
        <v>315</v>
      </c>
      <c r="F1686" s="3">
        <v>152</v>
      </c>
      <c r="Q1686">
        <f t="shared" si="107"/>
        <v>11.981666666666667</v>
      </c>
      <c r="R1686">
        <f t="shared" si="108"/>
        <v>248</v>
      </c>
      <c r="S1686">
        <f t="shared" si="110"/>
        <v>4.1333333333333337</v>
      </c>
      <c r="T1686">
        <f t="shared" si="109"/>
        <v>49.524222222222228</v>
      </c>
    </row>
    <row r="1687" spans="1:20" x14ac:dyDescent="0.2">
      <c r="A1687" s="3">
        <v>96</v>
      </c>
      <c r="B1687" s="3">
        <v>117030</v>
      </c>
      <c r="C1687" s="7">
        <v>60</v>
      </c>
      <c r="D1687" s="7">
        <v>59</v>
      </c>
      <c r="E1687" s="3">
        <v>470</v>
      </c>
      <c r="F1687" s="3">
        <v>153</v>
      </c>
      <c r="Q1687">
        <f t="shared" si="107"/>
        <v>17.877407407407407</v>
      </c>
      <c r="R1687">
        <f t="shared" si="108"/>
        <v>249</v>
      </c>
      <c r="S1687">
        <f t="shared" si="110"/>
        <v>4.1500000000000004</v>
      </c>
      <c r="T1687">
        <f t="shared" si="109"/>
        <v>74.191240740740753</v>
      </c>
    </row>
    <row r="1688" spans="1:20" x14ac:dyDescent="0.2">
      <c r="A1688" s="3">
        <v>196</v>
      </c>
      <c r="B1688" s="3">
        <v>119310</v>
      </c>
      <c r="C1688" s="7">
        <v>59</v>
      </c>
      <c r="D1688" s="7">
        <v>59</v>
      </c>
      <c r="E1688" s="3">
        <v>485</v>
      </c>
      <c r="F1688" s="3">
        <v>154</v>
      </c>
      <c r="Q1688">
        <f t="shared" si="107"/>
        <v>18.447962962962961</v>
      </c>
      <c r="R1688">
        <f t="shared" si="108"/>
        <v>246</v>
      </c>
      <c r="S1688">
        <f t="shared" si="110"/>
        <v>4.0999999999999996</v>
      </c>
      <c r="T1688">
        <f t="shared" si="109"/>
        <v>75.63664814814814</v>
      </c>
    </row>
    <row r="1689" spans="1:20" x14ac:dyDescent="0.2">
      <c r="A1689" s="3">
        <v>296</v>
      </c>
      <c r="B1689" s="3">
        <v>116632</v>
      </c>
      <c r="C1689" s="7">
        <v>60</v>
      </c>
      <c r="D1689" s="7">
        <v>59</v>
      </c>
      <c r="E1689" s="3">
        <v>478</v>
      </c>
      <c r="F1689" s="3">
        <v>155</v>
      </c>
      <c r="Q1689">
        <f t="shared" si="107"/>
        <v>18.181703703703704</v>
      </c>
      <c r="R1689">
        <f t="shared" si="108"/>
        <v>244</v>
      </c>
      <c r="S1689">
        <f t="shared" si="110"/>
        <v>4.0666666666666664</v>
      </c>
      <c r="T1689">
        <f t="shared" si="109"/>
        <v>73.938928395061723</v>
      </c>
    </row>
    <row r="1690" spans="1:20" x14ac:dyDescent="0.2">
      <c r="A1690" s="3">
        <v>396</v>
      </c>
      <c r="B1690" s="3">
        <v>115668</v>
      </c>
      <c r="C1690" s="7">
        <v>59</v>
      </c>
      <c r="D1690" s="7">
        <v>59</v>
      </c>
      <c r="E1690" s="3">
        <v>476</v>
      </c>
      <c r="F1690" s="3">
        <v>156</v>
      </c>
      <c r="Q1690">
        <f t="shared" si="107"/>
        <v>18.105629629629629</v>
      </c>
      <c r="R1690">
        <f t="shared" si="108"/>
        <v>243</v>
      </c>
      <c r="S1690">
        <f t="shared" si="110"/>
        <v>4.05</v>
      </c>
      <c r="T1690">
        <f t="shared" si="109"/>
        <v>73.327799999999996</v>
      </c>
    </row>
    <row r="1691" spans="1:20" x14ac:dyDescent="0.2">
      <c r="A1691" s="3">
        <v>496</v>
      </c>
      <c r="B1691" s="3">
        <v>118066</v>
      </c>
      <c r="C1691" s="7">
        <v>60</v>
      </c>
      <c r="D1691" s="7">
        <v>59</v>
      </c>
      <c r="E1691" s="3">
        <v>478</v>
      </c>
      <c r="F1691" s="3">
        <v>157</v>
      </c>
      <c r="Q1691">
        <f t="shared" si="107"/>
        <v>18.181703703703704</v>
      </c>
      <c r="R1691">
        <f t="shared" si="108"/>
        <v>247</v>
      </c>
      <c r="S1691">
        <f t="shared" si="110"/>
        <v>4.1166666666666663</v>
      </c>
      <c r="T1691">
        <f t="shared" si="109"/>
        <v>74.848013580246914</v>
      </c>
    </row>
    <row r="1692" spans="1:20" x14ac:dyDescent="0.2">
      <c r="A1692" s="3">
        <v>596</v>
      </c>
      <c r="B1692" s="3">
        <v>117819</v>
      </c>
      <c r="C1692" s="7">
        <v>59</v>
      </c>
      <c r="D1692" s="7">
        <v>59</v>
      </c>
      <c r="E1692" s="3">
        <v>477</v>
      </c>
      <c r="F1692" s="3">
        <v>158</v>
      </c>
      <c r="Q1692">
        <f t="shared" si="107"/>
        <v>18.143666666666668</v>
      </c>
      <c r="R1692">
        <f t="shared" si="108"/>
        <v>247</v>
      </c>
      <c r="S1692">
        <f t="shared" si="110"/>
        <v>4.1166666666666663</v>
      </c>
      <c r="T1692">
        <f t="shared" si="109"/>
        <v>74.691427777777776</v>
      </c>
    </row>
    <row r="1693" spans="1:20" x14ac:dyDescent="0.2">
      <c r="A1693" s="3">
        <v>696</v>
      </c>
      <c r="B1693" s="3">
        <v>117819</v>
      </c>
      <c r="C1693" s="7">
        <v>60</v>
      </c>
      <c r="D1693" s="7">
        <v>59</v>
      </c>
      <c r="E1693" s="3">
        <v>477</v>
      </c>
      <c r="F1693" s="3">
        <v>159</v>
      </c>
      <c r="Q1693">
        <f t="shared" si="107"/>
        <v>18.143666666666668</v>
      </c>
      <c r="R1693">
        <f t="shared" si="108"/>
        <v>247</v>
      </c>
      <c r="S1693">
        <f t="shared" si="110"/>
        <v>4.1166666666666663</v>
      </c>
      <c r="T1693">
        <f t="shared" si="109"/>
        <v>74.691427777777776</v>
      </c>
    </row>
    <row r="1694" spans="1:20" x14ac:dyDescent="0.2">
      <c r="A1694" s="3">
        <v>796</v>
      </c>
      <c r="B1694" s="3">
        <v>116632</v>
      </c>
      <c r="C1694" s="7">
        <v>59</v>
      </c>
      <c r="D1694" s="7">
        <v>59</v>
      </c>
      <c r="E1694" s="3">
        <v>478</v>
      </c>
      <c r="F1694" s="3">
        <v>160</v>
      </c>
      <c r="Q1694">
        <f t="shared" si="107"/>
        <v>18.181703703703704</v>
      </c>
      <c r="R1694">
        <f t="shared" si="108"/>
        <v>244</v>
      </c>
      <c r="S1694">
        <f t="shared" si="110"/>
        <v>4.0666666666666664</v>
      </c>
      <c r="T1694">
        <f t="shared" si="109"/>
        <v>73.938928395061723</v>
      </c>
    </row>
    <row r="1695" spans="1:20" x14ac:dyDescent="0.2">
      <c r="A1695" s="3">
        <v>896</v>
      </c>
      <c r="B1695" s="3">
        <v>116358</v>
      </c>
      <c r="C1695" s="7">
        <v>60</v>
      </c>
      <c r="D1695" s="7">
        <v>59</v>
      </c>
      <c r="E1695" s="3">
        <v>473</v>
      </c>
      <c r="F1695" s="3">
        <v>161</v>
      </c>
      <c r="Q1695">
        <f t="shared" si="107"/>
        <v>17.991518518518518</v>
      </c>
      <c r="R1695">
        <f t="shared" si="108"/>
        <v>246</v>
      </c>
      <c r="S1695">
        <f t="shared" si="110"/>
        <v>4.0999999999999996</v>
      </c>
      <c r="T1695">
        <f t="shared" si="109"/>
        <v>73.765225925925918</v>
      </c>
    </row>
    <row r="1696" spans="1:20" x14ac:dyDescent="0.2">
      <c r="A1696" s="3">
        <v>996</v>
      </c>
      <c r="B1696" s="3">
        <v>117096</v>
      </c>
      <c r="C1696" s="7">
        <v>59</v>
      </c>
      <c r="D1696" s="7">
        <v>59</v>
      </c>
      <c r="E1696" s="3">
        <v>476</v>
      </c>
      <c r="F1696" s="3">
        <v>162</v>
      </c>
      <c r="Q1696">
        <f t="shared" si="107"/>
        <v>18.105629629629629</v>
      </c>
      <c r="R1696">
        <f t="shared" si="108"/>
        <v>246</v>
      </c>
      <c r="S1696">
        <f t="shared" si="110"/>
        <v>4.0999999999999996</v>
      </c>
      <c r="T1696">
        <f t="shared" si="109"/>
        <v>74.233081481481477</v>
      </c>
    </row>
    <row r="1697" spans="1:20" x14ac:dyDescent="0.2">
      <c r="A1697" s="3">
        <v>96</v>
      </c>
      <c r="B1697" s="3">
        <v>118500</v>
      </c>
      <c r="C1697" s="7">
        <v>60</v>
      </c>
      <c r="D1697" s="7">
        <v>59</v>
      </c>
      <c r="E1697" s="3">
        <v>474</v>
      </c>
      <c r="F1697" s="3">
        <v>163</v>
      </c>
      <c r="Q1697">
        <f t="shared" si="107"/>
        <v>18.029555555555554</v>
      </c>
      <c r="R1697">
        <f t="shared" si="108"/>
        <v>250</v>
      </c>
      <c r="S1697">
        <f t="shared" si="110"/>
        <v>4.166666666666667</v>
      </c>
      <c r="T1697">
        <f t="shared" si="109"/>
        <v>75.123148148148147</v>
      </c>
    </row>
    <row r="1698" spans="1:20" x14ac:dyDescent="0.2">
      <c r="A1698" s="3">
        <v>196</v>
      </c>
      <c r="B1698" s="3">
        <v>116130</v>
      </c>
      <c r="C1698" s="7">
        <v>59</v>
      </c>
      <c r="D1698" s="7">
        <v>59</v>
      </c>
      <c r="E1698" s="3">
        <v>474</v>
      </c>
      <c r="F1698" s="3">
        <v>164</v>
      </c>
      <c r="Q1698">
        <f t="shared" ref="Q1698:Q1761" si="111">(E1698/1000)*($Q$1+$R$1)/$R$1</f>
        <v>18.029555555555554</v>
      </c>
      <c r="R1698">
        <f t="shared" ref="R1698:R1761" si="112">B1698/E1698</f>
        <v>245</v>
      </c>
      <c r="S1698">
        <f t="shared" si="110"/>
        <v>4.083333333333333</v>
      </c>
      <c r="T1698">
        <f t="shared" ref="T1698:T1761" si="113">S1698*Q1698</f>
        <v>73.620685185185167</v>
      </c>
    </row>
    <row r="1699" spans="1:20" x14ac:dyDescent="0.2">
      <c r="A1699" s="3">
        <v>296</v>
      </c>
      <c r="B1699" s="3">
        <v>116604</v>
      </c>
      <c r="C1699" s="7">
        <v>60</v>
      </c>
      <c r="D1699" s="7">
        <v>59</v>
      </c>
      <c r="E1699" s="3">
        <v>474</v>
      </c>
      <c r="F1699" s="3">
        <v>165</v>
      </c>
      <c r="Q1699">
        <f t="shared" si="111"/>
        <v>18.029555555555554</v>
      </c>
      <c r="R1699">
        <f t="shared" si="112"/>
        <v>246</v>
      </c>
      <c r="S1699">
        <f t="shared" si="110"/>
        <v>4.0999999999999996</v>
      </c>
      <c r="T1699">
        <f t="shared" si="113"/>
        <v>73.921177777777757</v>
      </c>
    </row>
    <row r="1700" spans="1:20" x14ac:dyDescent="0.2">
      <c r="A1700" s="3">
        <v>396</v>
      </c>
      <c r="B1700" s="3">
        <v>117096</v>
      </c>
      <c r="C1700" s="7">
        <v>59</v>
      </c>
      <c r="D1700" s="7">
        <v>59</v>
      </c>
      <c r="E1700" s="3">
        <v>476</v>
      </c>
      <c r="F1700" s="3">
        <v>166</v>
      </c>
      <c r="Q1700">
        <f t="shared" si="111"/>
        <v>18.105629629629629</v>
      </c>
      <c r="R1700">
        <f t="shared" si="112"/>
        <v>246</v>
      </c>
      <c r="S1700">
        <f t="shared" si="110"/>
        <v>4.0999999999999996</v>
      </c>
      <c r="T1700">
        <f t="shared" si="113"/>
        <v>74.233081481481477</v>
      </c>
    </row>
    <row r="1701" spans="1:20" x14ac:dyDescent="0.2">
      <c r="A1701" s="3">
        <v>496</v>
      </c>
      <c r="B1701" s="3">
        <v>115198</v>
      </c>
      <c r="C1701" s="7">
        <v>60</v>
      </c>
      <c r="D1701" s="7">
        <v>59</v>
      </c>
      <c r="E1701" s="3">
        <v>478</v>
      </c>
      <c r="F1701" s="3">
        <v>167</v>
      </c>
      <c r="Q1701">
        <f t="shared" si="111"/>
        <v>18.181703703703704</v>
      </c>
      <c r="R1701">
        <f t="shared" si="112"/>
        <v>241</v>
      </c>
      <c r="S1701">
        <f t="shared" si="110"/>
        <v>4.0166666666666666</v>
      </c>
      <c r="T1701">
        <f t="shared" si="113"/>
        <v>73.029843209876546</v>
      </c>
    </row>
    <row r="1702" spans="1:20" x14ac:dyDescent="0.2">
      <c r="A1702" s="3">
        <v>596</v>
      </c>
      <c r="B1702" s="3">
        <v>115911</v>
      </c>
      <c r="C1702" s="7">
        <v>59</v>
      </c>
      <c r="D1702" s="7">
        <v>59</v>
      </c>
      <c r="E1702" s="3">
        <v>477</v>
      </c>
      <c r="F1702" s="3">
        <v>168</v>
      </c>
      <c r="Q1702">
        <f t="shared" si="111"/>
        <v>18.143666666666668</v>
      </c>
      <c r="R1702">
        <f t="shared" si="112"/>
        <v>243</v>
      </c>
      <c r="S1702">
        <f t="shared" si="110"/>
        <v>4.05</v>
      </c>
      <c r="T1702">
        <f t="shared" si="113"/>
        <v>73.481850000000009</v>
      </c>
    </row>
    <row r="1703" spans="1:20" x14ac:dyDescent="0.2">
      <c r="A1703" s="3">
        <v>696</v>
      </c>
      <c r="B1703" s="3">
        <v>116144</v>
      </c>
      <c r="C1703" s="7">
        <v>60</v>
      </c>
      <c r="D1703" s="7">
        <v>59</v>
      </c>
      <c r="E1703" s="3">
        <v>476</v>
      </c>
      <c r="F1703" s="3">
        <v>169</v>
      </c>
      <c r="Q1703">
        <f t="shared" si="111"/>
        <v>18.105629629629629</v>
      </c>
      <c r="R1703">
        <f t="shared" si="112"/>
        <v>244</v>
      </c>
      <c r="S1703">
        <f t="shared" si="110"/>
        <v>4.0666666666666664</v>
      </c>
      <c r="T1703">
        <f t="shared" si="113"/>
        <v>73.629560493827157</v>
      </c>
    </row>
    <row r="1704" spans="1:20" x14ac:dyDescent="0.2">
      <c r="A1704" s="3">
        <v>796</v>
      </c>
      <c r="B1704" s="3">
        <v>116144</v>
      </c>
      <c r="C1704" s="7">
        <v>59</v>
      </c>
      <c r="D1704" s="7">
        <v>59</v>
      </c>
      <c r="E1704" s="3">
        <v>476</v>
      </c>
      <c r="F1704" s="3">
        <v>170</v>
      </c>
      <c r="Q1704">
        <f t="shared" si="111"/>
        <v>18.105629629629629</v>
      </c>
      <c r="R1704">
        <f t="shared" si="112"/>
        <v>244</v>
      </c>
      <c r="S1704">
        <f t="shared" si="110"/>
        <v>4.0666666666666664</v>
      </c>
      <c r="T1704">
        <f t="shared" si="113"/>
        <v>73.629560493827157</v>
      </c>
    </row>
    <row r="1705" spans="1:20" x14ac:dyDescent="0.2">
      <c r="A1705" s="3">
        <v>896</v>
      </c>
      <c r="B1705" s="3">
        <v>115668</v>
      </c>
      <c r="C1705" s="7">
        <v>60</v>
      </c>
      <c r="D1705" s="7">
        <v>59</v>
      </c>
      <c r="E1705" s="3">
        <v>476</v>
      </c>
      <c r="F1705" s="3">
        <v>171</v>
      </c>
      <c r="Q1705">
        <f t="shared" si="111"/>
        <v>18.105629629629629</v>
      </c>
      <c r="R1705">
        <f t="shared" si="112"/>
        <v>243</v>
      </c>
      <c r="S1705">
        <f t="shared" si="110"/>
        <v>4.05</v>
      </c>
      <c r="T1705">
        <f t="shared" si="113"/>
        <v>73.327799999999996</v>
      </c>
    </row>
    <row r="1706" spans="1:20" x14ac:dyDescent="0.2">
      <c r="A1706" s="3">
        <v>996</v>
      </c>
      <c r="B1706" s="3">
        <v>115182</v>
      </c>
      <c r="C1706" s="7">
        <v>59</v>
      </c>
      <c r="D1706" s="7">
        <v>59</v>
      </c>
      <c r="E1706" s="3">
        <v>474</v>
      </c>
      <c r="F1706" s="3">
        <v>172</v>
      </c>
      <c r="Q1706">
        <f t="shared" si="111"/>
        <v>18.029555555555554</v>
      </c>
      <c r="R1706">
        <f t="shared" si="112"/>
        <v>243</v>
      </c>
      <c r="S1706">
        <f t="shared" si="110"/>
        <v>4.05</v>
      </c>
      <c r="T1706">
        <f t="shared" si="113"/>
        <v>73.019699999999986</v>
      </c>
    </row>
    <row r="1707" spans="1:20" x14ac:dyDescent="0.2">
      <c r="A1707" s="3">
        <v>96</v>
      </c>
      <c r="B1707" s="3">
        <v>117325</v>
      </c>
      <c r="C1707" s="7">
        <v>60</v>
      </c>
      <c r="D1707" s="7">
        <v>59</v>
      </c>
      <c r="E1707" s="3">
        <v>475</v>
      </c>
      <c r="F1707" s="3">
        <v>173</v>
      </c>
      <c r="Q1707">
        <f t="shared" si="111"/>
        <v>18.067592592592593</v>
      </c>
      <c r="R1707">
        <f t="shared" si="112"/>
        <v>247</v>
      </c>
      <c r="S1707">
        <f t="shared" si="110"/>
        <v>4.1166666666666663</v>
      </c>
      <c r="T1707">
        <f t="shared" si="113"/>
        <v>74.3782561728395</v>
      </c>
    </row>
    <row r="1708" spans="1:20" x14ac:dyDescent="0.2">
      <c r="A1708" s="3">
        <v>196</v>
      </c>
      <c r="B1708" s="3">
        <v>118773</v>
      </c>
      <c r="C1708" s="7">
        <v>59</v>
      </c>
      <c r="D1708" s="7">
        <v>59</v>
      </c>
      <c r="E1708" s="3">
        <v>477</v>
      </c>
      <c r="F1708" s="3">
        <v>174</v>
      </c>
      <c r="Q1708">
        <f t="shared" si="111"/>
        <v>18.143666666666668</v>
      </c>
      <c r="R1708">
        <f t="shared" si="112"/>
        <v>249</v>
      </c>
      <c r="S1708">
        <f t="shared" si="110"/>
        <v>4.1500000000000004</v>
      </c>
      <c r="T1708">
        <f t="shared" si="113"/>
        <v>75.29621666666668</v>
      </c>
    </row>
    <row r="1709" spans="1:20" x14ac:dyDescent="0.2">
      <c r="A1709" s="3">
        <v>296</v>
      </c>
      <c r="B1709" s="3">
        <v>116397</v>
      </c>
      <c r="C1709" s="7">
        <v>60</v>
      </c>
      <c r="D1709" s="7">
        <v>59</v>
      </c>
      <c r="E1709" s="3">
        <v>479</v>
      </c>
      <c r="F1709" s="3">
        <v>175</v>
      </c>
      <c r="Q1709">
        <f t="shared" si="111"/>
        <v>18.21974074074074</v>
      </c>
      <c r="R1709">
        <f t="shared" si="112"/>
        <v>243</v>
      </c>
      <c r="S1709">
        <f t="shared" si="110"/>
        <v>4.05</v>
      </c>
      <c r="T1709">
        <f t="shared" si="113"/>
        <v>73.78994999999999</v>
      </c>
    </row>
    <row r="1710" spans="1:20" x14ac:dyDescent="0.2">
      <c r="A1710" s="3">
        <v>396</v>
      </c>
      <c r="B1710" s="3">
        <v>117845</v>
      </c>
      <c r="C1710" s="7">
        <v>59</v>
      </c>
      <c r="D1710" s="7">
        <v>59</v>
      </c>
      <c r="E1710" s="3">
        <v>481</v>
      </c>
      <c r="F1710" s="3">
        <v>176</v>
      </c>
      <c r="Q1710">
        <f t="shared" si="111"/>
        <v>18.295814814814815</v>
      </c>
      <c r="R1710">
        <f t="shared" si="112"/>
        <v>245</v>
      </c>
      <c r="S1710">
        <f t="shared" si="110"/>
        <v>4.083333333333333</v>
      </c>
      <c r="T1710">
        <f t="shared" si="113"/>
        <v>74.707910493827157</v>
      </c>
    </row>
    <row r="1711" spans="1:20" x14ac:dyDescent="0.2">
      <c r="A1711" s="3">
        <v>496</v>
      </c>
      <c r="B1711" s="3">
        <v>115668</v>
      </c>
      <c r="C1711" s="7">
        <v>60</v>
      </c>
      <c r="D1711" s="7">
        <v>59</v>
      </c>
      <c r="E1711" s="3">
        <v>476</v>
      </c>
      <c r="F1711" s="3">
        <v>177</v>
      </c>
      <c r="Q1711">
        <f t="shared" si="111"/>
        <v>18.105629629629629</v>
      </c>
      <c r="R1711">
        <f t="shared" si="112"/>
        <v>243</v>
      </c>
      <c r="S1711">
        <f t="shared" si="110"/>
        <v>4.05</v>
      </c>
      <c r="T1711">
        <f t="shared" si="113"/>
        <v>73.327799999999996</v>
      </c>
    </row>
    <row r="1712" spans="1:20" x14ac:dyDescent="0.2">
      <c r="A1712" s="3">
        <v>596</v>
      </c>
      <c r="B1712" s="3">
        <v>117364</v>
      </c>
      <c r="C1712" s="7">
        <v>59</v>
      </c>
      <c r="D1712" s="7">
        <v>59</v>
      </c>
      <c r="E1712" s="3">
        <v>481</v>
      </c>
      <c r="F1712" s="3">
        <v>178</v>
      </c>
      <c r="Q1712">
        <f t="shared" si="111"/>
        <v>18.295814814814815</v>
      </c>
      <c r="R1712">
        <f t="shared" si="112"/>
        <v>244</v>
      </c>
      <c r="S1712">
        <f t="shared" si="110"/>
        <v>4.0666666666666664</v>
      </c>
      <c r="T1712">
        <f t="shared" si="113"/>
        <v>74.402980246913572</v>
      </c>
    </row>
    <row r="1713" spans="1:20" x14ac:dyDescent="0.2">
      <c r="A1713" s="3">
        <v>696</v>
      </c>
      <c r="B1713" s="3">
        <v>115656</v>
      </c>
      <c r="C1713" s="7">
        <v>60</v>
      </c>
      <c r="D1713" s="7">
        <v>59</v>
      </c>
      <c r="E1713" s="3">
        <v>474</v>
      </c>
      <c r="F1713" s="3">
        <v>179</v>
      </c>
      <c r="Q1713">
        <f t="shared" si="111"/>
        <v>18.029555555555554</v>
      </c>
      <c r="R1713">
        <f t="shared" si="112"/>
        <v>244</v>
      </c>
      <c r="S1713">
        <f t="shared" si="110"/>
        <v>4.0666666666666664</v>
      </c>
      <c r="T1713">
        <f t="shared" si="113"/>
        <v>73.320192592592576</v>
      </c>
    </row>
    <row r="1714" spans="1:20" x14ac:dyDescent="0.2">
      <c r="A1714" s="3">
        <v>796</v>
      </c>
      <c r="B1714" s="3">
        <v>115192</v>
      </c>
      <c r="C1714" s="7">
        <v>59</v>
      </c>
      <c r="D1714" s="7">
        <v>59</v>
      </c>
      <c r="E1714" s="3">
        <v>476</v>
      </c>
      <c r="F1714" s="3">
        <v>180</v>
      </c>
      <c r="Q1714">
        <f t="shared" si="111"/>
        <v>18.105629629629629</v>
      </c>
      <c r="R1714">
        <f t="shared" si="112"/>
        <v>242</v>
      </c>
      <c r="S1714">
        <f t="shared" si="110"/>
        <v>4.0333333333333332</v>
      </c>
      <c r="T1714">
        <f t="shared" si="113"/>
        <v>73.026039506172836</v>
      </c>
    </row>
    <row r="1715" spans="1:20" x14ac:dyDescent="0.2">
      <c r="A1715" s="3">
        <v>896</v>
      </c>
      <c r="B1715" s="3">
        <v>114475</v>
      </c>
      <c r="C1715" s="7">
        <v>60</v>
      </c>
      <c r="D1715" s="7">
        <v>59</v>
      </c>
      <c r="E1715" s="3">
        <v>475</v>
      </c>
      <c r="F1715" s="3">
        <v>181</v>
      </c>
      <c r="Q1715">
        <f t="shared" si="111"/>
        <v>18.067592592592593</v>
      </c>
      <c r="R1715">
        <f t="shared" si="112"/>
        <v>241</v>
      </c>
      <c r="S1715">
        <f t="shared" si="110"/>
        <v>4.0166666666666666</v>
      </c>
      <c r="T1715">
        <f t="shared" si="113"/>
        <v>72.571496913580248</v>
      </c>
    </row>
    <row r="1716" spans="1:20" x14ac:dyDescent="0.2">
      <c r="A1716" s="3">
        <v>996</v>
      </c>
      <c r="B1716" s="3">
        <v>114224</v>
      </c>
      <c r="C1716" s="7">
        <v>59</v>
      </c>
      <c r="D1716" s="7">
        <v>59</v>
      </c>
      <c r="E1716" s="3">
        <v>472</v>
      </c>
      <c r="F1716" s="3">
        <v>182</v>
      </c>
      <c r="Q1716">
        <f t="shared" si="111"/>
        <v>17.953481481481479</v>
      </c>
      <c r="R1716">
        <f t="shared" si="112"/>
        <v>242</v>
      </c>
      <c r="S1716">
        <f t="shared" si="110"/>
        <v>4.0333333333333332</v>
      </c>
      <c r="T1716">
        <f t="shared" si="113"/>
        <v>72.412375308641955</v>
      </c>
    </row>
    <row r="1717" spans="1:20" x14ac:dyDescent="0.2">
      <c r="A1717" s="3">
        <v>96</v>
      </c>
      <c r="B1717" s="3">
        <v>117325</v>
      </c>
      <c r="C1717" s="7">
        <v>60</v>
      </c>
      <c r="D1717" s="7">
        <v>59</v>
      </c>
      <c r="E1717" s="3">
        <v>475</v>
      </c>
      <c r="F1717" s="3">
        <v>183</v>
      </c>
      <c r="Q1717">
        <f t="shared" si="111"/>
        <v>18.067592592592593</v>
      </c>
      <c r="R1717">
        <f t="shared" si="112"/>
        <v>247</v>
      </c>
      <c r="S1717">
        <f t="shared" si="110"/>
        <v>4.1166666666666663</v>
      </c>
      <c r="T1717">
        <f t="shared" si="113"/>
        <v>74.3782561728395</v>
      </c>
    </row>
    <row r="1718" spans="1:20" x14ac:dyDescent="0.2">
      <c r="A1718" s="3">
        <v>196</v>
      </c>
      <c r="B1718" s="3">
        <v>113752</v>
      </c>
      <c r="C1718" s="7">
        <v>59</v>
      </c>
      <c r="D1718" s="7">
        <v>59</v>
      </c>
      <c r="E1718" s="3">
        <v>472</v>
      </c>
      <c r="F1718" s="3">
        <v>184</v>
      </c>
      <c r="Q1718">
        <f t="shared" si="111"/>
        <v>17.953481481481479</v>
      </c>
      <c r="R1718">
        <f t="shared" si="112"/>
        <v>241</v>
      </c>
      <c r="S1718">
        <f t="shared" si="110"/>
        <v>4.0166666666666666</v>
      </c>
      <c r="T1718">
        <f t="shared" si="113"/>
        <v>72.113150617283935</v>
      </c>
    </row>
    <row r="1719" spans="1:20" x14ac:dyDescent="0.2">
      <c r="A1719" s="3">
        <v>296</v>
      </c>
      <c r="B1719" s="3">
        <v>114939</v>
      </c>
      <c r="C1719" s="7">
        <v>60</v>
      </c>
      <c r="D1719" s="7">
        <v>59</v>
      </c>
      <c r="E1719" s="3">
        <v>473</v>
      </c>
      <c r="F1719" s="3">
        <v>185</v>
      </c>
      <c r="Q1719">
        <f t="shared" si="111"/>
        <v>17.991518518518518</v>
      </c>
      <c r="R1719">
        <f t="shared" si="112"/>
        <v>243</v>
      </c>
      <c r="S1719">
        <f t="shared" si="110"/>
        <v>4.05</v>
      </c>
      <c r="T1719">
        <f t="shared" si="113"/>
        <v>72.865649999999988</v>
      </c>
    </row>
    <row r="1720" spans="1:20" x14ac:dyDescent="0.2">
      <c r="A1720" s="3">
        <v>396</v>
      </c>
      <c r="B1720" s="3">
        <v>113760</v>
      </c>
      <c r="C1720" s="7">
        <v>59</v>
      </c>
      <c r="D1720" s="7">
        <v>59</v>
      </c>
      <c r="E1720" s="3">
        <v>474</v>
      </c>
      <c r="F1720" s="3">
        <v>186</v>
      </c>
      <c r="Q1720">
        <f t="shared" si="111"/>
        <v>18.029555555555554</v>
      </c>
      <c r="R1720">
        <f t="shared" si="112"/>
        <v>240</v>
      </c>
      <c r="S1720">
        <f t="shared" si="110"/>
        <v>4</v>
      </c>
      <c r="T1720">
        <f t="shared" si="113"/>
        <v>72.118222222222215</v>
      </c>
    </row>
    <row r="1721" spans="1:20" x14ac:dyDescent="0.2">
      <c r="A1721" s="3">
        <v>496</v>
      </c>
      <c r="B1721" s="3">
        <v>114716</v>
      </c>
      <c r="C1721" s="7">
        <v>60</v>
      </c>
      <c r="D1721" s="7">
        <v>59</v>
      </c>
      <c r="E1721" s="3">
        <v>476</v>
      </c>
      <c r="F1721" s="3">
        <v>187</v>
      </c>
      <c r="Q1721">
        <f t="shared" si="111"/>
        <v>18.105629629629629</v>
      </c>
      <c r="R1721">
        <f t="shared" si="112"/>
        <v>241</v>
      </c>
      <c r="S1721">
        <f t="shared" si="110"/>
        <v>4.0166666666666666</v>
      </c>
      <c r="T1721">
        <f t="shared" si="113"/>
        <v>72.724279012345676</v>
      </c>
    </row>
    <row r="1722" spans="1:20" x14ac:dyDescent="0.2">
      <c r="A1722" s="3">
        <v>596</v>
      </c>
      <c r="B1722" s="3">
        <v>113288</v>
      </c>
      <c r="C1722" s="7">
        <v>59</v>
      </c>
      <c r="D1722" s="7">
        <v>59</v>
      </c>
      <c r="E1722" s="3">
        <v>476</v>
      </c>
      <c r="F1722" s="3">
        <v>188</v>
      </c>
      <c r="Q1722">
        <f t="shared" si="111"/>
        <v>18.105629629629629</v>
      </c>
      <c r="R1722">
        <f t="shared" si="112"/>
        <v>238</v>
      </c>
      <c r="S1722">
        <f t="shared" si="110"/>
        <v>3.9666666666666668</v>
      </c>
      <c r="T1722">
        <f t="shared" si="113"/>
        <v>71.818997530864195</v>
      </c>
    </row>
    <row r="1723" spans="1:20" x14ac:dyDescent="0.2">
      <c r="A1723" s="3">
        <v>696</v>
      </c>
      <c r="B1723" s="3">
        <v>113520</v>
      </c>
      <c r="C1723" s="7">
        <v>60</v>
      </c>
      <c r="D1723" s="7">
        <v>59</v>
      </c>
      <c r="E1723" s="3">
        <v>473</v>
      </c>
      <c r="F1723" s="3">
        <v>189</v>
      </c>
      <c r="Q1723">
        <f t="shared" si="111"/>
        <v>17.991518518518518</v>
      </c>
      <c r="R1723">
        <f t="shared" si="112"/>
        <v>240</v>
      </c>
      <c r="S1723">
        <f t="shared" si="110"/>
        <v>4</v>
      </c>
      <c r="T1723">
        <f t="shared" si="113"/>
        <v>71.966074074074072</v>
      </c>
    </row>
    <row r="1724" spans="1:20" x14ac:dyDescent="0.2">
      <c r="A1724" s="3">
        <v>796</v>
      </c>
      <c r="B1724" s="3">
        <v>114720</v>
      </c>
      <c r="C1724" s="7">
        <v>59</v>
      </c>
      <c r="D1724" s="7">
        <v>59</v>
      </c>
      <c r="E1724" s="3">
        <v>478</v>
      </c>
      <c r="F1724" s="3">
        <v>190</v>
      </c>
      <c r="Q1724">
        <f t="shared" si="111"/>
        <v>18.181703703703704</v>
      </c>
      <c r="R1724">
        <f t="shared" si="112"/>
        <v>240</v>
      </c>
      <c r="S1724">
        <f t="shared" si="110"/>
        <v>4</v>
      </c>
      <c r="T1724">
        <f t="shared" si="113"/>
        <v>72.726814814814816</v>
      </c>
    </row>
    <row r="1725" spans="1:20" x14ac:dyDescent="0.2">
      <c r="A1725" s="3">
        <v>896</v>
      </c>
      <c r="B1725" s="3">
        <v>114466</v>
      </c>
      <c r="C1725" s="7">
        <v>60</v>
      </c>
      <c r="D1725" s="7">
        <v>59</v>
      </c>
      <c r="E1725" s="3">
        <v>473</v>
      </c>
      <c r="F1725" s="3">
        <v>191</v>
      </c>
      <c r="Q1725">
        <f t="shared" si="111"/>
        <v>17.991518518518518</v>
      </c>
      <c r="R1725">
        <f t="shared" si="112"/>
        <v>242</v>
      </c>
      <c r="S1725">
        <f t="shared" si="110"/>
        <v>4.0333333333333332</v>
      </c>
      <c r="T1725">
        <f t="shared" si="113"/>
        <v>72.565791358024683</v>
      </c>
    </row>
    <row r="1726" spans="1:20" x14ac:dyDescent="0.2">
      <c r="A1726" s="3">
        <v>996</v>
      </c>
      <c r="B1726" s="3">
        <v>115425</v>
      </c>
      <c r="C1726" s="7">
        <v>59</v>
      </c>
      <c r="D1726" s="7">
        <v>59</v>
      </c>
      <c r="E1726" s="3">
        <v>475</v>
      </c>
      <c r="F1726" s="3">
        <v>192</v>
      </c>
      <c r="Q1726">
        <f t="shared" si="111"/>
        <v>18.067592592592593</v>
      </c>
      <c r="R1726">
        <f t="shared" si="112"/>
        <v>243</v>
      </c>
      <c r="S1726">
        <f t="shared" si="110"/>
        <v>4.05</v>
      </c>
      <c r="T1726">
        <f t="shared" si="113"/>
        <v>73.173749999999998</v>
      </c>
    </row>
    <row r="1727" spans="1:20" x14ac:dyDescent="0.2">
      <c r="A1727" s="3">
        <v>96</v>
      </c>
      <c r="B1727" s="3">
        <v>113520</v>
      </c>
      <c r="C1727" s="7">
        <v>60</v>
      </c>
      <c r="D1727" s="7">
        <v>59</v>
      </c>
      <c r="E1727" s="3">
        <v>473</v>
      </c>
      <c r="F1727" s="3">
        <v>193</v>
      </c>
      <c r="Q1727">
        <f t="shared" si="111"/>
        <v>17.991518518518518</v>
      </c>
      <c r="R1727">
        <f t="shared" si="112"/>
        <v>240</v>
      </c>
      <c r="S1727">
        <f t="shared" si="110"/>
        <v>4</v>
      </c>
      <c r="T1727">
        <f t="shared" si="113"/>
        <v>71.966074074074072</v>
      </c>
    </row>
    <row r="1728" spans="1:20" x14ac:dyDescent="0.2">
      <c r="A1728" s="3">
        <v>196</v>
      </c>
      <c r="B1728" s="3">
        <v>112575</v>
      </c>
      <c r="C1728" s="7">
        <v>59</v>
      </c>
      <c r="D1728" s="7">
        <v>59</v>
      </c>
      <c r="E1728" s="3">
        <v>475</v>
      </c>
      <c r="F1728" s="3">
        <v>194</v>
      </c>
      <c r="Q1728">
        <f t="shared" si="111"/>
        <v>18.067592592592593</v>
      </c>
      <c r="R1728">
        <f t="shared" si="112"/>
        <v>237</v>
      </c>
      <c r="S1728">
        <f t="shared" si="110"/>
        <v>3.95</v>
      </c>
      <c r="T1728">
        <f t="shared" si="113"/>
        <v>71.366990740740746</v>
      </c>
    </row>
    <row r="1729" spans="1:20" x14ac:dyDescent="0.2">
      <c r="A1729" s="3">
        <v>296</v>
      </c>
      <c r="B1729" s="3">
        <v>112338</v>
      </c>
      <c r="C1729" s="7">
        <v>60</v>
      </c>
      <c r="D1729" s="7">
        <v>59</v>
      </c>
      <c r="E1729" s="3">
        <v>474</v>
      </c>
      <c r="F1729" s="3">
        <v>195</v>
      </c>
      <c r="Q1729">
        <f t="shared" si="111"/>
        <v>18.029555555555554</v>
      </c>
      <c r="R1729">
        <f t="shared" si="112"/>
        <v>237</v>
      </c>
      <c r="S1729">
        <f t="shared" si="110"/>
        <v>3.95</v>
      </c>
      <c r="T1729">
        <f t="shared" si="113"/>
        <v>71.216744444444444</v>
      </c>
    </row>
    <row r="1730" spans="1:20" x14ac:dyDescent="0.2">
      <c r="A1730" s="3">
        <v>396</v>
      </c>
      <c r="B1730" s="3">
        <v>113047</v>
      </c>
      <c r="C1730" s="7">
        <v>59</v>
      </c>
      <c r="D1730" s="7">
        <v>59</v>
      </c>
      <c r="E1730" s="3">
        <v>473</v>
      </c>
      <c r="F1730" s="3">
        <v>196</v>
      </c>
      <c r="Q1730">
        <f t="shared" si="111"/>
        <v>17.991518518518518</v>
      </c>
      <c r="R1730">
        <f t="shared" si="112"/>
        <v>239</v>
      </c>
      <c r="S1730">
        <f t="shared" si="110"/>
        <v>3.9833333333333334</v>
      </c>
      <c r="T1730">
        <f t="shared" si="113"/>
        <v>71.666215432098767</v>
      </c>
    </row>
    <row r="1731" spans="1:20" x14ac:dyDescent="0.2">
      <c r="A1731" s="3">
        <v>496</v>
      </c>
      <c r="B1731" s="3">
        <v>111390</v>
      </c>
      <c r="C1731" s="7">
        <v>60</v>
      </c>
      <c r="D1731" s="7">
        <v>59</v>
      </c>
      <c r="E1731" s="3">
        <v>470</v>
      </c>
      <c r="F1731" s="3">
        <v>197</v>
      </c>
      <c r="Q1731">
        <f t="shared" si="111"/>
        <v>17.877407407407407</v>
      </c>
      <c r="R1731">
        <f t="shared" si="112"/>
        <v>237</v>
      </c>
      <c r="S1731">
        <f t="shared" si="110"/>
        <v>3.95</v>
      </c>
      <c r="T1731">
        <f t="shared" si="113"/>
        <v>70.615759259259264</v>
      </c>
    </row>
    <row r="1732" spans="1:20" x14ac:dyDescent="0.2">
      <c r="A1732" s="3">
        <v>596</v>
      </c>
      <c r="B1732" s="3">
        <v>112569</v>
      </c>
      <c r="C1732" s="7">
        <v>59</v>
      </c>
      <c r="D1732" s="7">
        <v>59</v>
      </c>
      <c r="E1732" s="3">
        <v>471</v>
      </c>
      <c r="F1732" s="3">
        <v>198</v>
      </c>
      <c r="Q1732">
        <f t="shared" si="111"/>
        <v>17.915444444444443</v>
      </c>
      <c r="R1732">
        <f t="shared" si="112"/>
        <v>239</v>
      </c>
      <c r="S1732">
        <f t="shared" si="110"/>
        <v>3.9833333333333334</v>
      </c>
      <c r="T1732">
        <f t="shared" si="113"/>
        <v>71.363187037037036</v>
      </c>
    </row>
    <row r="1733" spans="1:20" x14ac:dyDescent="0.2">
      <c r="A1733" s="3">
        <v>90312</v>
      </c>
      <c r="B1733" s="3">
        <v>426</v>
      </c>
      <c r="C1733" s="7">
        <v>59</v>
      </c>
      <c r="D1733" s="7">
        <v>0</v>
      </c>
      <c r="E1733" s="3">
        <v>1114374144</v>
      </c>
      <c r="F1733" s="3">
        <v>199</v>
      </c>
      <c r="Q1733">
        <f t="shared" si="111"/>
        <v>42387490.588444449</v>
      </c>
      <c r="R1733">
        <f t="shared" si="112"/>
        <v>3.8227735477681724E-7</v>
      </c>
      <c r="S1733">
        <f t="shared" si="110"/>
        <v>6.3712892462802871E-9</v>
      </c>
      <c r="T1733">
        <f t="shared" si="113"/>
        <v>0.270062962962963</v>
      </c>
    </row>
    <row r="1734" spans="1:20" x14ac:dyDescent="0.2">
      <c r="A1734" s="3">
        <v>173</v>
      </c>
      <c r="B1734" s="3">
        <v>63048</v>
      </c>
      <c r="C1734" s="7">
        <v>51</v>
      </c>
      <c r="D1734" s="7">
        <v>59</v>
      </c>
      <c r="E1734" s="3">
        <v>1114636288</v>
      </c>
      <c r="F1734" s="3">
        <v>200</v>
      </c>
      <c r="Q1734">
        <f t="shared" si="111"/>
        <v>42397461.76948148</v>
      </c>
      <c r="R1734">
        <f t="shared" si="112"/>
        <v>5.6563742521901461E-5</v>
      </c>
      <c r="S1734">
        <f t="shared" si="110"/>
        <v>9.4272904203169099E-7</v>
      </c>
      <c r="T1734">
        <f t="shared" si="113"/>
        <v>39.96931851851852</v>
      </c>
    </row>
    <row r="1735" spans="1:20" x14ac:dyDescent="0.2">
      <c r="A1735" s="3">
        <v>273</v>
      </c>
      <c r="B1735" s="3">
        <v>74592</v>
      </c>
      <c r="C1735" s="7">
        <v>59</v>
      </c>
      <c r="D1735" s="7">
        <v>59</v>
      </c>
      <c r="E1735" s="3">
        <v>444</v>
      </c>
      <c r="F1735" s="3">
        <v>201</v>
      </c>
      <c r="Q1735">
        <f t="shared" si="111"/>
        <v>16.888444444444445</v>
      </c>
      <c r="R1735">
        <f t="shared" si="112"/>
        <v>168</v>
      </c>
      <c r="S1735">
        <f t="shared" si="110"/>
        <v>2.8</v>
      </c>
      <c r="T1735">
        <f t="shared" si="113"/>
        <v>47.287644444444446</v>
      </c>
    </row>
    <row r="1736" spans="1:20" x14ac:dyDescent="0.2">
      <c r="A1736" s="3">
        <v>373</v>
      </c>
      <c r="B1736" s="3">
        <v>89726</v>
      </c>
      <c r="C1736" s="7">
        <v>60</v>
      </c>
      <c r="D1736" s="7">
        <v>59</v>
      </c>
      <c r="E1736" s="3">
        <v>442</v>
      </c>
      <c r="F1736" s="3">
        <v>202</v>
      </c>
      <c r="Q1736">
        <f t="shared" si="111"/>
        <v>16.81237037037037</v>
      </c>
      <c r="R1736">
        <f t="shared" si="112"/>
        <v>203</v>
      </c>
      <c r="S1736">
        <f t="shared" si="110"/>
        <v>3.3833333333333333</v>
      </c>
      <c r="T1736">
        <f t="shared" si="113"/>
        <v>56.881853086419753</v>
      </c>
    </row>
    <row r="1737" spans="1:20" x14ac:dyDescent="0.2">
      <c r="A1737" s="3">
        <v>473</v>
      </c>
      <c r="B1737" s="3">
        <v>95872</v>
      </c>
      <c r="C1737" s="7">
        <v>59</v>
      </c>
      <c r="D1737" s="7">
        <v>59</v>
      </c>
      <c r="E1737" s="3">
        <v>448</v>
      </c>
      <c r="F1737" s="3">
        <v>203</v>
      </c>
      <c r="Q1737">
        <f t="shared" si="111"/>
        <v>17.040592592592592</v>
      </c>
      <c r="R1737">
        <f t="shared" si="112"/>
        <v>214</v>
      </c>
      <c r="S1737">
        <f t="shared" si="110"/>
        <v>3.5666666666666669</v>
      </c>
      <c r="T1737">
        <f t="shared" si="113"/>
        <v>60.778113580246917</v>
      </c>
    </row>
    <row r="1738" spans="1:20" x14ac:dyDescent="0.2">
      <c r="A1738" s="3">
        <v>573</v>
      </c>
      <c r="B1738" s="3">
        <v>96574</v>
      </c>
      <c r="C1738" s="7">
        <v>60</v>
      </c>
      <c r="D1738" s="7">
        <v>59</v>
      </c>
      <c r="E1738" s="3">
        <v>443</v>
      </c>
      <c r="F1738" s="3">
        <v>204</v>
      </c>
      <c r="Q1738">
        <f t="shared" si="111"/>
        <v>16.850407407407406</v>
      </c>
      <c r="R1738">
        <f t="shared" si="112"/>
        <v>218</v>
      </c>
      <c r="S1738">
        <f t="shared" si="110"/>
        <v>3.6333333333333333</v>
      </c>
      <c r="T1738">
        <f t="shared" si="113"/>
        <v>61.223146913580244</v>
      </c>
    </row>
    <row r="1739" spans="1:20" x14ac:dyDescent="0.2">
      <c r="A1739" s="3">
        <v>673</v>
      </c>
      <c r="B1739" s="3">
        <v>99008</v>
      </c>
      <c r="C1739" s="7">
        <v>59</v>
      </c>
      <c r="D1739" s="7">
        <v>59</v>
      </c>
      <c r="E1739" s="3">
        <v>448</v>
      </c>
      <c r="F1739" s="3">
        <v>205</v>
      </c>
      <c r="Q1739">
        <f t="shared" si="111"/>
        <v>17.040592592592592</v>
      </c>
      <c r="R1739">
        <f t="shared" si="112"/>
        <v>221</v>
      </c>
      <c r="S1739">
        <f t="shared" si="110"/>
        <v>3.6833333333333331</v>
      </c>
      <c r="T1739">
        <f t="shared" si="113"/>
        <v>62.766182716049379</v>
      </c>
    </row>
    <row r="1740" spans="1:20" x14ac:dyDescent="0.2">
      <c r="A1740" s="3">
        <v>773</v>
      </c>
      <c r="B1740" s="3">
        <v>96565</v>
      </c>
      <c r="C1740" s="7">
        <v>60</v>
      </c>
      <c r="D1740" s="7">
        <v>59</v>
      </c>
      <c r="E1740" s="3">
        <v>445</v>
      </c>
      <c r="F1740" s="3">
        <v>206</v>
      </c>
      <c r="Q1740">
        <f t="shared" si="111"/>
        <v>16.926481481481481</v>
      </c>
      <c r="R1740">
        <f t="shared" si="112"/>
        <v>217</v>
      </c>
      <c r="S1740">
        <f t="shared" si="110"/>
        <v>3.6166666666666667</v>
      </c>
      <c r="T1740">
        <f t="shared" si="113"/>
        <v>61.217441358024693</v>
      </c>
    </row>
    <row r="1741" spans="1:20" x14ac:dyDescent="0.2">
      <c r="A1741" s="3">
        <v>873</v>
      </c>
      <c r="B1741" s="3">
        <v>98560</v>
      </c>
      <c r="C1741" s="7">
        <v>59</v>
      </c>
      <c r="D1741" s="7">
        <v>59</v>
      </c>
      <c r="E1741" s="3">
        <v>448</v>
      </c>
      <c r="F1741" s="3">
        <v>207</v>
      </c>
      <c r="Q1741">
        <f t="shared" si="111"/>
        <v>17.040592592592592</v>
      </c>
      <c r="R1741">
        <f t="shared" si="112"/>
        <v>220</v>
      </c>
      <c r="S1741">
        <f t="shared" si="110"/>
        <v>3.6666666666666665</v>
      </c>
      <c r="T1741">
        <f t="shared" si="113"/>
        <v>62.48217283950617</v>
      </c>
    </row>
    <row r="1742" spans="1:20" x14ac:dyDescent="0.2">
      <c r="A1742" s="3">
        <v>973</v>
      </c>
      <c r="B1742" s="3">
        <v>97240</v>
      </c>
      <c r="C1742" s="7">
        <v>60</v>
      </c>
      <c r="D1742" s="7">
        <v>59</v>
      </c>
      <c r="E1742" s="3">
        <v>442</v>
      </c>
      <c r="F1742" s="3">
        <v>208</v>
      </c>
      <c r="Q1742">
        <f t="shared" si="111"/>
        <v>16.81237037037037</v>
      </c>
      <c r="R1742">
        <f t="shared" si="112"/>
        <v>220</v>
      </c>
      <c r="S1742">
        <f t="shared" si="110"/>
        <v>3.6666666666666665</v>
      </c>
      <c r="T1742">
        <f t="shared" si="113"/>
        <v>61.645358024691355</v>
      </c>
    </row>
    <row r="1743" spans="1:20" x14ac:dyDescent="0.2">
      <c r="A1743" s="3">
        <v>73</v>
      </c>
      <c r="B1743" s="3">
        <v>98780</v>
      </c>
      <c r="C1743" s="7">
        <v>59</v>
      </c>
      <c r="D1743" s="7">
        <v>59</v>
      </c>
      <c r="E1743" s="3">
        <v>449</v>
      </c>
      <c r="F1743" s="3">
        <v>209</v>
      </c>
      <c r="Q1743">
        <f t="shared" si="111"/>
        <v>17.078629629629631</v>
      </c>
      <c r="R1743">
        <f t="shared" si="112"/>
        <v>220</v>
      </c>
      <c r="S1743">
        <f t="shared" si="110"/>
        <v>3.6666666666666665</v>
      </c>
      <c r="T1743">
        <f t="shared" si="113"/>
        <v>62.621641975308648</v>
      </c>
    </row>
    <row r="1744" spans="1:20" x14ac:dyDescent="0.2">
      <c r="A1744" s="3">
        <v>173</v>
      </c>
      <c r="B1744" s="3">
        <v>97240</v>
      </c>
      <c r="C1744" s="7">
        <v>60</v>
      </c>
      <c r="D1744" s="7">
        <v>59</v>
      </c>
      <c r="E1744" s="3">
        <v>442</v>
      </c>
      <c r="F1744" s="3">
        <v>210</v>
      </c>
      <c r="Q1744">
        <f t="shared" si="111"/>
        <v>16.81237037037037</v>
      </c>
      <c r="R1744">
        <f t="shared" si="112"/>
        <v>220</v>
      </c>
      <c r="S1744">
        <f t="shared" si="110"/>
        <v>3.6666666666666665</v>
      </c>
      <c r="T1744">
        <f t="shared" si="113"/>
        <v>61.645358024691355</v>
      </c>
    </row>
    <row r="1745" spans="1:20" x14ac:dyDescent="0.2">
      <c r="A1745" s="3">
        <v>273</v>
      </c>
      <c r="B1745" s="3">
        <v>99900</v>
      </c>
      <c r="C1745" s="7">
        <v>59</v>
      </c>
      <c r="D1745" s="7">
        <v>59</v>
      </c>
      <c r="E1745" s="3">
        <v>450</v>
      </c>
      <c r="F1745" s="3">
        <v>211</v>
      </c>
      <c r="Q1745">
        <f t="shared" si="111"/>
        <v>17.116666666666667</v>
      </c>
      <c r="R1745">
        <f t="shared" si="112"/>
        <v>222</v>
      </c>
      <c r="S1745">
        <f t="shared" ref="S1745:S1808" si="114">R1745/60</f>
        <v>3.7</v>
      </c>
      <c r="T1745">
        <f t="shared" si="113"/>
        <v>63.331666666666671</v>
      </c>
    </row>
    <row r="1746" spans="1:20" x14ac:dyDescent="0.2">
      <c r="A1746" s="3">
        <v>373</v>
      </c>
      <c r="B1746" s="3">
        <v>98340</v>
      </c>
      <c r="C1746" s="7">
        <v>60</v>
      </c>
      <c r="D1746" s="7">
        <v>59</v>
      </c>
      <c r="E1746" s="3">
        <v>447</v>
      </c>
      <c r="F1746" s="3">
        <v>212</v>
      </c>
      <c r="Q1746">
        <f t="shared" si="111"/>
        <v>17.002555555555556</v>
      </c>
      <c r="R1746">
        <f t="shared" si="112"/>
        <v>220</v>
      </c>
      <c r="S1746">
        <f t="shared" si="114"/>
        <v>3.6666666666666665</v>
      </c>
      <c r="T1746">
        <f t="shared" si="113"/>
        <v>62.342703703703705</v>
      </c>
    </row>
    <row r="1747" spans="1:20" x14ac:dyDescent="0.2">
      <c r="A1747" s="3">
        <v>473</v>
      </c>
      <c r="B1747" s="3">
        <v>97010</v>
      </c>
      <c r="C1747" s="7">
        <v>59</v>
      </c>
      <c r="D1747" s="7">
        <v>59</v>
      </c>
      <c r="E1747" s="3">
        <v>445</v>
      </c>
      <c r="F1747" s="3">
        <v>213</v>
      </c>
      <c r="Q1747">
        <f t="shared" si="111"/>
        <v>16.926481481481481</v>
      </c>
      <c r="R1747">
        <f t="shared" si="112"/>
        <v>218</v>
      </c>
      <c r="S1747">
        <f t="shared" si="114"/>
        <v>3.6333333333333333</v>
      </c>
      <c r="T1747">
        <f t="shared" si="113"/>
        <v>61.499549382716047</v>
      </c>
    </row>
    <row r="1748" spans="1:20" x14ac:dyDescent="0.2">
      <c r="A1748" s="3">
        <v>573</v>
      </c>
      <c r="B1748" s="3">
        <v>97674</v>
      </c>
      <c r="C1748" s="7">
        <v>60</v>
      </c>
      <c r="D1748" s="7">
        <v>59</v>
      </c>
      <c r="E1748" s="3">
        <v>446</v>
      </c>
      <c r="F1748" s="3">
        <v>214</v>
      </c>
      <c r="Q1748">
        <f t="shared" si="111"/>
        <v>16.964518518518521</v>
      </c>
      <c r="R1748">
        <f t="shared" si="112"/>
        <v>219</v>
      </c>
      <c r="S1748">
        <f t="shared" si="114"/>
        <v>3.65</v>
      </c>
      <c r="T1748">
        <f t="shared" si="113"/>
        <v>61.920492592592602</v>
      </c>
    </row>
    <row r="1749" spans="1:20" x14ac:dyDescent="0.2">
      <c r="A1749" s="3">
        <v>673</v>
      </c>
      <c r="B1749" s="3">
        <v>97455</v>
      </c>
      <c r="C1749" s="7">
        <v>59</v>
      </c>
      <c r="D1749" s="7">
        <v>59</v>
      </c>
      <c r="E1749" s="3">
        <v>445</v>
      </c>
      <c r="F1749" s="3">
        <v>215</v>
      </c>
      <c r="Q1749">
        <f t="shared" si="111"/>
        <v>16.926481481481481</v>
      </c>
      <c r="R1749">
        <f t="shared" si="112"/>
        <v>219</v>
      </c>
      <c r="S1749">
        <f t="shared" si="114"/>
        <v>3.65</v>
      </c>
      <c r="T1749">
        <f t="shared" si="113"/>
        <v>61.781657407407408</v>
      </c>
    </row>
    <row r="1750" spans="1:20" x14ac:dyDescent="0.2">
      <c r="A1750" s="3">
        <v>773</v>
      </c>
      <c r="B1750" s="3">
        <v>97019</v>
      </c>
      <c r="C1750" s="7">
        <v>60</v>
      </c>
      <c r="D1750" s="7">
        <v>59</v>
      </c>
      <c r="E1750" s="3">
        <v>439</v>
      </c>
      <c r="F1750" s="3">
        <v>216</v>
      </c>
      <c r="Q1750">
        <f t="shared" si="111"/>
        <v>16.69825925925926</v>
      </c>
      <c r="R1750">
        <f t="shared" si="112"/>
        <v>221</v>
      </c>
      <c r="S1750">
        <f t="shared" si="114"/>
        <v>3.6833333333333331</v>
      </c>
      <c r="T1750">
        <f t="shared" si="113"/>
        <v>61.505254938271605</v>
      </c>
    </row>
    <row r="1751" spans="1:20" x14ac:dyDescent="0.2">
      <c r="A1751" s="3">
        <v>873</v>
      </c>
      <c r="B1751" s="3">
        <v>97902</v>
      </c>
      <c r="C1751" s="7">
        <v>59</v>
      </c>
      <c r="D1751" s="7">
        <v>59</v>
      </c>
      <c r="E1751" s="3">
        <v>441</v>
      </c>
      <c r="F1751" s="3">
        <v>217</v>
      </c>
      <c r="Q1751">
        <f t="shared" si="111"/>
        <v>16.774333333333331</v>
      </c>
      <c r="R1751">
        <f t="shared" si="112"/>
        <v>222</v>
      </c>
      <c r="S1751">
        <f t="shared" si="114"/>
        <v>3.7</v>
      </c>
      <c r="T1751">
        <f t="shared" si="113"/>
        <v>62.065033333333325</v>
      </c>
    </row>
    <row r="1752" spans="1:20" x14ac:dyDescent="0.2">
      <c r="A1752" s="3">
        <v>973</v>
      </c>
      <c r="B1752" s="3">
        <v>97903</v>
      </c>
      <c r="C1752" s="7">
        <v>60</v>
      </c>
      <c r="D1752" s="7">
        <v>59</v>
      </c>
      <c r="E1752" s="3">
        <v>443</v>
      </c>
      <c r="F1752" s="3">
        <v>218</v>
      </c>
      <c r="Q1752">
        <f t="shared" si="111"/>
        <v>16.850407407407406</v>
      </c>
      <c r="R1752">
        <f t="shared" si="112"/>
        <v>221</v>
      </c>
      <c r="S1752">
        <f t="shared" si="114"/>
        <v>3.6833333333333331</v>
      </c>
      <c r="T1752">
        <f t="shared" si="113"/>
        <v>62.06566728395061</v>
      </c>
    </row>
    <row r="1753" spans="1:20" x14ac:dyDescent="0.2">
      <c r="A1753" s="3">
        <v>73</v>
      </c>
      <c r="B1753" s="3">
        <v>98340</v>
      </c>
      <c r="C1753" s="7">
        <v>59</v>
      </c>
      <c r="D1753" s="7">
        <v>59</v>
      </c>
      <c r="E1753" s="3">
        <v>447</v>
      </c>
      <c r="F1753" s="3">
        <v>219</v>
      </c>
      <c r="Q1753">
        <f t="shared" si="111"/>
        <v>17.002555555555556</v>
      </c>
      <c r="R1753">
        <f t="shared" si="112"/>
        <v>220</v>
      </c>
      <c r="S1753">
        <f t="shared" si="114"/>
        <v>3.6666666666666665</v>
      </c>
      <c r="T1753">
        <f t="shared" si="113"/>
        <v>62.342703703703705</v>
      </c>
    </row>
    <row r="1754" spans="1:20" x14ac:dyDescent="0.2">
      <c r="A1754" s="3">
        <v>173</v>
      </c>
      <c r="B1754" s="3">
        <v>99456</v>
      </c>
      <c r="C1754" s="7">
        <v>60</v>
      </c>
      <c r="D1754" s="7">
        <v>59</v>
      </c>
      <c r="E1754" s="3">
        <v>444</v>
      </c>
      <c r="F1754" s="3">
        <v>220</v>
      </c>
      <c r="Q1754">
        <f t="shared" si="111"/>
        <v>16.888444444444445</v>
      </c>
      <c r="R1754">
        <f t="shared" si="112"/>
        <v>224</v>
      </c>
      <c r="S1754">
        <f t="shared" si="114"/>
        <v>3.7333333333333334</v>
      </c>
      <c r="T1754">
        <f t="shared" si="113"/>
        <v>63.050192592592595</v>
      </c>
    </row>
    <row r="1755" spans="1:20" x14ac:dyDescent="0.2">
      <c r="A1755" s="3">
        <v>273</v>
      </c>
      <c r="B1755" s="3">
        <v>98560</v>
      </c>
      <c r="C1755" s="7">
        <v>59</v>
      </c>
      <c r="D1755" s="7">
        <v>59</v>
      </c>
      <c r="E1755" s="3">
        <v>448</v>
      </c>
      <c r="F1755" s="3">
        <v>221</v>
      </c>
      <c r="Q1755">
        <f t="shared" si="111"/>
        <v>17.040592592592592</v>
      </c>
      <c r="R1755">
        <f t="shared" si="112"/>
        <v>220</v>
      </c>
      <c r="S1755">
        <f t="shared" si="114"/>
        <v>3.6666666666666665</v>
      </c>
      <c r="T1755">
        <f t="shared" si="113"/>
        <v>62.48217283950617</v>
      </c>
    </row>
    <row r="1756" spans="1:20" x14ac:dyDescent="0.2">
      <c r="A1756" s="3">
        <v>373</v>
      </c>
      <c r="B1756" s="3">
        <v>98112</v>
      </c>
      <c r="C1756" s="7">
        <v>60</v>
      </c>
      <c r="D1756" s="7">
        <v>59</v>
      </c>
      <c r="E1756" s="3">
        <v>448</v>
      </c>
      <c r="F1756" s="3">
        <v>222</v>
      </c>
      <c r="Q1756">
        <f t="shared" si="111"/>
        <v>17.040592592592592</v>
      </c>
      <c r="R1756">
        <f t="shared" si="112"/>
        <v>219</v>
      </c>
      <c r="S1756">
        <f t="shared" si="114"/>
        <v>3.65</v>
      </c>
      <c r="T1756">
        <f t="shared" si="113"/>
        <v>62.198162962962961</v>
      </c>
    </row>
    <row r="1757" spans="1:20" x14ac:dyDescent="0.2">
      <c r="A1757" s="3">
        <v>473</v>
      </c>
      <c r="B1757" s="3">
        <v>96768</v>
      </c>
      <c r="C1757" s="7">
        <v>59</v>
      </c>
      <c r="D1757" s="7">
        <v>59</v>
      </c>
      <c r="E1757" s="3">
        <v>448</v>
      </c>
      <c r="F1757" s="3">
        <v>223</v>
      </c>
      <c r="Q1757">
        <f t="shared" si="111"/>
        <v>17.040592592592592</v>
      </c>
      <c r="R1757">
        <f t="shared" si="112"/>
        <v>216</v>
      </c>
      <c r="S1757">
        <f t="shared" si="114"/>
        <v>3.6</v>
      </c>
      <c r="T1757">
        <f t="shared" si="113"/>
        <v>61.346133333333334</v>
      </c>
    </row>
    <row r="1758" spans="1:20" x14ac:dyDescent="0.2">
      <c r="A1758" s="3">
        <v>573</v>
      </c>
      <c r="B1758" s="3">
        <v>95697</v>
      </c>
      <c r="C1758" s="7">
        <v>60</v>
      </c>
      <c r="D1758" s="7">
        <v>59</v>
      </c>
      <c r="E1758" s="3">
        <v>441</v>
      </c>
      <c r="F1758" s="3">
        <v>224</v>
      </c>
      <c r="Q1758">
        <f t="shared" si="111"/>
        <v>16.774333333333331</v>
      </c>
      <c r="R1758">
        <f t="shared" si="112"/>
        <v>217</v>
      </c>
      <c r="S1758">
        <f t="shared" si="114"/>
        <v>3.6166666666666667</v>
      </c>
      <c r="T1758">
        <f t="shared" si="113"/>
        <v>60.667172222222213</v>
      </c>
    </row>
    <row r="1759" spans="1:20" x14ac:dyDescent="0.2">
      <c r="A1759" s="3">
        <v>673</v>
      </c>
      <c r="B1759" s="3">
        <v>98112</v>
      </c>
      <c r="C1759" s="7">
        <v>59</v>
      </c>
      <c r="D1759" s="7">
        <v>59</v>
      </c>
      <c r="E1759" s="3">
        <v>438</v>
      </c>
      <c r="F1759" s="3">
        <v>225</v>
      </c>
      <c r="Q1759">
        <f t="shared" si="111"/>
        <v>16.66022222222222</v>
      </c>
      <c r="R1759">
        <f t="shared" si="112"/>
        <v>224</v>
      </c>
      <c r="S1759">
        <f t="shared" si="114"/>
        <v>3.7333333333333334</v>
      </c>
      <c r="T1759">
        <f t="shared" si="113"/>
        <v>62.198162962962954</v>
      </c>
    </row>
    <row r="1760" spans="1:20" x14ac:dyDescent="0.2">
      <c r="A1760" s="3">
        <v>773</v>
      </c>
      <c r="B1760" s="3">
        <v>98120</v>
      </c>
      <c r="C1760" s="7">
        <v>60</v>
      </c>
      <c r="D1760" s="7">
        <v>59</v>
      </c>
      <c r="E1760" s="3">
        <v>440</v>
      </c>
      <c r="F1760" s="3">
        <v>226</v>
      </c>
      <c r="Q1760">
        <f t="shared" si="111"/>
        <v>16.736296296296295</v>
      </c>
      <c r="R1760">
        <f t="shared" si="112"/>
        <v>223</v>
      </c>
      <c r="S1760">
        <f t="shared" si="114"/>
        <v>3.7166666666666668</v>
      </c>
      <c r="T1760">
        <f t="shared" si="113"/>
        <v>62.203234567901234</v>
      </c>
    </row>
    <row r="1761" spans="1:20" x14ac:dyDescent="0.2">
      <c r="A1761" s="3">
        <v>873</v>
      </c>
      <c r="B1761" s="3">
        <v>97216</v>
      </c>
      <c r="C1761" s="7">
        <v>59</v>
      </c>
      <c r="D1761" s="7">
        <v>59</v>
      </c>
      <c r="E1761" s="3">
        <v>448</v>
      </c>
      <c r="F1761" s="3">
        <v>227</v>
      </c>
      <c r="Q1761">
        <f t="shared" si="111"/>
        <v>17.040592592592592</v>
      </c>
      <c r="R1761">
        <f t="shared" si="112"/>
        <v>217</v>
      </c>
      <c r="S1761">
        <f t="shared" si="114"/>
        <v>3.6166666666666667</v>
      </c>
      <c r="T1761">
        <f t="shared" si="113"/>
        <v>61.630143209876543</v>
      </c>
    </row>
    <row r="1762" spans="1:20" x14ac:dyDescent="0.2">
      <c r="A1762" s="3">
        <v>973</v>
      </c>
      <c r="B1762" s="3">
        <v>96360</v>
      </c>
      <c r="C1762" s="7">
        <v>60</v>
      </c>
      <c r="D1762" s="7">
        <v>59</v>
      </c>
      <c r="E1762" s="3">
        <v>438</v>
      </c>
      <c r="F1762" s="3">
        <v>228</v>
      </c>
      <c r="Q1762">
        <f t="shared" ref="Q1762:Q1825" si="115">(E1762/1000)*($Q$1+$R$1)/$R$1</f>
        <v>16.66022222222222</v>
      </c>
      <c r="R1762">
        <f t="shared" ref="R1762:R1825" si="116">B1762/E1762</f>
        <v>220</v>
      </c>
      <c r="S1762">
        <f t="shared" si="114"/>
        <v>3.6666666666666665</v>
      </c>
      <c r="T1762">
        <f t="shared" ref="T1762:T1825" si="117">S1762*Q1762</f>
        <v>61.087481481481468</v>
      </c>
    </row>
    <row r="1763" spans="1:20" x14ac:dyDescent="0.2">
      <c r="A1763" s="3">
        <v>73</v>
      </c>
      <c r="B1763" s="3">
        <v>98345</v>
      </c>
      <c r="C1763" s="7">
        <v>59</v>
      </c>
      <c r="D1763" s="7">
        <v>59</v>
      </c>
      <c r="E1763" s="3">
        <v>445</v>
      </c>
      <c r="F1763" s="3">
        <v>229</v>
      </c>
      <c r="Q1763">
        <f t="shared" si="115"/>
        <v>16.926481481481481</v>
      </c>
      <c r="R1763">
        <f t="shared" si="116"/>
        <v>221</v>
      </c>
      <c r="S1763">
        <f t="shared" si="114"/>
        <v>3.6833333333333331</v>
      </c>
      <c r="T1763">
        <f t="shared" si="117"/>
        <v>62.345873456790116</v>
      </c>
    </row>
    <row r="1764" spans="1:20" x14ac:dyDescent="0.2">
      <c r="A1764" s="3">
        <v>173</v>
      </c>
      <c r="B1764" s="3">
        <v>95266</v>
      </c>
      <c r="C1764" s="7">
        <v>60</v>
      </c>
      <c r="D1764" s="7">
        <v>59</v>
      </c>
      <c r="E1764" s="3">
        <v>437</v>
      </c>
      <c r="F1764" s="3">
        <v>230</v>
      </c>
      <c r="Q1764">
        <f t="shared" si="115"/>
        <v>16.622185185185185</v>
      </c>
      <c r="R1764">
        <f t="shared" si="116"/>
        <v>218</v>
      </c>
      <c r="S1764">
        <f t="shared" si="114"/>
        <v>3.6333333333333333</v>
      </c>
      <c r="T1764">
        <f t="shared" si="117"/>
        <v>60.393939506172835</v>
      </c>
    </row>
    <row r="1765" spans="1:20" x14ac:dyDescent="0.2">
      <c r="A1765" s="3">
        <v>273</v>
      </c>
      <c r="B1765" s="3">
        <v>97680</v>
      </c>
      <c r="C1765" s="7">
        <v>59</v>
      </c>
      <c r="D1765" s="7">
        <v>59</v>
      </c>
      <c r="E1765" s="3">
        <v>444</v>
      </c>
      <c r="F1765" s="3">
        <v>231</v>
      </c>
      <c r="Q1765">
        <f t="shared" si="115"/>
        <v>16.888444444444445</v>
      </c>
      <c r="R1765">
        <f t="shared" si="116"/>
        <v>220</v>
      </c>
      <c r="S1765">
        <f t="shared" si="114"/>
        <v>3.6666666666666665</v>
      </c>
      <c r="T1765">
        <f t="shared" si="117"/>
        <v>61.924296296296298</v>
      </c>
    </row>
    <row r="1766" spans="1:20" x14ac:dyDescent="0.2">
      <c r="A1766" s="3">
        <v>374</v>
      </c>
      <c r="B1766" s="3">
        <v>96800</v>
      </c>
      <c r="C1766" s="7">
        <v>60</v>
      </c>
      <c r="D1766" s="7">
        <v>59</v>
      </c>
      <c r="E1766" s="3">
        <v>440</v>
      </c>
      <c r="F1766" s="3">
        <v>232</v>
      </c>
      <c r="Q1766">
        <f t="shared" si="115"/>
        <v>16.736296296296295</v>
      </c>
      <c r="R1766">
        <f t="shared" si="116"/>
        <v>220</v>
      </c>
      <c r="S1766">
        <f t="shared" si="114"/>
        <v>3.6666666666666665</v>
      </c>
      <c r="T1766">
        <f t="shared" si="117"/>
        <v>61.366419753086412</v>
      </c>
    </row>
    <row r="1767" spans="1:20" x14ac:dyDescent="0.2">
      <c r="A1767" s="3">
        <v>474</v>
      </c>
      <c r="B1767" s="3">
        <v>97010</v>
      </c>
      <c r="C1767" s="7">
        <v>59</v>
      </c>
      <c r="D1767" s="7">
        <v>59</v>
      </c>
      <c r="E1767" s="3">
        <v>445</v>
      </c>
      <c r="F1767" s="3">
        <v>233</v>
      </c>
      <c r="Q1767">
        <f t="shared" si="115"/>
        <v>16.926481481481481</v>
      </c>
      <c r="R1767">
        <f t="shared" si="116"/>
        <v>218</v>
      </c>
      <c r="S1767">
        <f t="shared" si="114"/>
        <v>3.6333333333333333</v>
      </c>
      <c r="T1767">
        <f t="shared" si="117"/>
        <v>61.499549382716047</v>
      </c>
    </row>
    <row r="1768" spans="1:20" x14ac:dyDescent="0.2">
      <c r="A1768" s="3">
        <v>574</v>
      </c>
      <c r="B1768" s="3">
        <v>95480</v>
      </c>
      <c r="C1768" s="7">
        <v>60</v>
      </c>
      <c r="D1768" s="7">
        <v>59</v>
      </c>
      <c r="E1768" s="3">
        <v>440</v>
      </c>
      <c r="F1768" s="3">
        <v>234</v>
      </c>
      <c r="Q1768">
        <f t="shared" si="115"/>
        <v>16.736296296296295</v>
      </c>
      <c r="R1768">
        <f t="shared" si="116"/>
        <v>217</v>
      </c>
      <c r="S1768">
        <f t="shared" si="114"/>
        <v>3.6166666666666667</v>
      </c>
      <c r="T1768">
        <f t="shared" si="117"/>
        <v>60.529604938271603</v>
      </c>
    </row>
    <row r="1769" spans="1:20" x14ac:dyDescent="0.2">
      <c r="A1769" s="3">
        <v>674</v>
      </c>
      <c r="B1769" s="3">
        <v>97455</v>
      </c>
      <c r="C1769" s="7">
        <v>59</v>
      </c>
      <c r="D1769" s="7">
        <v>59</v>
      </c>
      <c r="E1769" s="3">
        <v>445</v>
      </c>
      <c r="F1769" s="3">
        <v>235</v>
      </c>
      <c r="Q1769">
        <f t="shared" si="115"/>
        <v>16.926481481481481</v>
      </c>
      <c r="R1769">
        <f t="shared" si="116"/>
        <v>219</v>
      </c>
      <c r="S1769">
        <f t="shared" si="114"/>
        <v>3.65</v>
      </c>
      <c r="T1769">
        <f t="shared" si="117"/>
        <v>61.781657407407408</v>
      </c>
    </row>
    <row r="1770" spans="1:20" x14ac:dyDescent="0.2">
      <c r="A1770" s="3">
        <v>774</v>
      </c>
      <c r="B1770" s="3">
        <v>94385</v>
      </c>
      <c r="C1770" s="7">
        <v>60</v>
      </c>
      <c r="D1770" s="7">
        <v>59</v>
      </c>
      <c r="E1770" s="3">
        <v>439</v>
      </c>
      <c r="F1770" s="3">
        <v>236</v>
      </c>
      <c r="Q1770">
        <f t="shared" si="115"/>
        <v>16.69825925925926</v>
      </c>
      <c r="R1770">
        <f t="shared" si="116"/>
        <v>215</v>
      </c>
      <c r="S1770">
        <f t="shared" si="114"/>
        <v>3.5833333333333335</v>
      </c>
      <c r="T1770">
        <f t="shared" si="117"/>
        <v>59.835429012345685</v>
      </c>
    </row>
    <row r="1771" spans="1:20" x14ac:dyDescent="0.2">
      <c r="A1771" s="3">
        <v>874</v>
      </c>
      <c r="B1771" s="3">
        <v>96320</v>
      </c>
      <c r="C1771" s="7">
        <v>59</v>
      </c>
      <c r="D1771" s="7">
        <v>59</v>
      </c>
      <c r="E1771" s="3">
        <v>448</v>
      </c>
      <c r="F1771" s="3">
        <v>237</v>
      </c>
      <c r="Q1771">
        <f t="shared" si="115"/>
        <v>17.040592592592592</v>
      </c>
      <c r="R1771">
        <f t="shared" si="116"/>
        <v>215</v>
      </c>
      <c r="S1771">
        <f t="shared" si="114"/>
        <v>3.5833333333333335</v>
      </c>
      <c r="T1771">
        <f t="shared" si="117"/>
        <v>61.062123456790125</v>
      </c>
    </row>
    <row r="1772" spans="1:20" x14ac:dyDescent="0.2">
      <c r="A1772" s="3">
        <v>974</v>
      </c>
      <c r="B1772" s="3">
        <v>94612</v>
      </c>
      <c r="C1772" s="7">
        <v>60</v>
      </c>
      <c r="D1772" s="7">
        <v>59</v>
      </c>
      <c r="E1772" s="3">
        <v>436</v>
      </c>
      <c r="F1772" s="3">
        <v>238</v>
      </c>
      <c r="Q1772">
        <f t="shared" si="115"/>
        <v>16.584148148148149</v>
      </c>
      <c r="R1772">
        <f t="shared" si="116"/>
        <v>217</v>
      </c>
      <c r="S1772">
        <f t="shared" si="114"/>
        <v>3.6166666666666667</v>
      </c>
      <c r="T1772">
        <f t="shared" si="117"/>
        <v>59.979335802469137</v>
      </c>
    </row>
    <row r="1773" spans="1:20" x14ac:dyDescent="0.2">
      <c r="A1773" s="3">
        <v>74</v>
      </c>
      <c r="B1773" s="3">
        <v>96552</v>
      </c>
      <c r="C1773" s="7">
        <v>59</v>
      </c>
      <c r="D1773" s="7">
        <v>59</v>
      </c>
      <c r="E1773" s="3">
        <v>447</v>
      </c>
      <c r="F1773" s="3">
        <v>239</v>
      </c>
      <c r="Q1773">
        <f t="shared" si="115"/>
        <v>17.002555555555556</v>
      </c>
      <c r="R1773">
        <f t="shared" si="116"/>
        <v>216</v>
      </c>
      <c r="S1773">
        <f t="shared" si="114"/>
        <v>3.6</v>
      </c>
      <c r="T1773">
        <f t="shared" si="117"/>
        <v>61.209200000000003</v>
      </c>
    </row>
    <row r="1774" spans="1:20" x14ac:dyDescent="0.2">
      <c r="A1774" s="3">
        <v>174</v>
      </c>
      <c r="B1774" s="3">
        <v>93740</v>
      </c>
      <c r="C1774" s="7">
        <v>60</v>
      </c>
      <c r="D1774" s="7">
        <v>59</v>
      </c>
      <c r="E1774" s="3">
        <v>436</v>
      </c>
      <c r="F1774" s="3">
        <v>240</v>
      </c>
      <c r="Q1774">
        <f t="shared" si="115"/>
        <v>16.584148148148149</v>
      </c>
      <c r="R1774">
        <f t="shared" si="116"/>
        <v>215</v>
      </c>
      <c r="S1774">
        <f t="shared" si="114"/>
        <v>3.5833333333333335</v>
      </c>
      <c r="T1774">
        <f t="shared" si="117"/>
        <v>59.426530864197538</v>
      </c>
    </row>
    <row r="1775" spans="1:20" x14ac:dyDescent="0.2">
      <c r="A1775" s="3">
        <v>274</v>
      </c>
      <c r="B1775" s="3">
        <v>96356</v>
      </c>
      <c r="C1775" s="7">
        <v>59</v>
      </c>
      <c r="D1775" s="7">
        <v>59</v>
      </c>
      <c r="E1775" s="3">
        <v>442</v>
      </c>
      <c r="F1775" s="3">
        <v>241</v>
      </c>
      <c r="Q1775">
        <f t="shared" si="115"/>
        <v>16.81237037037037</v>
      </c>
      <c r="R1775">
        <f t="shared" si="116"/>
        <v>218</v>
      </c>
      <c r="S1775">
        <f t="shared" si="114"/>
        <v>3.6333333333333333</v>
      </c>
      <c r="T1775">
        <f t="shared" si="117"/>
        <v>61.084945679012343</v>
      </c>
    </row>
    <row r="1776" spans="1:20" x14ac:dyDescent="0.2">
      <c r="A1776" s="3">
        <v>374</v>
      </c>
      <c r="B1776" s="3">
        <v>94389</v>
      </c>
      <c r="C1776" s="7">
        <v>60</v>
      </c>
      <c r="D1776" s="7">
        <v>59</v>
      </c>
      <c r="E1776" s="3">
        <v>431</v>
      </c>
      <c r="F1776" s="3">
        <v>242</v>
      </c>
      <c r="Q1776">
        <f t="shared" si="115"/>
        <v>16.393962962962963</v>
      </c>
      <c r="R1776">
        <f t="shared" si="116"/>
        <v>219</v>
      </c>
      <c r="S1776">
        <f t="shared" si="114"/>
        <v>3.65</v>
      </c>
      <c r="T1776">
        <f t="shared" si="117"/>
        <v>59.837964814814811</v>
      </c>
    </row>
    <row r="1777" spans="1:20" x14ac:dyDescent="0.2">
      <c r="A1777" s="3">
        <v>474</v>
      </c>
      <c r="B1777" s="3">
        <v>98124</v>
      </c>
      <c r="C1777" s="7">
        <v>59</v>
      </c>
      <c r="D1777" s="7">
        <v>59</v>
      </c>
      <c r="E1777" s="3">
        <v>442</v>
      </c>
      <c r="F1777" s="3">
        <v>243</v>
      </c>
      <c r="Q1777">
        <f t="shared" si="115"/>
        <v>16.81237037037037</v>
      </c>
      <c r="R1777">
        <f t="shared" si="116"/>
        <v>222</v>
      </c>
      <c r="S1777">
        <f t="shared" si="114"/>
        <v>3.7</v>
      </c>
      <c r="T1777">
        <f t="shared" si="117"/>
        <v>62.205770370370374</v>
      </c>
    </row>
    <row r="1778" spans="1:20" x14ac:dyDescent="0.2">
      <c r="A1778" s="3">
        <v>574</v>
      </c>
      <c r="B1778" s="3">
        <v>95048</v>
      </c>
      <c r="C1778" s="7">
        <v>60</v>
      </c>
      <c r="D1778" s="7">
        <v>59</v>
      </c>
      <c r="E1778" s="3">
        <v>436</v>
      </c>
      <c r="F1778" s="3">
        <v>244</v>
      </c>
      <c r="Q1778">
        <f t="shared" si="115"/>
        <v>16.584148148148149</v>
      </c>
      <c r="R1778">
        <f t="shared" si="116"/>
        <v>218</v>
      </c>
      <c r="S1778">
        <f t="shared" si="114"/>
        <v>3.6333333333333333</v>
      </c>
      <c r="T1778">
        <f t="shared" si="117"/>
        <v>60.25573827160494</v>
      </c>
    </row>
    <row r="1779" spans="1:20" x14ac:dyDescent="0.2">
      <c r="A1779" s="3">
        <v>674</v>
      </c>
      <c r="B1779" s="3">
        <v>97020</v>
      </c>
      <c r="C1779" s="7">
        <v>59</v>
      </c>
      <c r="D1779" s="7">
        <v>59</v>
      </c>
      <c r="E1779" s="3">
        <v>441</v>
      </c>
      <c r="F1779" s="3">
        <v>245</v>
      </c>
      <c r="Q1779">
        <f t="shared" si="115"/>
        <v>16.774333333333331</v>
      </c>
      <c r="R1779">
        <f t="shared" si="116"/>
        <v>220</v>
      </c>
      <c r="S1779">
        <f t="shared" si="114"/>
        <v>3.6666666666666665</v>
      </c>
      <c r="T1779">
        <f t="shared" si="117"/>
        <v>61.505888888888876</v>
      </c>
    </row>
    <row r="1780" spans="1:20" x14ac:dyDescent="0.2">
      <c r="A1780" s="3">
        <v>774</v>
      </c>
      <c r="B1780" s="3">
        <v>94608</v>
      </c>
      <c r="C1780" s="7">
        <v>60</v>
      </c>
      <c r="D1780" s="7">
        <v>59</v>
      </c>
      <c r="E1780" s="3">
        <v>432</v>
      </c>
      <c r="F1780" s="3">
        <v>246</v>
      </c>
      <c r="Q1780">
        <f t="shared" si="115"/>
        <v>16.432000000000002</v>
      </c>
      <c r="R1780">
        <f t="shared" si="116"/>
        <v>219</v>
      </c>
      <c r="S1780">
        <f t="shared" si="114"/>
        <v>3.65</v>
      </c>
      <c r="T1780">
        <f t="shared" si="117"/>
        <v>59.976800000000004</v>
      </c>
    </row>
    <row r="1781" spans="1:20" x14ac:dyDescent="0.2">
      <c r="A1781" s="3">
        <v>874</v>
      </c>
      <c r="B1781" s="3">
        <v>97017</v>
      </c>
      <c r="C1781" s="7">
        <v>59</v>
      </c>
      <c r="D1781" s="7">
        <v>59</v>
      </c>
      <c r="E1781" s="3">
        <v>443</v>
      </c>
      <c r="F1781" s="3">
        <v>247</v>
      </c>
      <c r="Q1781">
        <f t="shared" si="115"/>
        <v>16.850407407407406</v>
      </c>
      <c r="R1781">
        <f t="shared" si="116"/>
        <v>219</v>
      </c>
      <c r="S1781">
        <f t="shared" si="114"/>
        <v>3.65</v>
      </c>
      <c r="T1781">
        <f t="shared" si="117"/>
        <v>61.503987037037028</v>
      </c>
    </row>
    <row r="1782" spans="1:20" x14ac:dyDescent="0.2">
      <c r="A1782" s="3">
        <v>974</v>
      </c>
      <c r="B1782" s="3">
        <v>94829</v>
      </c>
      <c r="C1782" s="7">
        <v>60</v>
      </c>
      <c r="D1782" s="7">
        <v>59</v>
      </c>
      <c r="E1782" s="3">
        <v>437</v>
      </c>
      <c r="F1782" s="3">
        <v>248</v>
      </c>
      <c r="Q1782">
        <f t="shared" si="115"/>
        <v>16.622185185185185</v>
      </c>
      <c r="R1782">
        <f t="shared" si="116"/>
        <v>217</v>
      </c>
      <c r="S1782">
        <f t="shared" si="114"/>
        <v>3.6166666666666667</v>
      </c>
      <c r="T1782">
        <f t="shared" si="117"/>
        <v>60.116903086419754</v>
      </c>
    </row>
    <row r="1783" spans="1:20" x14ac:dyDescent="0.2">
      <c r="A1783" s="3">
        <v>74</v>
      </c>
      <c r="B1783" s="3">
        <v>96120</v>
      </c>
      <c r="C1783" s="7">
        <v>59</v>
      </c>
      <c r="D1783" s="7">
        <v>59</v>
      </c>
      <c r="E1783" s="3">
        <v>445</v>
      </c>
      <c r="F1783" s="3">
        <v>249</v>
      </c>
      <c r="Q1783">
        <f t="shared" si="115"/>
        <v>16.926481481481481</v>
      </c>
      <c r="R1783">
        <f t="shared" si="116"/>
        <v>216</v>
      </c>
      <c r="S1783">
        <f t="shared" si="114"/>
        <v>3.6</v>
      </c>
      <c r="T1783">
        <f t="shared" si="117"/>
        <v>60.935333333333332</v>
      </c>
    </row>
    <row r="1784" spans="1:20" x14ac:dyDescent="0.2">
      <c r="A1784" s="3">
        <v>174</v>
      </c>
      <c r="B1784" s="3">
        <v>93522</v>
      </c>
      <c r="C1784" s="7">
        <v>60</v>
      </c>
      <c r="D1784" s="7">
        <v>59</v>
      </c>
      <c r="E1784" s="3">
        <v>429</v>
      </c>
      <c r="F1784" s="3">
        <v>250</v>
      </c>
      <c r="Q1784">
        <f t="shared" si="115"/>
        <v>16.317888888888888</v>
      </c>
      <c r="R1784">
        <f t="shared" si="116"/>
        <v>218</v>
      </c>
      <c r="S1784">
        <f t="shared" si="114"/>
        <v>3.6333333333333333</v>
      </c>
      <c r="T1784">
        <f t="shared" si="117"/>
        <v>59.288329629629622</v>
      </c>
    </row>
    <row r="1785" spans="1:20" x14ac:dyDescent="0.2">
      <c r="A1785" s="3">
        <v>274</v>
      </c>
      <c r="B1785" s="3">
        <v>95266</v>
      </c>
      <c r="C1785" s="7">
        <v>59</v>
      </c>
      <c r="D1785" s="7">
        <v>59</v>
      </c>
      <c r="E1785" s="3">
        <v>437</v>
      </c>
      <c r="F1785" s="3">
        <v>251</v>
      </c>
      <c r="Q1785">
        <f t="shared" si="115"/>
        <v>16.622185185185185</v>
      </c>
      <c r="R1785">
        <f t="shared" si="116"/>
        <v>218</v>
      </c>
      <c r="S1785">
        <f t="shared" si="114"/>
        <v>3.6333333333333333</v>
      </c>
      <c r="T1785">
        <f t="shared" si="117"/>
        <v>60.393939506172835</v>
      </c>
    </row>
    <row r="1786" spans="1:20" x14ac:dyDescent="0.2">
      <c r="A1786" s="3">
        <v>374</v>
      </c>
      <c r="B1786" s="3">
        <v>92880</v>
      </c>
      <c r="C1786" s="7">
        <v>60</v>
      </c>
      <c r="D1786" s="7">
        <v>59</v>
      </c>
      <c r="E1786" s="3">
        <v>430</v>
      </c>
      <c r="F1786" s="3">
        <v>252</v>
      </c>
      <c r="Q1786">
        <f t="shared" si="115"/>
        <v>16.355925925925927</v>
      </c>
      <c r="R1786">
        <f t="shared" si="116"/>
        <v>216</v>
      </c>
      <c r="S1786">
        <f t="shared" si="114"/>
        <v>3.6</v>
      </c>
      <c r="T1786">
        <f t="shared" si="117"/>
        <v>58.881333333333338</v>
      </c>
    </row>
    <row r="1787" spans="1:20" x14ac:dyDescent="0.2">
      <c r="A1787" s="3">
        <v>474</v>
      </c>
      <c r="B1787" s="3">
        <v>94815</v>
      </c>
      <c r="C1787" s="7">
        <v>59</v>
      </c>
      <c r="D1787" s="7">
        <v>59</v>
      </c>
      <c r="E1787" s="3">
        <v>441</v>
      </c>
      <c r="F1787" s="3">
        <v>253</v>
      </c>
      <c r="Q1787">
        <f t="shared" si="115"/>
        <v>16.774333333333331</v>
      </c>
      <c r="R1787">
        <f t="shared" si="116"/>
        <v>215</v>
      </c>
      <c r="S1787">
        <f t="shared" si="114"/>
        <v>3.5833333333333335</v>
      </c>
      <c r="T1787">
        <f t="shared" si="117"/>
        <v>60.108027777777771</v>
      </c>
    </row>
    <row r="1788" spans="1:20" x14ac:dyDescent="0.2">
      <c r="A1788" s="3">
        <v>574</v>
      </c>
      <c r="B1788" s="3">
        <v>93093</v>
      </c>
      <c r="C1788" s="7">
        <v>60</v>
      </c>
      <c r="D1788" s="7">
        <v>59</v>
      </c>
      <c r="E1788" s="3">
        <v>429</v>
      </c>
      <c r="F1788" s="3">
        <v>254</v>
      </c>
      <c r="Q1788">
        <f t="shared" si="115"/>
        <v>16.317888888888888</v>
      </c>
      <c r="R1788">
        <f t="shared" si="116"/>
        <v>217</v>
      </c>
      <c r="S1788">
        <f t="shared" si="114"/>
        <v>3.6166666666666667</v>
      </c>
      <c r="T1788">
        <f t="shared" si="117"/>
        <v>59.016364814814814</v>
      </c>
    </row>
    <row r="1789" spans="1:20" x14ac:dyDescent="0.2">
      <c r="A1789" s="3">
        <v>674</v>
      </c>
      <c r="B1789" s="3">
        <v>95693</v>
      </c>
      <c r="C1789" s="7">
        <v>59</v>
      </c>
      <c r="D1789" s="7">
        <v>59</v>
      </c>
      <c r="E1789" s="3">
        <v>433</v>
      </c>
      <c r="F1789" s="3">
        <v>255</v>
      </c>
      <c r="Q1789">
        <f t="shared" si="115"/>
        <v>16.470037037037038</v>
      </c>
      <c r="R1789">
        <f t="shared" si="116"/>
        <v>221</v>
      </c>
      <c r="S1789">
        <f t="shared" si="114"/>
        <v>3.6833333333333331</v>
      </c>
      <c r="T1789">
        <f t="shared" si="117"/>
        <v>60.664636419753087</v>
      </c>
    </row>
    <row r="1790" spans="1:20" x14ac:dyDescent="0.2">
      <c r="A1790" s="3">
        <v>774</v>
      </c>
      <c r="B1790" s="3">
        <v>94588</v>
      </c>
      <c r="C1790" s="7">
        <v>60</v>
      </c>
      <c r="D1790" s="7">
        <v>59</v>
      </c>
      <c r="E1790" s="3">
        <v>428</v>
      </c>
      <c r="F1790" s="3">
        <v>256</v>
      </c>
      <c r="Q1790">
        <f t="shared" si="115"/>
        <v>16.279851851851852</v>
      </c>
      <c r="R1790">
        <f t="shared" si="116"/>
        <v>221</v>
      </c>
      <c r="S1790">
        <f t="shared" si="114"/>
        <v>3.6833333333333331</v>
      </c>
      <c r="T1790">
        <f t="shared" si="117"/>
        <v>59.964120987654319</v>
      </c>
    </row>
    <row r="1791" spans="1:20" x14ac:dyDescent="0.2">
      <c r="A1791" s="3">
        <v>874</v>
      </c>
      <c r="B1791" s="3">
        <v>96356</v>
      </c>
      <c r="C1791" s="7">
        <v>59</v>
      </c>
      <c r="D1791" s="7">
        <v>59</v>
      </c>
      <c r="E1791" s="3">
        <v>436</v>
      </c>
      <c r="F1791" s="3">
        <v>257</v>
      </c>
      <c r="Q1791">
        <f t="shared" si="115"/>
        <v>16.584148148148149</v>
      </c>
      <c r="R1791">
        <f t="shared" si="116"/>
        <v>221</v>
      </c>
      <c r="S1791">
        <f t="shared" si="114"/>
        <v>3.6833333333333331</v>
      </c>
      <c r="T1791">
        <f t="shared" si="117"/>
        <v>61.084945679012343</v>
      </c>
    </row>
    <row r="1792" spans="1:20" x14ac:dyDescent="0.2">
      <c r="A1792" s="3">
        <v>974</v>
      </c>
      <c r="B1792" s="3">
        <v>92880</v>
      </c>
      <c r="C1792" s="7">
        <v>60</v>
      </c>
      <c r="D1792" s="7">
        <v>59</v>
      </c>
      <c r="E1792" s="3">
        <v>430</v>
      </c>
      <c r="F1792" s="3">
        <v>258</v>
      </c>
      <c r="Q1792">
        <f t="shared" si="115"/>
        <v>16.355925925925927</v>
      </c>
      <c r="R1792">
        <f t="shared" si="116"/>
        <v>216</v>
      </c>
      <c r="S1792">
        <f t="shared" si="114"/>
        <v>3.6</v>
      </c>
      <c r="T1792">
        <f t="shared" si="117"/>
        <v>58.881333333333338</v>
      </c>
    </row>
    <row r="1793" spans="1:20" x14ac:dyDescent="0.2">
      <c r="A1793" s="3">
        <v>74</v>
      </c>
      <c r="B1793" s="3">
        <v>94170</v>
      </c>
      <c r="C1793" s="7">
        <v>59</v>
      </c>
      <c r="D1793" s="7">
        <v>59</v>
      </c>
      <c r="E1793" s="3">
        <v>438</v>
      </c>
      <c r="F1793" s="3">
        <v>259</v>
      </c>
      <c r="Q1793">
        <f t="shared" si="115"/>
        <v>16.66022222222222</v>
      </c>
      <c r="R1793">
        <f t="shared" si="116"/>
        <v>215</v>
      </c>
      <c r="S1793">
        <f t="shared" si="114"/>
        <v>3.5833333333333335</v>
      </c>
      <c r="T1793">
        <f t="shared" si="117"/>
        <v>59.699129629629624</v>
      </c>
    </row>
    <row r="1794" spans="1:20" x14ac:dyDescent="0.2">
      <c r="A1794" s="3">
        <v>174</v>
      </c>
      <c r="B1794" s="3">
        <v>92856</v>
      </c>
      <c r="C1794" s="7">
        <v>60</v>
      </c>
      <c r="D1794" s="7">
        <v>59</v>
      </c>
      <c r="E1794" s="3">
        <v>438</v>
      </c>
      <c r="F1794" s="3">
        <v>260</v>
      </c>
      <c r="Q1794">
        <f t="shared" si="115"/>
        <v>16.66022222222222</v>
      </c>
      <c r="R1794">
        <f t="shared" si="116"/>
        <v>212</v>
      </c>
      <c r="S1794">
        <f t="shared" si="114"/>
        <v>3.5333333333333332</v>
      </c>
      <c r="T1794">
        <f t="shared" si="117"/>
        <v>58.866118518518512</v>
      </c>
    </row>
    <row r="1795" spans="1:20" x14ac:dyDescent="0.2">
      <c r="A1795" s="3">
        <v>274</v>
      </c>
      <c r="B1795" s="3">
        <v>92400</v>
      </c>
      <c r="C1795" s="7">
        <v>59</v>
      </c>
      <c r="D1795" s="7">
        <v>59</v>
      </c>
      <c r="E1795" s="3">
        <v>440</v>
      </c>
      <c r="F1795" s="3">
        <v>261</v>
      </c>
      <c r="Q1795">
        <f t="shared" si="115"/>
        <v>16.736296296296295</v>
      </c>
      <c r="R1795">
        <f t="shared" si="116"/>
        <v>210</v>
      </c>
      <c r="S1795">
        <f t="shared" si="114"/>
        <v>3.5</v>
      </c>
      <c r="T1795">
        <f t="shared" si="117"/>
        <v>58.57703703703703</v>
      </c>
    </row>
    <row r="1796" spans="1:20" x14ac:dyDescent="0.2">
      <c r="A1796" s="3">
        <v>374</v>
      </c>
      <c r="B1796" s="3">
        <v>91574</v>
      </c>
      <c r="C1796" s="7">
        <v>60</v>
      </c>
      <c r="D1796" s="7">
        <v>59</v>
      </c>
      <c r="E1796" s="3">
        <v>434</v>
      </c>
      <c r="F1796" s="3">
        <v>262</v>
      </c>
      <c r="Q1796">
        <f t="shared" si="115"/>
        <v>16.508074074074074</v>
      </c>
      <c r="R1796">
        <f t="shared" si="116"/>
        <v>211</v>
      </c>
      <c r="S1796">
        <f t="shared" si="114"/>
        <v>3.5166666666666666</v>
      </c>
      <c r="T1796">
        <f t="shared" si="117"/>
        <v>58.053393827160491</v>
      </c>
    </row>
    <row r="1797" spans="1:20" x14ac:dyDescent="0.2">
      <c r="A1797" s="3">
        <v>474</v>
      </c>
      <c r="B1797" s="3">
        <v>93744</v>
      </c>
      <c r="C1797" s="7">
        <v>59</v>
      </c>
      <c r="D1797" s="7">
        <v>59</v>
      </c>
      <c r="E1797" s="3">
        <v>434</v>
      </c>
      <c r="F1797" s="3">
        <v>263</v>
      </c>
      <c r="Q1797">
        <f t="shared" si="115"/>
        <v>16.508074074074074</v>
      </c>
      <c r="R1797">
        <f t="shared" si="116"/>
        <v>216</v>
      </c>
      <c r="S1797">
        <f t="shared" si="114"/>
        <v>3.6</v>
      </c>
      <c r="T1797">
        <f t="shared" si="117"/>
        <v>59.429066666666664</v>
      </c>
    </row>
    <row r="1798" spans="1:20" x14ac:dyDescent="0.2">
      <c r="A1798" s="3">
        <v>574</v>
      </c>
      <c r="B1798" s="3">
        <v>92880</v>
      </c>
      <c r="C1798" s="7">
        <v>60</v>
      </c>
      <c r="D1798" s="7">
        <v>59</v>
      </c>
      <c r="E1798" s="3">
        <v>430</v>
      </c>
      <c r="F1798" s="3">
        <v>264</v>
      </c>
      <c r="Q1798">
        <f t="shared" si="115"/>
        <v>16.355925925925927</v>
      </c>
      <c r="R1798">
        <f t="shared" si="116"/>
        <v>216</v>
      </c>
      <c r="S1798">
        <f t="shared" si="114"/>
        <v>3.6</v>
      </c>
      <c r="T1798">
        <f t="shared" si="117"/>
        <v>58.881333333333338</v>
      </c>
    </row>
    <row r="1799" spans="1:20" x14ac:dyDescent="0.2">
      <c r="A1799" s="3">
        <v>674</v>
      </c>
      <c r="B1799" s="3">
        <v>92662</v>
      </c>
      <c r="C1799" s="7">
        <v>59</v>
      </c>
      <c r="D1799" s="7">
        <v>59</v>
      </c>
      <c r="E1799" s="3">
        <v>433</v>
      </c>
      <c r="F1799" s="3">
        <v>265</v>
      </c>
      <c r="Q1799">
        <f t="shared" si="115"/>
        <v>16.470037037037038</v>
      </c>
      <c r="R1799">
        <f t="shared" si="116"/>
        <v>214</v>
      </c>
      <c r="S1799">
        <f t="shared" si="114"/>
        <v>3.5666666666666669</v>
      </c>
      <c r="T1799">
        <f t="shared" si="117"/>
        <v>58.743132098765436</v>
      </c>
    </row>
    <row r="1800" spans="1:20" x14ac:dyDescent="0.2">
      <c r="A1800" s="3">
        <v>774</v>
      </c>
      <c r="B1800" s="3">
        <v>93740</v>
      </c>
      <c r="C1800" s="7">
        <v>60</v>
      </c>
      <c r="D1800" s="7">
        <v>59</v>
      </c>
      <c r="E1800" s="3">
        <v>436</v>
      </c>
      <c r="F1800" s="3">
        <v>266</v>
      </c>
      <c r="Q1800">
        <f t="shared" si="115"/>
        <v>16.584148148148149</v>
      </c>
      <c r="R1800">
        <f t="shared" si="116"/>
        <v>215</v>
      </c>
      <c r="S1800">
        <f t="shared" si="114"/>
        <v>3.5833333333333335</v>
      </c>
      <c r="T1800">
        <f t="shared" si="117"/>
        <v>59.426530864197538</v>
      </c>
    </row>
    <row r="1801" spans="1:20" x14ac:dyDescent="0.2">
      <c r="A1801" s="3">
        <v>874</v>
      </c>
      <c r="B1801" s="3">
        <v>92629</v>
      </c>
      <c r="C1801" s="7">
        <v>59</v>
      </c>
      <c r="D1801" s="7">
        <v>59</v>
      </c>
      <c r="E1801" s="3">
        <v>439</v>
      </c>
      <c r="F1801" s="3">
        <v>267</v>
      </c>
      <c r="Q1801">
        <f t="shared" si="115"/>
        <v>16.69825925925926</v>
      </c>
      <c r="R1801">
        <f t="shared" si="116"/>
        <v>211</v>
      </c>
      <c r="S1801">
        <f t="shared" si="114"/>
        <v>3.5166666666666666</v>
      </c>
      <c r="T1801">
        <f t="shared" si="117"/>
        <v>58.72221172839506</v>
      </c>
    </row>
    <row r="1802" spans="1:20" x14ac:dyDescent="0.2">
      <c r="A1802" s="3">
        <v>974</v>
      </c>
      <c r="B1802" s="3">
        <v>91363</v>
      </c>
      <c r="C1802" s="7">
        <v>60</v>
      </c>
      <c r="D1802" s="7">
        <v>59</v>
      </c>
      <c r="E1802" s="3">
        <v>433</v>
      </c>
      <c r="F1802" s="3">
        <v>268</v>
      </c>
      <c r="Q1802">
        <f t="shared" si="115"/>
        <v>16.470037037037038</v>
      </c>
      <c r="R1802">
        <f t="shared" si="116"/>
        <v>211</v>
      </c>
      <c r="S1802">
        <f t="shared" si="114"/>
        <v>3.5166666666666666</v>
      </c>
      <c r="T1802">
        <f t="shared" si="117"/>
        <v>57.919630246913584</v>
      </c>
    </row>
    <row r="1803" spans="1:20" x14ac:dyDescent="0.2">
      <c r="A1803" s="3">
        <v>74</v>
      </c>
      <c r="B1803" s="3">
        <v>93090</v>
      </c>
      <c r="C1803" s="7">
        <v>59</v>
      </c>
      <c r="D1803" s="7">
        <v>59</v>
      </c>
      <c r="E1803" s="3">
        <v>435</v>
      </c>
      <c r="F1803" s="3">
        <v>269</v>
      </c>
      <c r="Q1803">
        <f t="shared" si="115"/>
        <v>16.546111111111109</v>
      </c>
      <c r="R1803">
        <f t="shared" si="116"/>
        <v>214</v>
      </c>
      <c r="S1803">
        <f t="shared" si="114"/>
        <v>3.5666666666666669</v>
      </c>
      <c r="T1803">
        <f t="shared" si="117"/>
        <v>59.014462962962959</v>
      </c>
    </row>
    <row r="1804" spans="1:20" x14ac:dyDescent="0.2">
      <c r="A1804" s="3">
        <v>174</v>
      </c>
      <c r="B1804" s="3">
        <v>92442</v>
      </c>
      <c r="C1804" s="7">
        <v>60</v>
      </c>
      <c r="D1804" s="7">
        <v>59</v>
      </c>
      <c r="E1804" s="3">
        <v>426</v>
      </c>
      <c r="F1804" s="3">
        <v>270</v>
      </c>
      <c r="Q1804">
        <f t="shared" si="115"/>
        <v>16.203777777777777</v>
      </c>
      <c r="R1804">
        <f t="shared" si="116"/>
        <v>217</v>
      </c>
      <c r="S1804">
        <f t="shared" si="114"/>
        <v>3.6166666666666667</v>
      </c>
      <c r="T1804">
        <f t="shared" si="117"/>
        <v>58.603662962962957</v>
      </c>
    </row>
    <row r="1805" spans="1:20" x14ac:dyDescent="0.2">
      <c r="A1805" s="3">
        <v>274</v>
      </c>
      <c r="B1805" s="3">
        <v>93525</v>
      </c>
      <c r="C1805" s="7">
        <v>59</v>
      </c>
      <c r="D1805" s="7">
        <v>59</v>
      </c>
      <c r="E1805" s="3">
        <v>435</v>
      </c>
      <c r="F1805" s="3">
        <v>271</v>
      </c>
      <c r="Q1805">
        <f t="shared" si="115"/>
        <v>16.546111111111109</v>
      </c>
      <c r="R1805">
        <f t="shared" si="116"/>
        <v>215</v>
      </c>
      <c r="S1805">
        <f t="shared" si="114"/>
        <v>3.5833333333333335</v>
      </c>
      <c r="T1805">
        <f t="shared" si="117"/>
        <v>59.290231481481477</v>
      </c>
    </row>
    <row r="1806" spans="1:20" x14ac:dyDescent="0.2">
      <c r="A1806" s="3">
        <v>374</v>
      </c>
      <c r="B1806" s="3">
        <v>91363</v>
      </c>
      <c r="C1806" s="7">
        <v>60</v>
      </c>
      <c r="D1806" s="7">
        <v>59</v>
      </c>
      <c r="E1806" s="3">
        <v>433</v>
      </c>
      <c r="F1806" s="3">
        <v>272</v>
      </c>
      <c r="Q1806">
        <f t="shared" si="115"/>
        <v>16.470037037037038</v>
      </c>
      <c r="R1806">
        <f t="shared" si="116"/>
        <v>211</v>
      </c>
      <c r="S1806">
        <f t="shared" si="114"/>
        <v>3.5166666666666666</v>
      </c>
      <c r="T1806">
        <f t="shared" si="117"/>
        <v>57.919630246913584</v>
      </c>
    </row>
    <row r="1807" spans="1:20" x14ac:dyDescent="0.2">
      <c r="A1807" s="3">
        <v>474</v>
      </c>
      <c r="B1807" s="3">
        <v>92868</v>
      </c>
      <c r="C1807" s="7">
        <v>59</v>
      </c>
      <c r="D1807" s="7">
        <v>59</v>
      </c>
      <c r="E1807" s="3">
        <v>436</v>
      </c>
      <c r="F1807" s="3">
        <v>273</v>
      </c>
      <c r="Q1807">
        <f t="shared" si="115"/>
        <v>16.584148148148149</v>
      </c>
      <c r="R1807">
        <f t="shared" si="116"/>
        <v>213</v>
      </c>
      <c r="S1807">
        <f t="shared" si="114"/>
        <v>3.55</v>
      </c>
      <c r="T1807">
        <f t="shared" si="117"/>
        <v>58.873725925925925</v>
      </c>
    </row>
    <row r="1808" spans="1:20" x14ac:dyDescent="0.2">
      <c r="A1808" s="3">
        <v>574</v>
      </c>
      <c r="B1808" s="3">
        <v>90948</v>
      </c>
      <c r="C1808" s="7">
        <v>60</v>
      </c>
      <c r="D1808" s="7">
        <v>59</v>
      </c>
      <c r="E1808" s="3">
        <v>429</v>
      </c>
      <c r="F1808" s="3">
        <v>274</v>
      </c>
      <c r="Q1808">
        <f t="shared" si="115"/>
        <v>16.317888888888888</v>
      </c>
      <c r="R1808">
        <f t="shared" si="116"/>
        <v>212</v>
      </c>
      <c r="S1808">
        <f t="shared" si="114"/>
        <v>3.5333333333333332</v>
      </c>
      <c r="T1808">
        <f t="shared" si="117"/>
        <v>57.656540740740738</v>
      </c>
    </row>
    <row r="1809" spans="1:20" x14ac:dyDescent="0.2">
      <c r="A1809" s="3">
        <v>674</v>
      </c>
      <c r="B1809" s="3">
        <v>92655</v>
      </c>
      <c r="C1809" s="7">
        <v>59</v>
      </c>
      <c r="D1809" s="7">
        <v>59</v>
      </c>
      <c r="E1809" s="3">
        <v>435</v>
      </c>
      <c r="F1809" s="3">
        <v>275</v>
      </c>
      <c r="Q1809">
        <f t="shared" si="115"/>
        <v>16.546111111111109</v>
      </c>
      <c r="R1809">
        <f t="shared" si="116"/>
        <v>213</v>
      </c>
      <c r="S1809">
        <f t="shared" ref="S1809:S1872" si="118">R1809/60</f>
        <v>3.55</v>
      </c>
      <c r="T1809">
        <f t="shared" si="117"/>
        <v>58.738694444444434</v>
      </c>
    </row>
    <row r="1810" spans="1:20" x14ac:dyDescent="0.2">
      <c r="A1810" s="3">
        <v>774</v>
      </c>
      <c r="B1810" s="3">
        <v>90706</v>
      </c>
      <c r="C1810" s="7">
        <v>60</v>
      </c>
      <c r="D1810" s="7">
        <v>59</v>
      </c>
      <c r="E1810" s="3">
        <v>434</v>
      </c>
      <c r="F1810" s="3">
        <v>276</v>
      </c>
      <c r="Q1810">
        <f t="shared" si="115"/>
        <v>16.508074074074074</v>
      </c>
      <c r="R1810">
        <f t="shared" si="116"/>
        <v>209</v>
      </c>
      <c r="S1810">
        <f t="shared" si="118"/>
        <v>3.4833333333333334</v>
      </c>
      <c r="T1810">
        <f t="shared" si="117"/>
        <v>57.503124691358025</v>
      </c>
    </row>
    <row r="1811" spans="1:20" x14ac:dyDescent="0.2">
      <c r="A1811" s="3">
        <v>874</v>
      </c>
      <c r="B1811" s="3">
        <v>92644</v>
      </c>
      <c r="C1811" s="7">
        <v>59</v>
      </c>
      <c r="D1811" s="7">
        <v>59</v>
      </c>
      <c r="E1811" s="3">
        <v>437</v>
      </c>
      <c r="F1811" s="3">
        <v>277</v>
      </c>
      <c r="Q1811">
        <f t="shared" si="115"/>
        <v>16.622185185185185</v>
      </c>
      <c r="R1811">
        <f t="shared" si="116"/>
        <v>212</v>
      </c>
      <c r="S1811">
        <f t="shared" si="118"/>
        <v>3.5333333333333332</v>
      </c>
      <c r="T1811">
        <f t="shared" si="117"/>
        <v>58.731720987654313</v>
      </c>
    </row>
    <row r="1812" spans="1:20" x14ac:dyDescent="0.2">
      <c r="A1812" s="3">
        <v>974</v>
      </c>
      <c r="B1812" s="3">
        <v>90300</v>
      </c>
      <c r="C1812" s="7">
        <v>60</v>
      </c>
      <c r="D1812" s="7">
        <v>59</v>
      </c>
      <c r="E1812" s="3">
        <v>430</v>
      </c>
      <c r="F1812" s="3">
        <v>278</v>
      </c>
      <c r="Q1812">
        <f t="shared" si="115"/>
        <v>16.355925925925927</v>
      </c>
      <c r="R1812">
        <f t="shared" si="116"/>
        <v>210</v>
      </c>
      <c r="S1812">
        <f t="shared" si="118"/>
        <v>3.5</v>
      </c>
      <c r="T1812">
        <f t="shared" si="117"/>
        <v>57.245740740740743</v>
      </c>
    </row>
    <row r="1813" spans="1:20" x14ac:dyDescent="0.2">
      <c r="A1813" s="3">
        <v>74</v>
      </c>
      <c r="B1813" s="3">
        <v>92016</v>
      </c>
      <c r="C1813" s="7">
        <v>59</v>
      </c>
      <c r="D1813" s="7">
        <v>59</v>
      </c>
      <c r="E1813" s="3">
        <v>432</v>
      </c>
      <c r="F1813" s="3">
        <v>279</v>
      </c>
      <c r="Q1813">
        <f t="shared" si="115"/>
        <v>16.432000000000002</v>
      </c>
      <c r="R1813">
        <f t="shared" si="116"/>
        <v>213</v>
      </c>
      <c r="S1813">
        <f t="shared" si="118"/>
        <v>3.55</v>
      </c>
      <c r="T1813">
        <f t="shared" si="117"/>
        <v>58.333600000000004</v>
      </c>
    </row>
    <row r="1814" spans="1:20" x14ac:dyDescent="0.2">
      <c r="A1814" s="3">
        <v>174</v>
      </c>
      <c r="B1814" s="3">
        <v>90097</v>
      </c>
      <c r="C1814" s="7">
        <v>60</v>
      </c>
      <c r="D1814" s="7">
        <v>59</v>
      </c>
      <c r="E1814" s="3">
        <v>427</v>
      </c>
      <c r="F1814" s="3">
        <v>280</v>
      </c>
      <c r="Q1814">
        <f t="shared" si="115"/>
        <v>16.241814814814816</v>
      </c>
      <c r="R1814">
        <f t="shared" si="116"/>
        <v>211</v>
      </c>
      <c r="S1814">
        <f t="shared" si="118"/>
        <v>3.5166666666666666</v>
      </c>
      <c r="T1814">
        <f t="shared" si="117"/>
        <v>57.117048765432102</v>
      </c>
    </row>
    <row r="1815" spans="1:20" x14ac:dyDescent="0.2">
      <c r="A1815" s="3">
        <v>274</v>
      </c>
      <c r="B1815" s="3">
        <v>91584</v>
      </c>
      <c r="C1815" s="7">
        <v>59</v>
      </c>
      <c r="D1815" s="7">
        <v>59</v>
      </c>
      <c r="E1815" s="3">
        <v>432</v>
      </c>
      <c r="F1815" s="3">
        <v>281</v>
      </c>
      <c r="Q1815">
        <f t="shared" si="115"/>
        <v>16.432000000000002</v>
      </c>
      <c r="R1815">
        <f t="shared" si="116"/>
        <v>212</v>
      </c>
      <c r="S1815">
        <f t="shared" si="118"/>
        <v>3.5333333333333332</v>
      </c>
      <c r="T1815">
        <f t="shared" si="117"/>
        <v>58.059733333333341</v>
      </c>
    </row>
    <row r="1816" spans="1:20" x14ac:dyDescent="0.2">
      <c r="A1816" s="3">
        <v>374</v>
      </c>
      <c r="B1816" s="3">
        <v>91164</v>
      </c>
      <c r="C1816" s="7">
        <v>60</v>
      </c>
      <c r="D1816" s="7">
        <v>59</v>
      </c>
      <c r="E1816" s="3">
        <v>426</v>
      </c>
      <c r="F1816" s="3">
        <v>282</v>
      </c>
      <c r="Q1816">
        <f t="shared" si="115"/>
        <v>16.203777777777777</v>
      </c>
      <c r="R1816">
        <f t="shared" si="116"/>
        <v>214</v>
      </c>
      <c r="S1816">
        <f t="shared" si="118"/>
        <v>3.5666666666666669</v>
      </c>
      <c r="T1816">
        <f t="shared" si="117"/>
        <v>57.793474074074076</v>
      </c>
    </row>
    <row r="1817" spans="1:20" x14ac:dyDescent="0.2">
      <c r="A1817" s="3">
        <v>474</v>
      </c>
      <c r="B1817" s="3">
        <v>91785</v>
      </c>
      <c r="C1817" s="7">
        <v>59</v>
      </c>
      <c r="D1817" s="7">
        <v>59</v>
      </c>
      <c r="E1817" s="3">
        <v>435</v>
      </c>
      <c r="F1817" s="3">
        <v>283</v>
      </c>
      <c r="Q1817">
        <f t="shared" si="115"/>
        <v>16.546111111111109</v>
      </c>
      <c r="R1817">
        <f t="shared" si="116"/>
        <v>211</v>
      </c>
      <c r="S1817">
        <f t="shared" si="118"/>
        <v>3.5166666666666666</v>
      </c>
      <c r="T1817">
        <f t="shared" si="117"/>
        <v>58.187157407407398</v>
      </c>
    </row>
    <row r="1818" spans="1:20" x14ac:dyDescent="0.2">
      <c r="A1818" s="3">
        <v>574</v>
      </c>
      <c r="B1818" s="3">
        <v>91363</v>
      </c>
      <c r="C1818" s="7">
        <v>60</v>
      </c>
      <c r="D1818" s="7">
        <v>59</v>
      </c>
      <c r="E1818" s="3">
        <v>433</v>
      </c>
      <c r="F1818" s="3">
        <v>284</v>
      </c>
      <c r="Q1818">
        <f t="shared" si="115"/>
        <v>16.470037037037038</v>
      </c>
      <c r="R1818">
        <f t="shared" si="116"/>
        <v>211</v>
      </c>
      <c r="S1818">
        <f t="shared" si="118"/>
        <v>3.5166666666666666</v>
      </c>
      <c r="T1818">
        <f t="shared" si="117"/>
        <v>57.919630246913584</v>
      </c>
    </row>
    <row r="1819" spans="1:20" x14ac:dyDescent="0.2">
      <c r="A1819" s="3">
        <v>674</v>
      </c>
      <c r="B1819" s="3">
        <v>91590</v>
      </c>
      <c r="C1819" s="7">
        <v>59</v>
      </c>
      <c r="D1819" s="7">
        <v>59</v>
      </c>
      <c r="E1819" s="3">
        <v>426</v>
      </c>
      <c r="F1819" s="3">
        <v>285</v>
      </c>
      <c r="Q1819">
        <f t="shared" si="115"/>
        <v>16.203777777777777</v>
      </c>
      <c r="R1819">
        <f t="shared" si="116"/>
        <v>215</v>
      </c>
      <c r="S1819">
        <f t="shared" si="118"/>
        <v>3.5833333333333335</v>
      </c>
      <c r="T1819">
        <f t="shared" si="117"/>
        <v>58.063537037037037</v>
      </c>
    </row>
    <row r="1820" spans="1:20" x14ac:dyDescent="0.2">
      <c r="A1820" s="3">
        <v>774</v>
      </c>
      <c r="B1820" s="3">
        <v>90950</v>
      </c>
      <c r="C1820" s="7">
        <v>60</v>
      </c>
      <c r="D1820" s="7">
        <v>59</v>
      </c>
      <c r="E1820" s="3">
        <v>425</v>
      </c>
      <c r="F1820" s="3">
        <v>286</v>
      </c>
      <c r="Q1820">
        <f t="shared" si="115"/>
        <v>16.165740740740741</v>
      </c>
      <c r="R1820">
        <f t="shared" si="116"/>
        <v>214</v>
      </c>
      <c r="S1820">
        <f t="shared" si="118"/>
        <v>3.5666666666666669</v>
      </c>
      <c r="T1820">
        <f t="shared" si="117"/>
        <v>57.657808641975315</v>
      </c>
    </row>
    <row r="1821" spans="1:20" x14ac:dyDescent="0.2">
      <c r="A1821" s="3">
        <v>874</v>
      </c>
      <c r="B1821" s="3">
        <v>92659</v>
      </c>
      <c r="C1821" s="7">
        <v>59</v>
      </c>
      <c r="D1821" s="7">
        <v>59</v>
      </c>
      <c r="E1821" s="3">
        <v>427</v>
      </c>
      <c r="F1821" s="3">
        <v>287</v>
      </c>
      <c r="Q1821">
        <f t="shared" si="115"/>
        <v>16.241814814814816</v>
      </c>
      <c r="R1821">
        <f t="shared" si="116"/>
        <v>217</v>
      </c>
      <c r="S1821">
        <f t="shared" si="118"/>
        <v>3.6166666666666667</v>
      </c>
      <c r="T1821">
        <f t="shared" si="117"/>
        <v>58.741230246913588</v>
      </c>
    </row>
    <row r="1822" spans="1:20" x14ac:dyDescent="0.2">
      <c r="A1822" s="3">
        <v>974</v>
      </c>
      <c r="B1822" s="3">
        <v>89670</v>
      </c>
      <c r="C1822" s="7">
        <v>60</v>
      </c>
      <c r="D1822" s="7">
        <v>59</v>
      </c>
      <c r="E1822" s="3">
        <v>427</v>
      </c>
      <c r="F1822" s="3">
        <v>288</v>
      </c>
      <c r="Q1822">
        <f t="shared" si="115"/>
        <v>16.241814814814816</v>
      </c>
      <c r="R1822">
        <f t="shared" si="116"/>
        <v>210</v>
      </c>
      <c r="S1822">
        <f t="shared" si="118"/>
        <v>3.5</v>
      </c>
      <c r="T1822">
        <f t="shared" si="117"/>
        <v>56.846351851851857</v>
      </c>
    </row>
    <row r="1823" spans="1:20" x14ac:dyDescent="0.2">
      <c r="A1823" s="3">
        <v>74</v>
      </c>
      <c r="B1823" s="3">
        <v>90090</v>
      </c>
      <c r="C1823" s="7">
        <v>59</v>
      </c>
      <c r="D1823" s="7">
        <v>59</v>
      </c>
      <c r="E1823" s="3">
        <v>429</v>
      </c>
      <c r="F1823" s="3">
        <v>289</v>
      </c>
      <c r="Q1823">
        <f t="shared" si="115"/>
        <v>16.317888888888888</v>
      </c>
      <c r="R1823">
        <f t="shared" si="116"/>
        <v>210</v>
      </c>
      <c r="S1823">
        <f t="shared" si="118"/>
        <v>3.5</v>
      </c>
      <c r="T1823">
        <f t="shared" si="117"/>
        <v>57.112611111111107</v>
      </c>
    </row>
    <row r="1824" spans="1:20" x14ac:dyDescent="0.2">
      <c r="A1824" s="3">
        <v>174</v>
      </c>
      <c r="B1824" s="3">
        <v>89232</v>
      </c>
      <c r="C1824" s="7">
        <v>60</v>
      </c>
      <c r="D1824" s="7">
        <v>59</v>
      </c>
      <c r="E1824" s="3">
        <v>429</v>
      </c>
      <c r="F1824" s="3">
        <v>290</v>
      </c>
      <c r="Q1824">
        <f t="shared" si="115"/>
        <v>16.317888888888888</v>
      </c>
      <c r="R1824">
        <f t="shared" si="116"/>
        <v>208</v>
      </c>
      <c r="S1824">
        <f t="shared" si="118"/>
        <v>3.4666666666666668</v>
      </c>
      <c r="T1824">
        <f t="shared" si="117"/>
        <v>56.568681481481477</v>
      </c>
    </row>
    <row r="1825" spans="1:20" x14ac:dyDescent="0.2">
      <c r="A1825" s="3">
        <v>274</v>
      </c>
      <c r="B1825" s="3">
        <v>89856</v>
      </c>
      <c r="C1825" s="7">
        <v>59</v>
      </c>
      <c r="D1825" s="7">
        <v>59</v>
      </c>
      <c r="E1825" s="3">
        <v>432</v>
      </c>
      <c r="F1825" s="3">
        <v>291</v>
      </c>
      <c r="Q1825">
        <f t="shared" si="115"/>
        <v>16.432000000000002</v>
      </c>
      <c r="R1825">
        <f t="shared" si="116"/>
        <v>208</v>
      </c>
      <c r="S1825">
        <f t="shared" si="118"/>
        <v>3.4666666666666668</v>
      </c>
      <c r="T1825">
        <f t="shared" si="117"/>
        <v>56.964266666666674</v>
      </c>
    </row>
    <row r="1826" spans="1:20" x14ac:dyDescent="0.2">
      <c r="A1826" s="3">
        <v>374</v>
      </c>
      <c r="B1826" s="3">
        <v>89676</v>
      </c>
      <c r="C1826" s="7">
        <v>60</v>
      </c>
      <c r="D1826" s="7">
        <v>59</v>
      </c>
      <c r="E1826" s="3">
        <v>423</v>
      </c>
      <c r="F1826" s="3">
        <v>292</v>
      </c>
      <c r="Q1826">
        <f t="shared" ref="Q1826:Q1889" si="119">(E1826/1000)*($Q$1+$R$1)/$R$1</f>
        <v>16.089666666666666</v>
      </c>
      <c r="R1826">
        <f t="shared" ref="R1826:R1889" si="120">B1826/E1826</f>
        <v>212</v>
      </c>
      <c r="S1826">
        <f t="shared" si="118"/>
        <v>3.5333333333333332</v>
      </c>
      <c r="T1826">
        <f t="shared" ref="T1826:T1889" si="121">S1826*Q1826</f>
        <v>56.850155555555553</v>
      </c>
    </row>
    <row r="1827" spans="1:20" x14ac:dyDescent="0.2">
      <c r="A1827" s="3">
        <v>474</v>
      </c>
      <c r="B1827" s="3">
        <v>90930</v>
      </c>
      <c r="C1827" s="7">
        <v>59</v>
      </c>
      <c r="D1827" s="7">
        <v>59</v>
      </c>
      <c r="E1827" s="3">
        <v>433</v>
      </c>
      <c r="F1827" s="3">
        <v>293</v>
      </c>
      <c r="Q1827">
        <f t="shared" si="119"/>
        <v>16.470037037037038</v>
      </c>
      <c r="R1827">
        <f t="shared" si="120"/>
        <v>210</v>
      </c>
      <c r="S1827">
        <f t="shared" si="118"/>
        <v>3.5</v>
      </c>
      <c r="T1827">
        <f t="shared" si="121"/>
        <v>57.645129629629636</v>
      </c>
    </row>
    <row r="1828" spans="1:20" x14ac:dyDescent="0.2">
      <c r="A1828" s="3">
        <v>574</v>
      </c>
      <c r="B1828" s="3">
        <v>89856</v>
      </c>
      <c r="C1828" s="7">
        <v>60</v>
      </c>
      <c r="D1828" s="7">
        <v>59</v>
      </c>
      <c r="E1828" s="3">
        <v>432</v>
      </c>
      <c r="F1828" s="3">
        <v>294</v>
      </c>
      <c r="Q1828">
        <f t="shared" si="119"/>
        <v>16.432000000000002</v>
      </c>
      <c r="R1828">
        <f t="shared" si="120"/>
        <v>208</v>
      </c>
      <c r="S1828">
        <f t="shared" si="118"/>
        <v>3.4666666666666668</v>
      </c>
      <c r="T1828">
        <f t="shared" si="121"/>
        <v>56.964266666666674</v>
      </c>
    </row>
    <row r="1829" spans="1:20" x14ac:dyDescent="0.2">
      <c r="A1829" s="3">
        <v>674</v>
      </c>
      <c r="B1829" s="3">
        <v>90941</v>
      </c>
      <c r="C1829" s="7">
        <v>59</v>
      </c>
      <c r="D1829" s="7">
        <v>59</v>
      </c>
      <c r="E1829" s="3">
        <v>431</v>
      </c>
      <c r="F1829" s="3">
        <v>295</v>
      </c>
      <c r="Q1829">
        <f t="shared" si="119"/>
        <v>16.393962962962963</v>
      </c>
      <c r="R1829">
        <f t="shared" si="120"/>
        <v>211</v>
      </c>
      <c r="S1829">
        <f t="shared" si="118"/>
        <v>3.5166666666666666</v>
      </c>
      <c r="T1829">
        <f t="shared" si="121"/>
        <v>57.65210308641975</v>
      </c>
    </row>
    <row r="1830" spans="1:20" x14ac:dyDescent="0.2">
      <c r="A1830" s="3">
        <v>774</v>
      </c>
      <c r="B1830" s="3">
        <v>89440</v>
      </c>
      <c r="C1830" s="7">
        <v>60</v>
      </c>
      <c r="D1830" s="7">
        <v>59</v>
      </c>
      <c r="E1830" s="3">
        <v>430</v>
      </c>
      <c r="F1830" s="3">
        <v>296</v>
      </c>
      <c r="Q1830">
        <f t="shared" si="119"/>
        <v>16.355925925925927</v>
      </c>
      <c r="R1830">
        <f t="shared" si="120"/>
        <v>208</v>
      </c>
      <c r="S1830">
        <f t="shared" si="118"/>
        <v>3.4666666666666668</v>
      </c>
      <c r="T1830">
        <f t="shared" si="121"/>
        <v>56.70054320987655</v>
      </c>
    </row>
    <row r="1831" spans="1:20" x14ac:dyDescent="0.2">
      <c r="A1831" s="3">
        <v>874</v>
      </c>
      <c r="B1831" s="3">
        <v>89034</v>
      </c>
      <c r="C1831" s="7">
        <v>59</v>
      </c>
      <c r="D1831" s="7">
        <v>59</v>
      </c>
      <c r="E1831" s="3">
        <v>426</v>
      </c>
      <c r="F1831" s="3">
        <v>297</v>
      </c>
      <c r="Q1831">
        <f t="shared" si="119"/>
        <v>16.203777777777777</v>
      </c>
      <c r="R1831">
        <f t="shared" si="120"/>
        <v>209</v>
      </c>
      <c r="S1831">
        <f t="shared" si="118"/>
        <v>3.4833333333333334</v>
      </c>
      <c r="T1831">
        <f t="shared" si="121"/>
        <v>56.443159259259261</v>
      </c>
    </row>
    <row r="1832" spans="1:20" x14ac:dyDescent="0.2">
      <c r="A1832" s="3">
        <v>67640</v>
      </c>
      <c r="B1832" s="3">
        <v>380</v>
      </c>
      <c r="C1832" s="7">
        <v>59</v>
      </c>
      <c r="D1832" s="7">
        <v>0</v>
      </c>
      <c r="E1832" s="3">
        <v>1114374144</v>
      </c>
      <c r="F1832" s="3">
        <v>298</v>
      </c>
      <c r="Q1832">
        <f t="shared" si="119"/>
        <v>42387490.588444449</v>
      </c>
      <c r="R1832">
        <f t="shared" si="120"/>
        <v>3.4099857937838156E-7</v>
      </c>
      <c r="S1832">
        <f t="shared" si="118"/>
        <v>5.6833096563063594E-9</v>
      </c>
      <c r="T1832">
        <f t="shared" si="121"/>
        <v>0.24090123456790127</v>
      </c>
    </row>
    <row r="1833" spans="1:20" x14ac:dyDescent="0.2">
      <c r="A1833" s="3">
        <v>930</v>
      </c>
      <c r="B1833" s="3">
        <v>55096</v>
      </c>
      <c r="C1833" s="7">
        <v>51</v>
      </c>
      <c r="D1833" s="7">
        <v>59</v>
      </c>
      <c r="E1833" s="3">
        <v>1114636288</v>
      </c>
      <c r="F1833" s="3">
        <v>299</v>
      </c>
      <c r="Q1833">
        <f t="shared" si="119"/>
        <v>42397461.76948148</v>
      </c>
      <c r="R1833">
        <f t="shared" si="120"/>
        <v>4.9429576798418392E-5</v>
      </c>
      <c r="S1833">
        <f t="shared" si="118"/>
        <v>8.238262799736399E-7</v>
      </c>
      <c r="T1833">
        <f t="shared" si="121"/>
        <v>34.928143209876545</v>
      </c>
    </row>
    <row r="1834" spans="1:20" x14ac:dyDescent="0.2">
      <c r="A1834" s="3">
        <v>30</v>
      </c>
      <c r="B1834" s="3">
        <v>59947</v>
      </c>
      <c r="C1834" s="7">
        <v>59</v>
      </c>
      <c r="D1834" s="7">
        <v>59</v>
      </c>
      <c r="E1834" s="3">
        <v>397</v>
      </c>
      <c r="F1834" s="3">
        <v>300</v>
      </c>
      <c r="Q1834">
        <f t="shared" si="119"/>
        <v>15.100703703703704</v>
      </c>
      <c r="R1834">
        <f t="shared" si="120"/>
        <v>151</v>
      </c>
      <c r="S1834">
        <f t="shared" si="118"/>
        <v>2.5166666666666666</v>
      </c>
      <c r="T1834">
        <f t="shared" si="121"/>
        <v>38.00343765432099</v>
      </c>
    </row>
    <row r="1835" spans="1:20" x14ac:dyDescent="0.2">
      <c r="A1835" s="3">
        <v>130</v>
      </c>
      <c r="B1835" s="3">
        <v>68382</v>
      </c>
      <c r="C1835" s="7">
        <v>60</v>
      </c>
      <c r="D1835" s="7">
        <v>59</v>
      </c>
      <c r="E1835" s="3">
        <v>393</v>
      </c>
      <c r="F1835" s="3">
        <v>301</v>
      </c>
      <c r="Q1835">
        <f t="shared" si="119"/>
        <v>14.948555555555554</v>
      </c>
      <c r="R1835">
        <f t="shared" si="120"/>
        <v>174</v>
      </c>
      <c r="S1835">
        <f t="shared" si="118"/>
        <v>2.9</v>
      </c>
      <c r="T1835">
        <f t="shared" si="121"/>
        <v>43.350811111111106</v>
      </c>
    </row>
    <row r="1836" spans="1:20" x14ac:dyDescent="0.2">
      <c r="A1836" s="3">
        <v>230</v>
      </c>
      <c r="B1836" s="3">
        <v>73080</v>
      </c>
      <c r="C1836" s="7">
        <v>59</v>
      </c>
      <c r="D1836" s="7">
        <v>59</v>
      </c>
      <c r="E1836" s="3">
        <v>406</v>
      </c>
      <c r="F1836" s="3">
        <v>302</v>
      </c>
      <c r="Q1836">
        <f t="shared" si="119"/>
        <v>15.443037037037039</v>
      </c>
      <c r="R1836">
        <f t="shared" si="120"/>
        <v>180</v>
      </c>
      <c r="S1836">
        <f t="shared" si="118"/>
        <v>3</v>
      </c>
      <c r="T1836">
        <f t="shared" si="121"/>
        <v>46.329111111111118</v>
      </c>
    </row>
    <row r="1837" spans="1:20" x14ac:dyDescent="0.2">
      <c r="A1837" s="3">
        <v>330</v>
      </c>
      <c r="B1837" s="3">
        <v>72312</v>
      </c>
      <c r="C1837" s="7">
        <v>60</v>
      </c>
      <c r="D1837" s="7">
        <v>59</v>
      </c>
      <c r="E1837" s="3">
        <v>393</v>
      </c>
      <c r="F1837" s="3">
        <v>303</v>
      </c>
      <c r="Q1837">
        <f t="shared" si="119"/>
        <v>14.948555555555554</v>
      </c>
      <c r="R1837">
        <f t="shared" si="120"/>
        <v>184</v>
      </c>
      <c r="S1837">
        <f t="shared" si="118"/>
        <v>3.0666666666666669</v>
      </c>
      <c r="T1837">
        <f t="shared" si="121"/>
        <v>45.842237037037037</v>
      </c>
    </row>
    <row r="1838" spans="1:20" x14ac:dyDescent="0.2">
      <c r="A1838" s="3">
        <v>430</v>
      </c>
      <c r="B1838" s="3">
        <v>73815</v>
      </c>
      <c r="C1838" s="7">
        <v>59</v>
      </c>
      <c r="D1838" s="7">
        <v>59</v>
      </c>
      <c r="E1838" s="3">
        <v>399</v>
      </c>
      <c r="F1838" s="3">
        <v>304</v>
      </c>
      <c r="Q1838">
        <f t="shared" si="119"/>
        <v>15.176777777777779</v>
      </c>
      <c r="R1838">
        <f t="shared" si="120"/>
        <v>185</v>
      </c>
      <c r="S1838">
        <f t="shared" si="118"/>
        <v>3.0833333333333335</v>
      </c>
      <c r="T1838">
        <f t="shared" si="121"/>
        <v>46.795064814814822</v>
      </c>
    </row>
    <row r="1839" spans="1:20" x14ac:dyDescent="0.2">
      <c r="A1839" s="3">
        <v>530</v>
      </c>
      <c r="B1839" s="3">
        <v>73696</v>
      </c>
      <c r="C1839" s="7">
        <v>60</v>
      </c>
      <c r="D1839" s="7">
        <v>59</v>
      </c>
      <c r="E1839" s="3">
        <v>392</v>
      </c>
      <c r="F1839" s="3">
        <v>305</v>
      </c>
      <c r="Q1839">
        <f t="shared" si="119"/>
        <v>14.910518518518519</v>
      </c>
      <c r="R1839">
        <f t="shared" si="120"/>
        <v>188</v>
      </c>
      <c r="S1839">
        <f t="shared" si="118"/>
        <v>3.1333333333333333</v>
      </c>
      <c r="T1839">
        <f t="shared" si="121"/>
        <v>46.719624691358021</v>
      </c>
    </row>
    <row r="1840" spans="1:20" x14ac:dyDescent="0.2">
      <c r="A1840" s="3">
        <v>630</v>
      </c>
      <c r="B1840" s="3">
        <v>74824</v>
      </c>
      <c r="C1840" s="7">
        <v>59</v>
      </c>
      <c r="D1840" s="7">
        <v>59</v>
      </c>
      <c r="E1840" s="3">
        <v>398</v>
      </c>
      <c r="F1840" s="3">
        <v>306</v>
      </c>
      <c r="Q1840">
        <f t="shared" si="119"/>
        <v>15.13874074074074</v>
      </c>
      <c r="R1840">
        <f t="shared" si="120"/>
        <v>188</v>
      </c>
      <c r="S1840">
        <f t="shared" si="118"/>
        <v>3.1333333333333333</v>
      </c>
      <c r="T1840">
        <f t="shared" si="121"/>
        <v>47.434720987654316</v>
      </c>
    </row>
    <row r="1841" spans="1:20" x14ac:dyDescent="0.2">
      <c r="A1841" s="3">
        <v>730</v>
      </c>
      <c r="B1841" s="3">
        <v>73470</v>
      </c>
      <c r="C1841" s="7">
        <v>60</v>
      </c>
      <c r="D1841" s="7">
        <v>59</v>
      </c>
      <c r="E1841" s="3">
        <v>395</v>
      </c>
      <c r="F1841" s="3">
        <v>307</v>
      </c>
      <c r="Q1841">
        <f t="shared" si="119"/>
        <v>15.024629629629629</v>
      </c>
      <c r="R1841">
        <f t="shared" si="120"/>
        <v>186</v>
      </c>
      <c r="S1841">
        <f t="shared" si="118"/>
        <v>3.1</v>
      </c>
      <c r="T1841">
        <f t="shared" si="121"/>
        <v>46.576351851851854</v>
      </c>
    </row>
    <row r="1842" spans="1:20" x14ac:dyDescent="0.2">
      <c r="A1842" s="3">
        <v>830</v>
      </c>
      <c r="B1842" s="3">
        <v>74800</v>
      </c>
      <c r="C1842" s="7">
        <v>59</v>
      </c>
      <c r="D1842" s="7">
        <v>59</v>
      </c>
      <c r="E1842" s="3">
        <v>400</v>
      </c>
      <c r="F1842" s="3">
        <v>308</v>
      </c>
      <c r="Q1842">
        <f t="shared" si="119"/>
        <v>15.214814814814815</v>
      </c>
      <c r="R1842">
        <f t="shared" si="120"/>
        <v>187</v>
      </c>
      <c r="S1842">
        <f t="shared" si="118"/>
        <v>3.1166666666666667</v>
      </c>
      <c r="T1842">
        <f t="shared" si="121"/>
        <v>47.419506172839505</v>
      </c>
    </row>
    <row r="1843" spans="1:20" x14ac:dyDescent="0.2">
      <c r="A1843" s="3">
        <v>930</v>
      </c>
      <c r="B1843" s="3">
        <v>73075</v>
      </c>
      <c r="C1843" s="7">
        <v>60</v>
      </c>
      <c r="D1843" s="7">
        <v>59</v>
      </c>
      <c r="E1843" s="3">
        <v>395</v>
      </c>
      <c r="F1843" s="3">
        <v>309</v>
      </c>
      <c r="Q1843">
        <f t="shared" si="119"/>
        <v>15.024629629629629</v>
      </c>
      <c r="R1843">
        <f t="shared" si="120"/>
        <v>185</v>
      </c>
      <c r="S1843">
        <f t="shared" si="118"/>
        <v>3.0833333333333335</v>
      </c>
      <c r="T1843">
        <f t="shared" si="121"/>
        <v>46.325941358024693</v>
      </c>
    </row>
    <row r="1844" spans="1:20" x14ac:dyDescent="0.2">
      <c r="A1844" s="3">
        <v>30</v>
      </c>
      <c r="B1844" s="3">
        <v>74426</v>
      </c>
      <c r="C1844" s="7">
        <v>59</v>
      </c>
      <c r="D1844" s="7">
        <v>59</v>
      </c>
      <c r="E1844" s="3">
        <v>398</v>
      </c>
      <c r="F1844" s="3">
        <v>310</v>
      </c>
      <c r="Q1844">
        <f t="shared" si="119"/>
        <v>15.13874074074074</v>
      </c>
      <c r="R1844">
        <f t="shared" si="120"/>
        <v>187</v>
      </c>
      <c r="S1844">
        <f t="shared" si="118"/>
        <v>3.1166666666666667</v>
      </c>
      <c r="T1844">
        <f t="shared" si="121"/>
        <v>47.182408641975307</v>
      </c>
    </row>
    <row r="1845" spans="1:20" x14ac:dyDescent="0.2">
      <c r="A1845" s="3">
        <v>130</v>
      </c>
      <c r="B1845" s="3">
        <v>73284</v>
      </c>
      <c r="C1845" s="7">
        <v>60</v>
      </c>
      <c r="D1845" s="7">
        <v>59</v>
      </c>
      <c r="E1845" s="3">
        <v>394</v>
      </c>
      <c r="F1845" s="3">
        <v>311</v>
      </c>
      <c r="Q1845">
        <f t="shared" si="119"/>
        <v>14.986592592592594</v>
      </c>
      <c r="R1845">
        <f t="shared" si="120"/>
        <v>186</v>
      </c>
      <c r="S1845">
        <f t="shared" si="118"/>
        <v>3.1</v>
      </c>
      <c r="T1845">
        <f t="shared" si="121"/>
        <v>46.458437037037044</v>
      </c>
    </row>
    <row r="1846" spans="1:20" x14ac:dyDescent="0.2">
      <c r="A1846" s="3">
        <v>230</v>
      </c>
      <c r="B1846" s="3">
        <v>73815</v>
      </c>
      <c r="C1846" s="7">
        <v>59</v>
      </c>
      <c r="D1846" s="7">
        <v>59</v>
      </c>
      <c r="E1846" s="3">
        <v>399</v>
      </c>
      <c r="F1846" s="3">
        <v>312</v>
      </c>
      <c r="Q1846">
        <f t="shared" si="119"/>
        <v>15.176777777777779</v>
      </c>
      <c r="R1846">
        <f t="shared" si="120"/>
        <v>185</v>
      </c>
      <c r="S1846">
        <f t="shared" si="118"/>
        <v>3.0833333333333335</v>
      </c>
      <c r="T1846">
        <f t="shared" si="121"/>
        <v>46.795064814814822</v>
      </c>
    </row>
    <row r="1847" spans="1:20" x14ac:dyDescent="0.2">
      <c r="A1847" s="3">
        <v>330</v>
      </c>
      <c r="B1847" s="3">
        <v>71890</v>
      </c>
      <c r="C1847" s="7">
        <v>60</v>
      </c>
      <c r="D1847" s="7">
        <v>59</v>
      </c>
      <c r="E1847" s="3">
        <v>395</v>
      </c>
      <c r="F1847" s="3">
        <v>313</v>
      </c>
      <c r="Q1847">
        <f t="shared" si="119"/>
        <v>15.024629629629629</v>
      </c>
      <c r="R1847">
        <f t="shared" si="120"/>
        <v>182</v>
      </c>
      <c r="S1847">
        <f t="shared" si="118"/>
        <v>3.0333333333333332</v>
      </c>
      <c r="T1847">
        <f t="shared" si="121"/>
        <v>45.57470987654321</v>
      </c>
    </row>
    <row r="1848" spans="1:20" x14ac:dyDescent="0.2">
      <c r="A1848" s="3">
        <v>430</v>
      </c>
      <c r="B1848" s="3">
        <v>73630</v>
      </c>
      <c r="C1848" s="7">
        <v>59</v>
      </c>
      <c r="D1848" s="7">
        <v>59</v>
      </c>
      <c r="E1848" s="3">
        <v>398</v>
      </c>
      <c r="F1848" s="3">
        <v>314</v>
      </c>
      <c r="Q1848">
        <f t="shared" si="119"/>
        <v>15.13874074074074</v>
      </c>
      <c r="R1848">
        <f t="shared" si="120"/>
        <v>185</v>
      </c>
      <c r="S1848">
        <f t="shared" si="118"/>
        <v>3.0833333333333335</v>
      </c>
      <c r="T1848">
        <f t="shared" si="121"/>
        <v>46.677783950617282</v>
      </c>
    </row>
    <row r="1849" spans="1:20" x14ac:dyDescent="0.2">
      <c r="A1849" s="3">
        <v>530</v>
      </c>
      <c r="B1849" s="3">
        <v>72864</v>
      </c>
      <c r="C1849" s="7">
        <v>60</v>
      </c>
      <c r="D1849" s="7">
        <v>59</v>
      </c>
      <c r="E1849" s="3">
        <v>396</v>
      </c>
      <c r="F1849" s="3">
        <v>315</v>
      </c>
      <c r="Q1849">
        <f t="shared" si="119"/>
        <v>15.062666666666669</v>
      </c>
      <c r="R1849">
        <f t="shared" si="120"/>
        <v>184</v>
      </c>
      <c r="S1849">
        <f t="shared" si="118"/>
        <v>3.0666666666666669</v>
      </c>
      <c r="T1849">
        <f t="shared" si="121"/>
        <v>46.192177777777786</v>
      </c>
    </row>
    <row r="1850" spans="1:20" x14ac:dyDescent="0.2">
      <c r="A1850" s="3">
        <v>630</v>
      </c>
      <c r="B1850" s="3">
        <v>73048</v>
      </c>
      <c r="C1850" s="7">
        <v>59</v>
      </c>
      <c r="D1850" s="7">
        <v>59</v>
      </c>
      <c r="E1850" s="3">
        <v>397</v>
      </c>
      <c r="F1850" s="3">
        <v>316</v>
      </c>
      <c r="Q1850">
        <f t="shared" si="119"/>
        <v>15.100703703703704</v>
      </c>
      <c r="R1850">
        <f t="shared" si="120"/>
        <v>184</v>
      </c>
      <c r="S1850">
        <f t="shared" si="118"/>
        <v>3.0666666666666669</v>
      </c>
      <c r="T1850">
        <f t="shared" si="121"/>
        <v>46.308824691358033</v>
      </c>
    </row>
    <row r="1851" spans="1:20" x14ac:dyDescent="0.2">
      <c r="A1851" s="3">
        <v>730</v>
      </c>
      <c r="B1851" s="3">
        <v>72335</v>
      </c>
      <c r="C1851" s="7">
        <v>60</v>
      </c>
      <c r="D1851" s="7">
        <v>59</v>
      </c>
      <c r="E1851" s="3">
        <v>391</v>
      </c>
      <c r="F1851" s="3">
        <v>317</v>
      </c>
      <c r="Q1851">
        <f t="shared" si="119"/>
        <v>14.872481481481483</v>
      </c>
      <c r="R1851">
        <f t="shared" si="120"/>
        <v>185</v>
      </c>
      <c r="S1851">
        <f t="shared" si="118"/>
        <v>3.0833333333333335</v>
      </c>
      <c r="T1851">
        <f t="shared" si="121"/>
        <v>45.856817901234571</v>
      </c>
    </row>
    <row r="1852" spans="1:20" x14ac:dyDescent="0.2">
      <c r="A1852" s="3">
        <v>830</v>
      </c>
      <c r="B1852" s="3">
        <v>70866</v>
      </c>
      <c r="C1852" s="7">
        <v>59</v>
      </c>
      <c r="D1852" s="7">
        <v>59</v>
      </c>
      <c r="E1852" s="3">
        <v>381</v>
      </c>
      <c r="F1852" s="3">
        <v>318</v>
      </c>
      <c r="Q1852">
        <f t="shared" si="119"/>
        <v>14.492111111111109</v>
      </c>
      <c r="R1852">
        <f t="shared" si="120"/>
        <v>186</v>
      </c>
      <c r="S1852">
        <f t="shared" si="118"/>
        <v>3.1</v>
      </c>
      <c r="T1852">
        <f t="shared" si="121"/>
        <v>44.925544444444441</v>
      </c>
    </row>
    <row r="1853" spans="1:20" x14ac:dyDescent="0.2">
      <c r="A1853" s="3">
        <v>930</v>
      </c>
      <c r="B1853" s="3">
        <v>71736</v>
      </c>
      <c r="C1853" s="7">
        <v>60</v>
      </c>
      <c r="D1853" s="7">
        <v>59</v>
      </c>
      <c r="E1853" s="3">
        <v>392</v>
      </c>
      <c r="F1853" s="3">
        <v>319</v>
      </c>
      <c r="Q1853">
        <f t="shared" si="119"/>
        <v>14.910518518518519</v>
      </c>
      <c r="R1853">
        <f t="shared" si="120"/>
        <v>183</v>
      </c>
      <c r="S1853">
        <f t="shared" si="118"/>
        <v>3.05</v>
      </c>
      <c r="T1853">
        <f t="shared" si="121"/>
        <v>45.477081481481477</v>
      </c>
    </row>
    <row r="1854" spans="1:20" x14ac:dyDescent="0.2">
      <c r="A1854" s="3">
        <v>30</v>
      </c>
      <c r="B1854" s="3">
        <v>72072</v>
      </c>
      <c r="C1854" s="7">
        <v>59</v>
      </c>
      <c r="D1854" s="7">
        <v>59</v>
      </c>
      <c r="E1854" s="3">
        <v>396</v>
      </c>
      <c r="F1854" s="3">
        <v>320</v>
      </c>
      <c r="Q1854">
        <f t="shared" si="119"/>
        <v>15.062666666666669</v>
      </c>
      <c r="R1854">
        <f t="shared" si="120"/>
        <v>182</v>
      </c>
      <c r="S1854">
        <f t="shared" si="118"/>
        <v>3.0333333333333332</v>
      </c>
      <c r="T1854">
        <f t="shared" si="121"/>
        <v>45.690088888888894</v>
      </c>
    </row>
    <row r="1855" spans="1:20" x14ac:dyDescent="0.2">
      <c r="A1855" s="3">
        <v>130</v>
      </c>
      <c r="B1855" s="3">
        <v>71890</v>
      </c>
      <c r="C1855" s="7">
        <v>60</v>
      </c>
      <c r="D1855" s="7">
        <v>59</v>
      </c>
      <c r="E1855" s="3">
        <v>395</v>
      </c>
      <c r="F1855" s="3">
        <v>321</v>
      </c>
      <c r="Q1855">
        <f t="shared" si="119"/>
        <v>15.024629629629629</v>
      </c>
      <c r="R1855">
        <f t="shared" si="120"/>
        <v>182</v>
      </c>
      <c r="S1855">
        <f t="shared" si="118"/>
        <v>3.0333333333333332</v>
      </c>
      <c r="T1855">
        <f t="shared" si="121"/>
        <v>45.57470987654321</v>
      </c>
    </row>
    <row r="1856" spans="1:20" x14ac:dyDescent="0.2">
      <c r="A1856" s="3">
        <v>230</v>
      </c>
      <c r="B1856" s="3">
        <v>73656</v>
      </c>
      <c r="C1856" s="7">
        <v>59</v>
      </c>
      <c r="D1856" s="7">
        <v>59</v>
      </c>
      <c r="E1856" s="3">
        <v>396</v>
      </c>
      <c r="F1856" s="3">
        <v>322</v>
      </c>
      <c r="Q1856">
        <f t="shared" si="119"/>
        <v>15.062666666666669</v>
      </c>
      <c r="R1856">
        <f t="shared" si="120"/>
        <v>186</v>
      </c>
      <c r="S1856">
        <f t="shared" si="118"/>
        <v>3.1</v>
      </c>
      <c r="T1856">
        <f t="shared" si="121"/>
        <v>46.694266666666671</v>
      </c>
    </row>
    <row r="1857" spans="1:20" x14ac:dyDescent="0.2">
      <c r="A1857" s="3">
        <v>330</v>
      </c>
      <c r="B1857" s="3">
        <v>72743</v>
      </c>
      <c r="C1857" s="7">
        <v>60</v>
      </c>
      <c r="D1857" s="7">
        <v>59</v>
      </c>
      <c r="E1857" s="3">
        <v>389</v>
      </c>
      <c r="F1857" s="3">
        <v>323</v>
      </c>
      <c r="Q1857">
        <f t="shared" si="119"/>
        <v>14.796407407407408</v>
      </c>
      <c r="R1857">
        <f t="shared" si="120"/>
        <v>187</v>
      </c>
      <c r="S1857">
        <f t="shared" si="118"/>
        <v>3.1166666666666667</v>
      </c>
      <c r="T1857">
        <f t="shared" si="121"/>
        <v>46.115469753086423</v>
      </c>
    </row>
    <row r="1858" spans="1:20" x14ac:dyDescent="0.2">
      <c r="A1858" s="3">
        <v>430</v>
      </c>
      <c r="B1858" s="3">
        <v>73656</v>
      </c>
      <c r="C1858" s="7">
        <v>59</v>
      </c>
      <c r="D1858" s="7">
        <v>59</v>
      </c>
      <c r="E1858" s="3">
        <v>396</v>
      </c>
      <c r="F1858" s="3">
        <v>324</v>
      </c>
      <c r="Q1858">
        <f t="shared" si="119"/>
        <v>15.062666666666669</v>
      </c>
      <c r="R1858">
        <f t="shared" si="120"/>
        <v>186</v>
      </c>
      <c r="S1858">
        <f t="shared" si="118"/>
        <v>3.1</v>
      </c>
      <c r="T1858">
        <f t="shared" si="121"/>
        <v>46.694266666666671</v>
      </c>
    </row>
    <row r="1859" spans="1:20" x14ac:dyDescent="0.2">
      <c r="A1859" s="3">
        <v>530</v>
      </c>
      <c r="B1859" s="3">
        <v>72285</v>
      </c>
      <c r="C1859" s="7">
        <v>60</v>
      </c>
      <c r="D1859" s="7">
        <v>59</v>
      </c>
      <c r="E1859" s="3">
        <v>395</v>
      </c>
      <c r="F1859" s="3">
        <v>325</v>
      </c>
      <c r="Q1859">
        <f t="shared" si="119"/>
        <v>15.024629629629629</v>
      </c>
      <c r="R1859">
        <f t="shared" si="120"/>
        <v>183</v>
      </c>
      <c r="S1859">
        <f t="shared" si="118"/>
        <v>3.05</v>
      </c>
      <c r="T1859">
        <f t="shared" si="121"/>
        <v>45.825120370370364</v>
      </c>
    </row>
    <row r="1860" spans="1:20" x14ac:dyDescent="0.2">
      <c r="A1860" s="3">
        <v>630</v>
      </c>
      <c r="B1860" s="3">
        <v>72581</v>
      </c>
      <c r="C1860" s="7">
        <v>59</v>
      </c>
      <c r="D1860" s="7">
        <v>59</v>
      </c>
      <c r="E1860" s="3">
        <v>401</v>
      </c>
      <c r="F1860" s="3">
        <v>326</v>
      </c>
      <c r="Q1860">
        <f t="shared" si="119"/>
        <v>15.252851851851853</v>
      </c>
      <c r="R1860">
        <f t="shared" si="120"/>
        <v>181</v>
      </c>
      <c r="S1860">
        <f t="shared" si="118"/>
        <v>3.0166666666666666</v>
      </c>
      <c r="T1860">
        <f t="shared" si="121"/>
        <v>46.012769753086424</v>
      </c>
    </row>
    <row r="1861" spans="1:20" x14ac:dyDescent="0.2">
      <c r="A1861" s="3">
        <v>730</v>
      </c>
      <c r="B1861" s="3">
        <v>72468</v>
      </c>
      <c r="C1861" s="7">
        <v>60</v>
      </c>
      <c r="D1861" s="7">
        <v>59</v>
      </c>
      <c r="E1861" s="3">
        <v>396</v>
      </c>
      <c r="F1861" s="3">
        <v>327</v>
      </c>
      <c r="Q1861">
        <f t="shared" si="119"/>
        <v>15.062666666666669</v>
      </c>
      <c r="R1861">
        <f t="shared" si="120"/>
        <v>183</v>
      </c>
      <c r="S1861">
        <f t="shared" si="118"/>
        <v>3.05</v>
      </c>
      <c r="T1861">
        <f t="shared" si="121"/>
        <v>45.941133333333333</v>
      </c>
    </row>
    <row r="1862" spans="1:20" x14ac:dyDescent="0.2">
      <c r="A1862" s="3">
        <v>830</v>
      </c>
      <c r="B1862" s="3">
        <v>71200</v>
      </c>
      <c r="C1862" s="7">
        <v>59</v>
      </c>
      <c r="D1862" s="7">
        <v>59</v>
      </c>
      <c r="E1862" s="3">
        <v>400</v>
      </c>
      <c r="F1862" s="3">
        <v>328</v>
      </c>
      <c r="Q1862">
        <f t="shared" si="119"/>
        <v>15.214814814814815</v>
      </c>
      <c r="R1862">
        <f t="shared" si="120"/>
        <v>178</v>
      </c>
      <c r="S1862">
        <f t="shared" si="118"/>
        <v>2.9666666666666668</v>
      </c>
      <c r="T1862">
        <f t="shared" si="121"/>
        <v>45.137283950617288</v>
      </c>
    </row>
    <row r="1863" spans="1:20" x14ac:dyDescent="0.2">
      <c r="A1863" s="3">
        <v>930</v>
      </c>
      <c r="B1863" s="3">
        <v>70920</v>
      </c>
      <c r="C1863" s="7">
        <v>60</v>
      </c>
      <c r="D1863" s="7">
        <v>59</v>
      </c>
      <c r="E1863" s="3">
        <v>394</v>
      </c>
      <c r="F1863" s="3">
        <v>329</v>
      </c>
      <c r="Q1863">
        <f t="shared" si="119"/>
        <v>14.986592592592594</v>
      </c>
      <c r="R1863">
        <f t="shared" si="120"/>
        <v>180</v>
      </c>
      <c r="S1863">
        <f t="shared" si="118"/>
        <v>3</v>
      </c>
      <c r="T1863">
        <f t="shared" si="121"/>
        <v>44.959777777777781</v>
      </c>
    </row>
    <row r="1864" spans="1:20" x14ac:dyDescent="0.2">
      <c r="A1864" s="3">
        <v>30</v>
      </c>
      <c r="B1864" s="3">
        <v>71242</v>
      </c>
      <c r="C1864" s="7">
        <v>59</v>
      </c>
      <c r="D1864" s="7">
        <v>59</v>
      </c>
      <c r="E1864" s="3">
        <v>398</v>
      </c>
      <c r="F1864" s="3">
        <v>330</v>
      </c>
      <c r="Q1864">
        <f t="shared" si="119"/>
        <v>15.13874074074074</v>
      </c>
      <c r="R1864">
        <f t="shared" si="120"/>
        <v>179</v>
      </c>
      <c r="S1864">
        <f t="shared" si="118"/>
        <v>2.9833333333333334</v>
      </c>
      <c r="T1864">
        <f t="shared" si="121"/>
        <v>45.163909876543208</v>
      </c>
    </row>
    <row r="1865" spans="1:20" x14ac:dyDescent="0.2">
      <c r="A1865" s="3">
        <v>130</v>
      </c>
      <c r="B1865" s="3">
        <v>69242</v>
      </c>
      <c r="C1865" s="7">
        <v>60</v>
      </c>
      <c r="D1865" s="7">
        <v>59</v>
      </c>
      <c r="E1865" s="3">
        <v>389</v>
      </c>
      <c r="F1865" s="3">
        <v>331</v>
      </c>
      <c r="Q1865">
        <f t="shared" si="119"/>
        <v>14.796407407407408</v>
      </c>
      <c r="R1865">
        <f t="shared" si="120"/>
        <v>178</v>
      </c>
      <c r="S1865">
        <f t="shared" si="118"/>
        <v>2.9666666666666668</v>
      </c>
      <c r="T1865">
        <f t="shared" si="121"/>
        <v>43.896008641975314</v>
      </c>
    </row>
    <row r="1866" spans="1:20" x14ac:dyDescent="0.2">
      <c r="A1866" s="3">
        <v>230</v>
      </c>
      <c r="B1866" s="3">
        <v>70310</v>
      </c>
      <c r="C1866" s="7">
        <v>59</v>
      </c>
      <c r="D1866" s="7">
        <v>59</v>
      </c>
      <c r="E1866" s="3">
        <v>395</v>
      </c>
      <c r="F1866" s="3">
        <v>332</v>
      </c>
      <c r="Q1866">
        <f t="shared" si="119"/>
        <v>15.024629629629629</v>
      </c>
      <c r="R1866">
        <f t="shared" si="120"/>
        <v>178</v>
      </c>
      <c r="S1866">
        <f t="shared" si="118"/>
        <v>2.9666666666666668</v>
      </c>
      <c r="T1866">
        <f t="shared" si="121"/>
        <v>44.573067901234566</v>
      </c>
    </row>
    <row r="1867" spans="1:20" x14ac:dyDescent="0.2">
      <c r="A1867" s="3">
        <v>330</v>
      </c>
      <c r="B1867" s="3">
        <v>71187</v>
      </c>
      <c r="C1867" s="7">
        <v>60</v>
      </c>
      <c r="D1867" s="7">
        <v>59</v>
      </c>
      <c r="E1867" s="3">
        <v>389</v>
      </c>
      <c r="F1867" s="3">
        <v>333</v>
      </c>
      <c r="Q1867">
        <f t="shared" si="119"/>
        <v>14.796407407407408</v>
      </c>
      <c r="R1867">
        <f t="shared" si="120"/>
        <v>183</v>
      </c>
      <c r="S1867">
        <f t="shared" si="118"/>
        <v>3.05</v>
      </c>
      <c r="T1867">
        <f t="shared" si="121"/>
        <v>45.12904259259259</v>
      </c>
    </row>
    <row r="1868" spans="1:20" x14ac:dyDescent="0.2">
      <c r="A1868" s="3">
        <v>430</v>
      </c>
      <c r="B1868" s="3">
        <v>72038</v>
      </c>
      <c r="C1868" s="7">
        <v>59</v>
      </c>
      <c r="D1868" s="7">
        <v>59</v>
      </c>
      <c r="E1868" s="3">
        <v>398</v>
      </c>
      <c r="F1868" s="3">
        <v>334</v>
      </c>
      <c r="Q1868">
        <f t="shared" si="119"/>
        <v>15.13874074074074</v>
      </c>
      <c r="R1868">
        <f t="shared" si="120"/>
        <v>181</v>
      </c>
      <c r="S1868">
        <f t="shared" si="118"/>
        <v>3.0166666666666666</v>
      </c>
      <c r="T1868">
        <f t="shared" si="121"/>
        <v>45.668534567901233</v>
      </c>
    </row>
    <row r="1869" spans="1:20" x14ac:dyDescent="0.2">
      <c r="A1869" s="3">
        <v>530</v>
      </c>
      <c r="B1869" s="3">
        <v>70092</v>
      </c>
      <c r="C1869" s="7">
        <v>60</v>
      </c>
      <c r="D1869" s="7">
        <v>59</v>
      </c>
      <c r="E1869" s="3">
        <v>396</v>
      </c>
      <c r="F1869" s="3">
        <v>335</v>
      </c>
      <c r="Q1869">
        <f t="shared" si="119"/>
        <v>15.062666666666669</v>
      </c>
      <c r="R1869">
        <f t="shared" si="120"/>
        <v>177</v>
      </c>
      <c r="S1869">
        <f t="shared" si="118"/>
        <v>2.95</v>
      </c>
      <c r="T1869">
        <f t="shared" si="121"/>
        <v>44.434866666666679</v>
      </c>
    </row>
    <row r="1870" spans="1:20" x14ac:dyDescent="0.2">
      <c r="A1870" s="3">
        <v>630</v>
      </c>
      <c r="B1870" s="3">
        <v>70560</v>
      </c>
      <c r="C1870" s="7">
        <v>59</v>
      </c>
      <c r="D1870" s="7">
        <v>59</v>
      </c>
      <c r="E1870" s="3">
        <v>392</v>
      </c>
      <c r="F1870" s="3">
        <v>336</v>
      </c>
      <c r="Q1870">
        <f t="shared" si="119"/>
        <v>14.910518518518519</v>
      </c>
      <c r="R1870">
        <f t="shared" si="120"/>
        <v>180</v>
      </c>
      <c r="S1870">
        <f t="shared" si="118"/>
        <v>3</v>
      </c>
      <c r="T1870">
        <f t="shared" si="121"/>
        <v>44.731555555555559</v>
      </c>
    </row>
    <row r="1871" spans="1:20" x14ac:dyDescent="0.2">
      <c r="A1871" s="3">
        <v>730</v>
      </c>
      <c r="B1871" s="3">
        <v>69989</v>
      </c>
      <c r="C1871" s="7">
        <v>60</v>
      </c>
      <c r="D1871" s="7">
        <v>59</v>
      </c>
      <c r="E1871" s="3">
        <v>391</v>
      </c>
      <c r="F1871" s="3">
        <v>337</v>
      </c>
      <c r="Q1871">
        <f t="shared" si="119"/>
        <v>14.872481481481483</v>
      </c>
      <c r="R1871">
        <f t="shared" si="120"/>
        <v>179</v>
      </c>
      <c r="S1871">
        <f t="shared" si="118"/>
        <v>2.9833333333333334</v>
      </c>
      <c r="T1871">
        <f t="shared" si="121"/>
        <v>44.369569753086424</v>
      </c>
    </row>
    <row r="1872" spans="1:20" x14ac:dyDescent="0.2">
      <c r="A1872" s="3">
        <v>830</v>
      </c>
      <c r="B1872" s="3">
        <v>70526</v>
      </c>
      <c r="C1872" s="7">
        <v>59</v>
      </c>
      <c r="D1872" s="7">
        <v>59</v>
      </c>
      <c r="E1872" s="3">
        <v>394</v>
      </c>
      <c r="F1872" s="3">
        <v>338</v>
      </c>
      <c r="Q1872">
        <f t="shared" si="119"/>
        <v>14.986592592592594</v>
      </c>
      <c r="R1872">
        <f t="shared" si="120"/>
        <v>179</v>
      </c>
      <c r="S1872">
        <f t="shared" si="118"/>
        <v>2.9833333333333334</v>
      </c>
      <c r="T1872">
        <f t="shared" si="121"/>
        <v>44.710001234567905</v>
      </c>
    </row>
    <row r="1873" spans="1:20" x14ac:dyDescent="0.2">
      <c r="A1873" s="3">
        <v>930</v>
      </c>
      <c r="B1873" s="3">
        <v>69954</v>
      </c>
      <c r="C1873" s="7">
        <v>60</v>
      </c>
      <c r="D1873" s="7">
        <v>59</v>
      </c>
      <c r="E1873" s="3">
        <v>393</v>
      </c>
      <c r="F1873" s="3">
        <v>339</v>
      </c>
      <c r="Q1873">
        <f t="shared" si="119"/>
        <v>14.948555555555554</v>
      </c>
      <c r="R1873">
        <f t="shared" si="120"/>
        <v>178</v>
      </c>
      <c r="S1873">
        <f t="shared" ref="S1873:S1936" si="122">R1873/60</f>
        <v>2.9666666666666668</v>
      </c>
      <c r="T1873">
        <f t="shared" si="121"/>
        <v>44.347381481481477</v>
      </c>
    </row>
    <row r="1874" spans="1:20" x14ac:dyDescent="0.2">
      <c r="A1874" s="3">
        <v>30</v>
      </c>
      <c r="B1874" s="3">
        <v>71314</v>
      </c>
      <c r="C1874" s="7">
        <v>59</v>
      </c>
      <c r="D1874" s="7">
        <v>59</v>
      </c>
      <c r="E1874" s="3">
        <v>394</v>
      </c>
      <c r="F1874" s="3">
        <v>340</v>
      </c>
      <c r="Q1874">
        <f t="shared" si="119"/>
        <v>14.986592592592594</v>
      </c>
      <c r="R1874">
        <f t="shared" si="120"/>
        <v>181</v>
      </c>
      <c r="S1874">
        <f t="shared" si="122"/>
        <v>3.0166666666666666</v>
      </c>
      <c r="T1874">
        <f t="shared" si="121"/>
        <v>45.209554320987657</v>
      </c>
    </row>
    <row r="1875" spans="1:20" x14ac:dyDescent="0.2">
      <c r="A1875" s="3">
        <v>130</v>
      </c>
      <c r="B1875" s="3">
        <v>69452</v>
      </c>
      <c r="C1875" s="7">
        <v>60</v>
      </c>
      <c r="D1875" s="7">
        <v>59</v>
      </c>
      <c r="E1875" s="3">
        <v>388</v>
      </c>
      <c r="F1875" s="3">
        <v>341</v>
      </c>
      <c r="Q1875">
        <f t="shared" si="119"/>
        <v>14.75837037037037</v>
      </c>
      <c r="R1875">
        <f t="shared" si="120"/>
        <v>179</v>
      </c>
      <c r="S1875">
        <f t="shared" si="122"/>
        <v>2.9833333333333334</v>
      </c>
      <c r="T1875">
        <f t="shared" si="121"/>
        <v>44.029138271604936</v>
      </c>
    </row>
    <row r="1876" spans="1:20" x14ac:dyDescent="0.2">
      <c r="A1876" s="3">
        <v>230</v>
      </c>
      <c r="B1876" s="3">
        <v>70526</v>
      </c>
      <c r="C1876" s="7">
        <v>59</v>
      </c>
      <c r="D1876" s="7">
        <v>59</v>
      </c>
      <c r="E1876" s="3">
        <v>394</v>
      </c>
      <c r="F1876" s="3">
        <v>342</v>
      </c>
      <c r="Q1876">
        <f t="shared" si="119"/>
        <v>14.986592592592594</v>
      </c>
      <c r="R1876">
        <f t="shared" si="120"/>
        <v>179</v>
      </c>
      <c r="S1876">
        <f t="shared" si="122"/>
        <v>2.9833333333333334</v>
      </c>
      <c r="T1876">
        <f t="shared" si="121"/>
        <v>44.710001234567905</v>
      </c>
    </row>
    <row r="1877" spans="1:20" x14ac:dyDescent="0.2">
      <c r="A1877" s="3">
        <v>330</v>
      </c>
      <c r="B1877" s="3">
        <v>69452</v>
      </c>
      <c r="C1877" s="7">
        <v>60</v>
      </c>
      <c r="D1877" s="7">
        <v>59</v>
      </c>
      <c r="E1877" s="3">
        <v>388</v>
      </c>
      <c r="F1877" s="3">
        <v>343</v>
      </c>
      <c r="Q1877">
        <f t="shared" si="119"/>
        <v>14.75837037037037</v>
      </c>
      <c r="R1877">
        <f t="shared" si="120"/>
        <v>179</v>
      </c>
      <c r="S1877">
        <f t="shared" si="122"/>
        <v>2.9833333333333334</v>
      </c>
      <c r="T1877">
        <f t="shared" si="121"/>
        <v>44.029138271604936</v>
      </c>
    </row>
    <row r="1878" spans="1:20" x14ac:dyDescent="0.2">
      <c r="A1878" s="3">
        <v>430</v>
      </c>
      <c r="B1878" s="3">
        <v>69685</v>
      </c>
      <c r="C1878" s="7">
        <v>59</v>
      </c>
      <c r="D1878" s="7">
        <v>59</v>
      </c>
      <c r="E1878" s="3">
        <v>385</v>
      </c>
      <c r="F1878" s="3">
        <v>344</v>
      </c>
      <c r="Q1878">
        <f t="shared" si="119"/>
        <v>14.644259259259259</v>
      </c>
      <c r="R1878">
        <f t="shared" si="120"/>
        <v>181</v>
      </c>
      <c r="S1878">
        <f t="shared" si="122"/>
        <v>3.0166666666666666</v>
      </c>
      <c r="T1878">
        <f t="shared" si="121"/>
        <v>44.176848765432098</v>
      </c>
    </row>
    <row r="1879" spans="1:20" x14ac:dyDescent="0.2">
      <c r="A1879" s="3">
        <v>530</v>
      </c>
      <c r="B1879" s="3">
        <v>69954</v>
      </c>
      <c r="C1879" s="7">
        <v>60</v>
      </c>
      <c r="D1879" s="7">
        <v>59</v>
      </c>
      <c r="E1879" s="3">
        <v>393</v>
      </c>
      <c r="F1879" s="3">
        <v>345</v>
      </c>
      <c r="Q1879">
        <f t="shared" si="119"/>
        <v>14.948555555555554</v>
      </c>
      <c r="R1879">
        <f t="shared" si="120"/>
        <v>178</v>
      </c>
      <c r="S1879">
        <f t="shared" si="122"/>
        <v>2.9666666666666668</v>
      </c>
      <c r="T1879">
        <f t="shared" si="121"/>
        <v>44.347381481481477</v>
      </c>
    </row>
    <row r="1880" spans="1:20" x14ac:dyDescent="0.2">
      <c r="A1880" s="3">
        <v>630</v>
      </c>
      <c r="B1880" s="3">
        <v>70224</v>
      </c>
      <c r="C1880" s="7">
        <v>59</v>
      </c>
      <c r="D1880" s="7">
        <v>59</v>
      </c>
      <c r="E1880" s="3">
        <v>399</v>
      </c>
      <c r="F1880" s="3">
        <v>346</v>
      </c>
      <c r="Q1880">
        <f t="shared" si="119"/>
        <v>15.176777777777779</v>
      </c>
      <c r="R1880">
        <f t="shared" si="120"/>
        <v>176</v>
      </c>
      <c r="S1880">
        <f t="shared" si="122"/>
        <v>2.9333333333333331</v>
      </c>
      <c r="T1880">
        <f t="shared" si="121"/>
        <v>44.518548148148149</v>
      </c>
    </row>
    <row r="1881" spans="1:20" x14ac:dyDescent="0.2">
      <c r="A1881" s="3">
        <v>730</v>
      </c>
      <c r="B1881" s="3">
        <v>69738</v>
      </c>
      <c r="C1881" s="7">
        <v>60</v>
      </c>
      <c r="D1881" s="7">
        <v>59</v>
      </c>
      <c r="E1881" s="3">
        <v>394</v>
      </c>
      <c r="F1881" s="3">
        <v>347</v>
      </c>
      <c r="Q1881">
        <f t="shared" si="119"/>
        <v>14.986592592592594</v>
      </c>
      <c r="R1881">
        <f t="shared" si="120"/>
        <v>177</v>
      </c>
      <c r="S1881">
        <f t="shared" si="122"/>
        <v>2.95</v>
      </c>
      <c r="T1881">
        <f t="shared" si="121"/>
        <v>44.210448148148153</v>
      </c>
    </row>
    <row r="1882" spans="1:20" x14ac:dyDescent="0.2">
      <c r="A1882" s="3">
        <v>830</v>
      </c>
      <c r="B1882" s="3">
        <v>70310</v>
      </c>
      <c r="C1882" s="7">
        <v>59</v>
      </c>
      <c r="D1882" s="7">
        <v>59</v>
      </c>
      <c r="E1882" s="3">
        <v>395</v>
      </c>
      <c r="F1882" s="3">
        <v>348</v>
      </c>
      <c r="Q1882">
        <f t="shared" si="119"/>
        <v>15.024629629629629</v>
      </c>
      <c r="R1882">
        <f t="shared" si="120"/>
        <v>178</v>
      </c>
      <c r="S1882">
        <f t="shared" si="122"/>
        <v>2.9666666666666668</v>
      </c>
      <c r="T1882">
        <f t="shared" si="121"/>
        <v>44.573067901234566</v>
      </c>
    </row>
    <row r="1883" spans="1:20" x14ac:dyDescent="0.2">
      <c r="A1883" s="3">
        <v>930</v>
      </c>
      <c r="B1883" s="3">
        <v>69420</v>
      </c>
      <c r="C1883" s="7">
        <v>60</v>
      </c>
      <c r="D1883" s="7">
        <v>59</v>
      </c>
      <c r="E1883" s="3">
        <v>390</v>
      </c>
      <c r="F1883" s="3">
        <v>349</v>
      </c>
      <c r="Q1883">
        <f t="shared" si="119"/>
        <v>14.834444444444445</v>
      </c>
      <c r="R1883">
        <f t="shared" si="120"/>
        <v>178</v>
      </c>
      <c r="S1883">
        <f t="shared" si="122"/>
        <v>2.9666666666666668</v>
      </c>
      <c r="T1883">
        <f t="shared" si="121"/>
        <v>44.008851851851858</v>
      </c>
    </row>
    <row r="1884" spans="1:20" x14ac:dyDescent="0.2">
      <c r="A1884" s="3">
        <v>30</v>
      </c>
      <c r="B1884" s="3">
        <v>69357</v>
      </c>
      <c r="C1884" s="7">
        <v>59</v>
      </c>
      <c r="D1884" s="7">
        <v>59</v>
      </c>
      <c r="E1884" s="3">
        <v>379</v>
      </c>
      <c r="F1884" s="3">
        <v>350</v>
      </c>
      <c r="Q1884">
        <f t="shared" si="119"/>
        <v>14.416037037037038</v>
      </c>
      <c r="R1884">
        <f t="shared" si="120"/>
        <v>183</v>
      </c>
      <c r="S1884">
        <f t="shared" si="122"/>
        <v>3.05</v>
      </c>
      <c r="T1884">
        <f t="shared" si="121"/>
        <v>43.96891296296296</v>
      </c>
    </row>
    <row r="1885" spans="1:20" x14ac:dyDescent="0.2">
      <c r="A1885" s="3">
        <v>130</v>
      </c>
      <c r="B1885" s="3">
        <v>66352</v>
      </c>
      <c r="C1885" s="7">
        <v>60</v>
      </c>
      <c r="D1885" s="7">
        <v>59</v>
      </c>
      <c r="E1885" s="3">
        <v>377</v>
      </c>
      <c r="F1885" s="3">
        <v>351</v>
      </c>
      <c r="Q1885">
        <f t="shared" si="119"/>
        <v>14.339962962962964</v>
      </c>
      <c r="R1885">
        <f t="shared" si="120"/>
        <v>176</v>
      </c>
      <c r="S1885">
        <f t="shared" si="122"/>
        <v>2.9333333333333331</v>
      </c>
      <c r="T1885">
        <f t="shared" si="121"/>
        <v>42.063891358024691</v>
      </c>
    </row>
    <row r="1886" spans="1:20" x14ac:dyDescent="0.2">
      <c r="A1886" s="3">
        <v>230</v>
      </c>
      <c r="B1886" s="3">
        <v>69160</v>
      </c>
      <c r="C1886" s="7">
        <v>59</v>
      </c>
      <c r="D1886" s="7">
        <v>59</v>
      </c>
      <c r="E1886" s="3">
        <v>380</v>
      </c>
      <c r="F1886" s="3">
        <v>352</v>
      </c>
      <c r="Q1886">
        <f t="shared" si="119"/>
        <v>14.454074074074073</v>
      </c>
      <c r="R1886">
        <f t="shared" si="120"/>
        <v>182</v>
      </c>
      <c r="S1886">
        <f t="shared" si="122"/>
        <v>3.0333333333333332</v>
      </c>
      <c r="T1886">
        <f t="shared" si="121"/>
        <v>43.844024691358022</v>
      </c>
    </row>
    <row r="1887" spans="1:20" x14ac:dyDescent="0.2">
      <c r="A1887" s="3">
        <v>330</v>
      </c>
      <c r="B1887" s="3">
        <v>68020</v>
      </c>
      <c r="C1887" s="7">
        <v>60</v>
      </c>
      <c r="D1887" s="7">
        <v>59</v>
      </c>
      <c r="E1887" s="3">
        <v>380</v>
      </c>
      <c r="F1887" s="3">
        <v>353</v>
      </c>
      <c r="Q1887">
        <f t="shared" si="119"/>
        <v>14.454074074074073</v>
      </c>
      <c r="R1887">
        <f t="shared" si="120"/>
        <v>179</v>
      </c>
      <c r="S1887">
        <f t="shared" si="122"/>
        <v>2.9833333333333334</v>
      </c>
      <c r="T1887">
        <f t="shared" si="121"/>
        <v>43.121320987654322</v>
      </c>
    </row>
    <row r="1888" spans="1:20" x14ac:dyDescent="0.2">
      <c r="A1888" s="3">
        <v>430</v>
      </c>
      <c r="B1888" s="3">
        <v>69866</v>
      </c>
      <c r="C1888" s="7">
        <v>59</v>
      </c>
      <c r="D1888" s="7">
        <v>59</v>
      </c>
      <c r="E1888" s="3">
        <v>386</v>
      </c>
      <c r="F1888" s="3">
        <v>354</v>
      </c>
      <c r="Q1888">
        <f t="shared" si="119"/>
        <v>14.682296296296299</v>
      </c>
      <c r="R1888">
        <f t="shared" si="120"/>
        <v>181</v>
      </c>
      <c r="S1888">
        <f t="shared" si="122"/>
        <v>3.0166666666666666</v>
      </c>
      <c r="T1888">
        <f t="shared" si="121"/>
        <v>44.291593827160497</v>
      </c>
    </row>
    <row r="1889" spans="1:20" x14ac:dyDescent="0.2">
      <c r="A1889" s="3">
        <v>530</v>
      </c>
      <c r="B1889" s="3">
        <v>69142</v>
      </c>
      <c r="C1889" s="7">
        <v>60</v>
      </c>
      <c r="D1889" s="7">
        <v>59</v>
      </c>
      <c r="E1889" s="3">
        <v>382</v>
      </c>
      <c r="F1889" s="3">
        <v>355</v>
      </c>
      <c r="Q1889">
        <f t="shared" si="119"/>
        <v>14.530148148148148</v>
      </c>
      <c r="R1889">
        <f t="shared" si="120"/>
        <v>181</v>
      </c>
      <c r="S1889">
        <f t="shared" si="122"/>
        <v>3.0166666666666666</v>
      </c>
      <c r="T1889">
        <f t="shared" si="121"/>
        <v>43.832613580246914</v>
      </c>
    </row>
    <row r="1890" spans="1:20" x14ac:dyDescent="0.2">
      <c r="A1890" s="3">
        <v>630</v>
      </c>
      <c r="B1890" s="3">
        <v>70740</v>
      </c>
      <c r="C1890" s="7">
        <v>59</v>
      </c>
      <c r="D1890" s="7">
        <v>59</v>
      </c>
      <c r="E1890" s="3">
        <v>393</v>
      </c>
      <c r="F1890" s="3">
        <v>356</v>
      </c>
      <c r="Q1890">
        <f t="shared" ref="Q1890:Q1953" si="123">(E1890/1000)*($Q$1+$R$1)/$R$1</f>
        <v>14.948555555555554</v>
      </c>
      <c r="R1890">
        <f t="shared" ref="R1890:R1953" si="124">B1890/E1890</f>
        <v>180</v>
      </c>
      <c r="S1890">
        <f t="shared" si="122"/>
        <v>3</v>
      </c>
      <c r="T1890">
        <f t="shared" ref="T1890:T1953" si="125">S1890*Q1890</f>
        <v>44.845666666666659</v>
      </c>
    </row>
    <row r="1891" spans="1:20" x14ac:dyDescent="0.2">
      <c r="A1891" s="3">
        <v>730</v>
      </c>
      <c r="B1891" s="3">
        <v>69094</v>
      </c>
      <c r="C1891" s="7">
        <v>60</v>
      </c>
      <c r="D1891" s="7">
        <v>59</v>
      </c>
      <c r="E1891" s="3">
        <v>386</v>
      </c>
      <c r="F1891" s="3">
        <v>357</v>
      </c>
      <c r="Q1891">
        <f t="shared" si="123"/>
        <v>14.682296296296299</v>
      </c>
      <c r="R1891">
        <f t="shared" si="124"/>
        <v>179</v>
      </c>
      <c r="S1891">
        <f t="shared" si="122"/>
        <v>2.9833333333333334</v>
      </c>
      <c r="T1891">
        <f t="shared" si="125"/>
        <v>43.802183950617291</v>
      </c>
    </row>
    <row r="1892" spans="1:20" x14ac:dyDescent="0.2">
      <c r="A1892" s="3">
        <v>830</v>
      </c>
      <c r="B1892" s="3">
        <v>70132</v>
      </c>
      <c r="C1892" s="7">
        <v>59</v>
      </c>
      <c r="D1892" s="7">
        <v>59</v>
      </c>
      <c r="E1892" s="3">
        <v>394</v>
      </c>
      <c r="F1892" s="3">
        <v>358</v>
      </c>
      <c r="Q1892">
        <f t="shared" si="123"/>
        <v>14.986592592592594</v>
      </c>
      <c r="R1892">
        <f t="shared" si="124"/>
        <v>178</v>
      </c>
      <c r="S1892">
        <f t="shared" si="122"/>
        <v>2.9666666666666668</v>
      </c>
      <c r="T1892">
        <f t="shared" si="125"/>
        <v>44.460224691358029</v>
      </c>
    </row>
    <row r="1893" spans="1:20" x14ac:dyDescent="0.2">
      <c r="A1893" s="3">
        <v>930</v>
      </c>
      <c r="B1893" s="3">
        <v>69598</v>
      </c>
      <c r="C1893" s="7">
        <v>60</v>
      </c>
      <c r="D1893" s="7">
        <v>59</v>
      </c>
      <c r="E1893" s="3">
        <v>391</v>
      </c>
      <c r="F1893" s="3">
        <v>359</v>
      </c>
      <c r="Q1893">
        <f t="shared" si="123"/>
        <v>14.872481481481483</v>
      </c>
      <c r="R1893">
        <f t="shared" si="124"/>
        <v>178</v>
      </c>
      <c r="S1893">
        <f t="shared" si="122"/>
        <v>2.9666666666666668</v>
      </c>
      <c r="T1893">
        <f t="shared" si="125"/>
        <v>44.121695061728403</v>
      </c>
    </row>
    <row r="1894" spans="1:20" x14ac:dyDescent="0.2">
      <c r="A1894" s="3">
        <v>30</v>
      </c>
      <c r="B1894" s="3">
        <v>70409</v>
      </c>
      <c r="C1894" s="7">
        <v>59</v>
      </c>
      <c r="D1894" s="7">
        <v>59</v>
      </c>
      <c r="E1894" s="3">
        <v>389</v>
      </c>
      <c r="F1894" s="3">
        <v>360</v>
      </c>
      <c r="Q1894">
        <f t="shared" si="123"/>
        <v>14.796407407407408</v>
      </c>
      <c r="R1894">
        <f t="shared" si="124"/>
        <v>181</v>
      </c>
      <c r="S1894">
        <f t="shared" si="122"/>
        <v>3.0166666666666666</v>
      </c>
      <c r="T1894">
        <f t="shared" si="125"/>
        <v>44.635829012345681</v>
      </c>
    </row>
    <row r="1895" spans="1:20" x14ac:dyDescent="0.2">
      <c r="A1895" s="3">
        <v>130</v>
      </c>
      <c r="B1895" s="3">
        <v>68530</v>
      </c>
      <c r="C1895" s="7">
        <v>60</v>
      </c>
      <c r="D1895" s="7">
        <v>59</v>
      </c>
      <c r="E1895" s="3">
        <v>385</v>
      </c>
      <c r="F1895" s="3">
        <v>361</v>
      </c>
      <c r="Q1895">
        <f t="shared" si="123"/>
        <v>14.644259259259259</v>
      </c>
      <c r="R1895">
        <f t="shared" si="124"/>
        <v>178</v>
      </c>
      <c r="S1895">
        <f t="shared" si="122"/>
        <v>2.9666666666666668</v>
      </c>
      <c r="T1895">
        <f t="shared" si="125"/>
        <v>43.444635802469136</v>
      </c>
    </row>
    <row r="1896" spans="1:20" x14ac:dyDescent="0.2">
      <c r="A1896" s="3">
        <v>231</v>
      </c>
      <c r="B1896" s="3">
        <v>69384</v>
      </c>
      <c r="C1896" s="7">
        <v>59</v>
      </c>
      <c r="D1896" s="7">
        <v>59</v>
      </c>
      <c r="E1896" s="3">
        <v>392</v>
      </c>
      <c r="F1896" s="3">
        <v>362</v>
      </c>
      <c r="Q1896">
        <f t="shared" si="123"/>
        <v>14.910518518518519</v>
      </c>
      <c r="R1896">
        <f t="shared" si="124"/>
        <v>177</v>
      </c>
      <c r="S1896">
        <f t="shared" si="122"/>
        <v>2.95</v>
      </c>
      <c r="T1896">
        <f t="shared" si="125"/>
        <v>43.986029629629634</v>
      </c>
    </row>
    <row r="1897" spans="1:20" x14ac:dyDescent="0.2">
      <c r="A1897" s="3">
        <v>331</v>
      </c>
      <c r="B1897" s="3">
        <v>67550</v>
      </c>
      <c r="C1897" s="7">
        <v>60</v>
      </c>
      <c r="D1897" s="7">
        <v>59</v>
      </c>
      <c r="E1897" s="3">
        <v>386</v>
      </c>
      <c r="F1897" s="3">
        <v>363</v>
      </c>
      <c r="Q1897">
        <f t="shared" si="123"/>
        <v>14.682296296296299</v>
      </c>
      <c r="R1897">
        <f t="shared" si="124"/>
        <v>175</v>
      </c>
      <c r="S1897">
        <f t="shared" si="122"/>
        <v>2.9166666666666665</v>
      </c>
      <c r="T1897">
        <f t="shared" si="125"/>
        <v>42.823364197530871</v>
      </c>
    </row>
    <row r="1898" spans="1:20" x14ac:dyDescent="0.2">
      <c r="A1898" s="3">
        <v>431</v>
      </c>
      <c r="B1898" s="3">
        <v>68760</v>
      </c>
      <c r="C1898" s="7">
        <v>59</v>
      </c>
      <c r="D1898" s="7">
        <v>59</v>
      </c>
      <c r="E1898" s="3">
        <v>382</v>
      </c>
      <c r="F1898" s="3">
        <v>364</v>
      </c>
      <c r="Q1898">
        <f t="shared" si="123"/>
        <v>14.530148148148148</v>
      </c>
      <c r="R1898">
        <f t="shared" si="124"/>
        <v>180</v>
      </c>
      <c r="S1898">
        <f t="shared" si="122"/>
        <v>3</v>
      </c>
      <c r="T1898">
        <f t="shared" si="125"/>
        <v>43.590444444444444</v>
      </c>
    </row>
    <row r="1899" spans="1:20" x14ac:dyDescent="0.2">
      <c r="A1899" s="3">
        <v>531</v>
      </c>
      <c r="B1899" s="3">
        <v>67791</v>
      </c>
      <c r="C1899" s="7">
        <v>60</v>
      </c>
      <c r="D1899" s="7">
        <v>59</v>
      </c>
      <c r="E1899" s="3">
        <v>383</v>
      </c>
      <c r="F1899" s="3">
        <v>365</v>
      </c>
      <c r="Q1899">
        <f t="shared" si="123"/>
        <v>14.568185185185184</v>
      </c>
      <c r="R1899">
        <f t="shared" si="124"/>
        <v>177</v>
      </c>
      <c r="S1899">
        <f t="shared" si="122"/>
        <v>2.95</v>
      </c>
      <c r="T1899">
        <f t="shared" si="125"/>
        <v>42.976146296296299</v>
      </c>
    </row>
    <row r="1900" spans="1:20" x14ac:dyDescent="0.2">
      <c r="A1900" s="3">
        <v>631</v>
      </c>
      <c r="B1900" s="3">
        <v>69273</v>
      </c>
      <c r="C1900" s="7">
        <v>59</v>
      </c>
      <c r="D1900" s="7">
        <v>59</v>
      </c>
      <c r="E1900" s="3">
        <v>387</v>
      </c>
      <c r="F1900" s="3">
        <v>366</v>
      </c>
      <c r="Q1900">
        <f t="shared" si="123"/>
        <v>14.720333333333334</v>
      </c>
      <c r="R1900">
        <f t="shared" si="124"/>
        <v>179</v>
      </c>
      <c r="S1900">
        <f t="shared" si="122"/>
        <v>2.9833333333333334</v>
      </c>
      <c r="T1900">
        <f t="shared" si="125"/>
        <v>43.915661111111113</v>
      </c>
    </row>
    <row r="1901" spans="1:20" x14ac:dyDescent="0.2">
      <c r="A1901" s="3">
        <v>731</v>
      </c>
      <c r="B1901" s="3">
        <v>67900</v>
      </c>
      <c r="C1901" s="7">
        <v>60</v>
      </c>
      <c r="D1901" s="7">
        <v>59</v>
      </c>
      <c r="E1901" s="3">
        <v>388</v>
      </c>
      <c r="F1901" s="3">
        <v>367</v>
      </c>
      <c r="Q1901">
        <f t="shared" si="123"/>
        <v>14.75837037037037</v>
      </c>
      <c r="R1901">
        <f t="shared" si="124"/>
        <v>175</v>
      </c>
      <c r="S1901">
        <f t="shared" si="122"/>
        <v>2.9166666666666665</v>
      </c>
      <c r="T1901">
        <f t="shared" si="125"/>
        <v>43.045246913580243</v>
      </c>
    </row>
    <row r="1902" spans="1:20" x14ac:dyDescent="0.2">
      <c r="A1902" s="3">
        <v>831</v>
      </c>
      <c r="B1902" s="3">
        <v>69384</v>
      </c>
      <c r="C1902" s="7">
        <v>59</v>
      </c>
      <c r="D1902" s="7">
        <v>59</v>
      </c>
      <c r="E1902" s="3">
        <v>392</v>
      </c>
      <c r="F1902" s="3">
        <v>368</v>
      </c>
      <c r="Q1902">
        <f t="shared" si="123"/>
        <v>14.910518518518519</v>
      </c>
      <c r="R1902">
        <f t="shared" si="124"/>
        <v>177</v>
      </c>
      <c r="S1902">
        <f t="shared" si="122"/>
        <v>2.95</v>
      </c>
      <c r="T1902">
        <f t="shared" si="125"/>
        <v>43.986029629629634</v>
      </c>
    </row>
    <row r="1903" spans="1:20" x14ac:dyDescent="0.2">
      <c r="A1903" s="3">
        <v>931</v>
      </c>
      <c r="B1903" s="3">
        <v>69384</v>
      </c>
      <c r="C1903" s="7">
        <v>60</v>
      </c>
      <c r="D1903" s="7">
        <v>59</v>
      </c>
      <c r="E1903" s="3">
        <v>392</v>
      </c>
      <c r="F1903" s="3">
        <v>369</v>
      </c>
      <c r="Q1903">
        <f t="shared" si="123"/>
        <v>14.910518518518519</v>
      </c>
      <c r="R1903">
        <f t="shared" si="124"/>
        <v>177</v>
      </c>
      <c r="S1903">
        <f t="shared" si="122"/>
        <v>2.95</v>
      </c>
      <c r="T1903">
        <f t="shared" si="125"/>
        <v>43.986029629629634</v>
      </c>
    </row>
    <row r="1904" spans="1:20" x14ac:dyDescent="0.2">
      <c r="A1904" s="3">
        <v>31</v>
      </c>
      <c r="B1904" s="3">
        <v>68886</v>
      </c>
      <c r="C1904" s="7">
        <v>59</v>
      </c>
      <c r="D1904" s="7">
        <v>59</v>
      </c>
      <c r="E1904" s="3">
        <v>387</v>
      </c>
      <c r="F1904" s="3">
        <v>370</v>
      </c>
      <c r="Q1904">
        <f t="shared" si="123"/>
        <v>14.720333333333334</v>
      </c>
      <c r="R1904">
        <f t="shared" si="124"/>
        <v>178</v>
      </c>
      <c r="S1904">
        <f t="shared" si="122"/>
        <v>2.9666666666666668</v>
      </c>
      <c r="T1904">
        <f t="shared" si="125"/>
        <v>43.670322222222225</v>
      </c>
    </row>
    <row r="1905" spans="1:21" x14ac:dyDescent="0.2">
      <c r="A1905" s="3">
        <v>131</v>
      </c>
      <c r="B1905" s="3">
        <v>68288</v>
      </c>
      <c r="C1905" s="7">
        <v>60</v>
      </c>
      <c r="D1905" s="7">
        <v>59</v>
      </c>
      <c r="E1905" s="3">
        <v>388</v>
      </c>
      <c r="F1905" s="3">
        <v>371</v>
      </c>
      <c r="Q1905">
        <f t="shared" si="123"/>
        <v>14.75837037037037</v>
      </c>
      <c r="R1905">
        <f t="shared" si="124"/>
        <v>176</v>
      </c>
      <c r="S1905">
        <f t="shared" si="122"/>
        <v>2.9333333333333331</v>
      </c>
      <c r="T1905">
        <f t="shared" si="125"/>
        <v>43.291219753086416</v>
      </c>
    </row>
    <row r="1906" spans="1:21" x14ac:dyDescent="0.2">
      <c r="A1906" s="3">
        <v>231</v>
      </c>
      <c r="B1906" s="3">
        <v>69064</v>
      </c>
      <c r="C1906" s="7">
        <v>59</v>
      </c>
      <c r="D1906" s="7">
        <v>59</v>
      </c>
      <c r="E1906" s="3">
        <v>388</v>
      </c>
      <c r="F1906" s="3">
        <v>372</v>
      </c>
      <c r="Q1906">
        <f t="shared" si="123"/>
        <v>14.75837037037037</v>
      </c>
      <c r="R1906">
        <f t="shared" si="124"/>
        <v>178</v>
      </c>
      <c r="S1906">
        <f t="shared" si="122"/>
        <v>2.9666666666666668</v>
      </c>
      <c r="T1906">
        <f t="shared" si="125"/>
        <v>43.78316543209877</v>
      </c>
    </row>
    <row r="1907" spans="1:21" x14ac:dyDescent="0.2">
      <c r="A1907" s="3">
        <v>331</v>
      </c>
      <c r="B1907" s="3">
        <v>68075</v>
      </c>
      <c r="C1907" s="7">
        <v>60</v>
      </c>
      <c r="D1907" s="7">
        <v>59</v>
      </c>
      <c r="E1907" s="3">
        <v>389</v>
      </c>
      <c r="F1907" s="3">
        <v>373</v>
      </c>
      <c r="Q1907">
        <f t="shared" si="123"/>
        <v>14.796407407407408</v>
      </c>
      <c r="R1907">
        <f t="shared" si="124"/>
        <v>175</v>
      </c>
      <c r="S1907">
        <f t="shared" si="122"/>
        <v>2.9166666666666665</v>
      </c>
      <c r="T1907">
        <f t="shared" si="125"/>
        <v>43.15618827160494</v>
      </c>
    </row>
    <row r="1908" spans="1:21" x14ac:dyDescent="0.2">
      <c r="A1908" s="3">
        <v>431</v>
      </c>
      <c r="B1908" s="3">
        <v>69242</v>
      </c>
      <c r="C1908" s="7">
        <v>59</v>
      </c>
      <c r="D1908" s="7">
        <v>59</v>
      </c>
      <c r="E1908" s="3">
        <v>389</v>
      </c>
      <c r="F1908" s="3">
        <v>374</v>
      </c>
      <c r="Q1908">
        <f t="shared" si="123"/>
        <v>14.796407407407408</v>
      </c>
      <c r="R1908">
        <f t="shared" si="124"/>
        <v>178</v>
      </c>
      <c r="S1908">
        <f t="shared" si="122"/>
        <v>2.9666666666666668</v>
      </c>
      <c r="T1908">
        <f t="shared" si="125"/>
        <v>43.896008641975314</v>
      </c>
    </row>
    <row r="1909" spans="1:21" x14ac:dyDescent="0.2">
      <c r="A1909" s="3">
        <v>531</v>
      </c>
      <c r="B1909" s="3">
        <v>68676</v>
      </c>
      <c r="C1909" s="7">
        <v>60</v>
      </c>
      <c r="D1909" s="7">
        <v>59</v>
      </c>
      <c r="E1909" s="3">
        <v>388</v>
      </c>
      <c r="F1909" s="3">
        <v>375</v>
      </c>
      <c r="Q1909">
        <f t="shared" si="123"/>
        <v>14.75837037037037</v>
      </c>
      <c r="R1909">
        <f t="shared" si="124"/>
        <v>177</v>
      </c>
      <c r="S1909">
        <f t="shared" si="122"/>
        <v>2.95</v>
      </c>
      <c r="T1909">
        <f t="shared" si="125"/>
        <v>43.537192592592596</v>
      </c>
    </row>
    <row r="1910" spans="1:21" x14ac:dyDescent="0.2">
      <c r="A1910" s="3">
        <v>631</v>
      </c>
      <c r="B1910" s="3">
        <v>68112</v>
      </c>
      <c r="C1910" s="7">
        <v>59</v>
      </c>
      <c r="D1910" s="7">
        <v>59</v>
      </c>
      <c r="E1910" s="3">
        <v>387</v>
      </c>
      <c r="F1910" s="3">
        <v>376</v>
      </c>
      <c r="Q1910">
        <f t="shared" si="123"/>
        <v>14.720333333333334</v>
      </c>
      <c r="R1910">
        <f t="shared" si="124"/>
        <v>176</v>
      </c>
      <c r="S1910">
        <f t="shared" si="122"/>
        <v>2.9333333333333331</v>
      </c>
      <c r="T1910">
        <f t="shared" si="125"/>
        <v>43.179644444444442</v>
      </c>
    </row>
    <row r="1911" spans="1:21" x14ac:dyDescent="0.2">
      <c r="A1911" s="3">
        <v>731</v>
      </c>
      <c r="B1911" s="3">
        <v>67124</v>
      </c>
      <c r="C1911" s="7">
        <v>60</v>
      </c>
      <c r="D1911" s="7">
        <v>59</v>
      </c>
      <c r="E1911" s="3">
        <v>388</v>
      </c>
      <c r="F1911" s="3">
        <v>377</v>
      </c>
      <c r="Q1911">
        <f t="shared" si="123"/>
        <v>14.75837037037037</v>
      </c>
      <c r="R1911">
        <f t="shared" si="124"/>
        <v>173</v>
      </c>
      <c r="S1911">
        <f t="shared" si="122"/>
        <v>2.8833333333333333</v>
      </c>
      <c r="T1911">
        <f t="shared" si="125"/>
        <v>42.553301234567897</v>
      </c>
    </row>
    <row r="1912" spans="1:21" x14ac:dyDescent="0.2">
      <c r="A1912" s="3">
        <v>831</v>
      </c>
      <c r="B1912" s="3">
        <v>68499</v>
      </c>
      <c r="C1912" s="7">
        <v>59</v>
      </c>
      <c r="D1912" s="7">
        <v>59</v>
      </c>
      <c r="E1912" s="3">
        <v>387</v>
      </c>
      <c r="F1912" s="3">
        <v>378</v>
      </c>
      <c r="Q1912">
        <f t="shared" si="123"/>
        <v>14.720333333333334</v>
      </c>
      <c r="R1912">
        <f t="shared" si="124"/>
        <v>177</v>
      </c>
      <c r="S1912">
        <f t="shared" si="122"/>
        <v>2.95</v>
      </c>
      <c r="T1912">
        <f t="shared" si="125"/>
        <v>43.424983333333337</v>
      </c>
    </row>
    <row r="1913" spans="1:21" x14ac:dyDescent="0.2">
      <c r="A1913" s="3">
        <v>931</v>
      </c>
      <c r="B1913" s="3">
        <v>67936</v>
      </c>
      <c r="C1913" s="7">
        <v>60</v>
      </c>
      <c r="D1913" s="7">
        <v>59</v>
      </c>
      <c r="E1913" s="3">
        <v>386</v>
      </c>
      <c r="F1913" s="3">
        <v>379</v>
      </c>
      <c r="G1913" s="3" t="s">
        <v>27</v>
      </c>
      <c r="H1913" s="5">
        <v>0.74305555555555558</v>
      </c>
      <c r="I1913" s="3" t="s">
        <v>28</v>
      </c>
      <c r="Q1913">
        <f t="shared" si="123"/>
        <v>14.682296296296299</v>
      </c>
      <c r="R1913">
        <f t="shared" si="124"/>
        <v>176</v>
      </c>
      <c r="S1913">
        <f t="shared" si="122"/>
        <v>2.9333333333333331</v>
      </c>
      <c r="T1913">
        <f t="shared" si="125"/>
        <v>43.068069135802475</v>
      </c>
      <c r="U1913" t="s">
        <v>36</v>
      </c>
    </row>
    <row r="1914" spans="1:21" x14ac:dyDescent="0.2">
      <c r="A1914" s="3">
        <v>137</v>
      </c>
      <c r="B1914" s="3">
        <v>254748</v>
      </c>
      <c r="C1914" s="7">
        <v>0.5</v>
      </c>
      <c r="D1914" s="7">
        <v>1794</v>
      </c>
      <c r="E1914" s="3">
        <v>142</v>
      </c>
      <c r="Q1914">
        <f t="shared" si="123"/>
        <v>5.4012592592592581</v>
      </c>
      <c r="R1914">
        <f t="shared" si="124"/>
        <v>1794</v>
      </c>
      <c r="S1914">
        <f t="shared" si="122"/>
        <v>29.9</v>
      </c>
      <c r="T1914">
        <f t="shared" si="125"/>
        <v>161.4976518518518</v>
      </c>
    </row>
    <row r="1915" spans="1:21" x14ac:dyDescent="0.2">
      <c r="A1915" s="3">
        <v>220</v>
      </c>
      <c r="B1915" s="3">
        <v>256026</v>
      </c>
      <c r="C1915" s="7">
        <v>1</v>
      </c>
      <c r="D1915" s="7">
        <v>1803</v>
      </c>
      <c r="E1915" s="3">
        <v>142</v>
      </c>
      <c r="Q1915">
        <f t="shared" si="123"/>
        <v>5.4012592592592581</v>
      </c>
      <c r="R1915">
        <f t="shared" si="124"/>
        <v>1803</v>
      </c>
      <c r="S1915">
        <f t="shared" si="122"/>
        <v>30.05</v>
      </c>
      <c r="T1915">
        <f t="shared" si="125"/>
        <v>162.30784074074072</v>
      </c>
    </row>
    <row r="1916" spans="1:21" x14ac:dyDescent="0.2">
      <c r="A1916" s="3">
        <v>320</v>
      </c>
      <c r="B1916" s="3">
        <v>256310</v>
      </c>
      <c r="C1916" s="7">
        <v>1.5</v>
      </c>
      <c r="D1916" s="7">
        <v>1805</v>
      </c>
      <c r="E1916" s="3">
        <v>142</v>
      </c>
      <c r="Q1916">
        <f t="shared" si="123"/>
        <v>5.4012592592592581</v>
      </c>
      <c r="R1916">
        <f t="shared" si="124"/>
        <v>1805</v>
      </c>
      <c r="S1916">
        <f t="shared" si="122"/>
        <v>30.083333333333332</v>
      </c>
      <c r="T1916">
        <f t="shared" si="125"/>
        <v>162.48788271604934</v>
      </c>
    </row>
    <row r="1917" spans="1:21" x14ac:dyDescent="0.2">
      <c r="A1917" s="3">
        <v>420</v>
      </c>
      <c r="B1917" s="3">
        <v>186588</v>
      </c>
      <c r="C1917" s="7">
        <v>2</v>
      </c>
      <c r="D1917" s="7">
        <v>1314</v>
      </c>
      <c r="E1917" s="3">
        <v>142</v>
      </c>
      <c r="Q1917">
        <f t="shared" si="123"/>
        <v>5.4012592592592581</v>
      </c>
      <c r="R1917">
        <f t="shared" si="124"/>
        <v>1314</v>
      </c>
      <c r="S1917">
        <f t="shared" si="122"/>
        <v>21.9</v>
      </c>
      <c r="T1917">
        <f t="shared" si="125"/>
        <v>118.28757777777774</v>
      </c>
    </row>
    <row r="1918" spans="1:21" x14ac:dyDescent="0.2">
      <c r="A1918" s="3">
        <v>520</v>
      </c>
      <c r="B1918" s="3">
        <v>9372</v>
      </c>
      <c r="C1918" s="7">
        <v>2.5</v>
      </c>
      <c r="D1918" s="7">
        <v>66</v>
      </c>
      <c r="E1918" s="3">
        <v>142</v>
      </c>
      <c r="Q1918">
        <f t="shared" si="123"/>
        <v>5.4012592592592581</v>
      </c>
      <c r="R1918">
        <f t="shared" si="124"/>
        <v>66</v>
      </c>
      <c r="S1918">
        <f t="shared" si="122"/>
        <v>1.1000000000000001</v>
      </c>
      <c r="T1918">
        <f t="shared" si="125"/>
        <v>5.941385185185184</v>
      </c>
    </row>
    <row r="1919" spans="1:21" x14ac:dyDescent="0.2">
      <c r="A1919" s="3">
        <v>620</v>
      </c>
      <c r="B1919" s="3">
        <v>8946</v>
      </c>
      <c r="C1919" s="7">
        <v>3</v>
      </c>
      <c r="D1919" s="7">
        <v>63</v>
      </c>
      <c r="E1919" s="3">
        <v>142</v>
      </c>
      <c r="Q1919">
        <f t="shared" si="123"/>
        <v>5.4012592592592581</v>
      </c>
      <c r="R1919">
        <f t="shared" si="124"/>
        <v>63</v>
      </c>
      <c r="S1919">
        <f t="shared" si="122"/>
        <v>1.05</v>
      </c>
      <c r="T1919">
        <f t="shared" si="125"/>
        <v>5.671322222222221</v>
      </c>
    </row>
    <row r="1920" spans="1:21" x14ac:dyDescent="0.2">
      <c r="A1920" s="3">
        <v>720</v>
      </c>
      <c r="B1920" s="3">
        <v>8236</v>
      </c>
      <c r="C1920" s="7">
        <v>3.5</v>
      </c>
      <c r="D1920" s="7">
        <v>58</v>
      </c>
      <c r="E1920" s="3">
        <v>142</v>
      </c>
      <c r="Q1920">
        <f t="shared" si="123"/>
        <v>5.4012592592592581</v>
      </c>
      <c r="R1920">
        <f t="shared" si="124"/>
        <v>58</v>
      </c>
      <c r="S1920">
        <f t="shared" si="122"/>
        <v>0.96666666666666667</v>
      </c>
      <c r="T1920">
        <f t="shared" si="125"/>
        <v>5.2212172839506161</v>
      </c>
    </row>
    <row r="1921" spans="1:20" x14ac:dyDescent="0.2">
      <c r="A1921" s="3">
        <v>820</v>
      </c>
      <c r="B1921" s="3">
        <v>9372</v>
      </c>
      <c r="C1921" s="7">
        <v>4</v>
      </c>
      <c r="D1921" s="7">
        <v>66</v>
      </c>
      <c r="E1921" s="3">
        <v>142</v>
      </c>
      <c r="Q1921">
        <f t="shared" si="123"/>
        <v>5.4012592592592581</v>
      </c>
      <c r="R1921">
        <f t="shared" si="124"/>
        <v>66</v>
      </c>
      <c r="S1921">
        <f t="shared" si="122"/>
        <v>1.1000000000000001</v>
      </c>
      <c r="T1921">
        <f t="shared" si="125"/>
        <v>5.941385185185184</v>
      </c>
    </row>
    <row r="1922" spans="1:20" x14ac:dyDescent="0.2">
      <c r="A1922" s="3">
        <v>920</v>
      </c>
      <c r="B1922" s="3">
        <v>9656</v>
      </c>
      <c r="C1922" s="7">
        <v>4.5</v>
      </c>
      <c r="D1922" s="7">
        <v>68</v>
      </c>
      <c r="E1922" s="3">
        <v>142</v>
      </c>
      <c r="Q1922">
        <f t="shared" si="123"/>
        <v>5.4012592592592581</v>
      </c>
      <c r="R1922">
        <f t="shared" si="124"/>
        <v>68</v>
      </c>
      <c r="S1922">
        <f t="shared" si="122"/>
        <v>1.1333333333333333</v>
      </c>
      <c r="T1922">
        <f t="shared" si="125"/>
        <v>6.121427160493826</v>
      </c>
    </row>
    <row r="1923" spans="1:20" x14ac:dyDescent="0.2">
      <c r="A1923" s="3">
        <v>20</v>
      </c>
      <c r="B1923" s="3">
        <v>11218</v>
      </c>
      <c r="C1923" s="7">
        <v>5</v>
      </c>
      <c r="D1923" s="7">
        <v>79</v>
      </c>
      <c r="E1923" s="3">
        <v>142</v>
      </c>
      <c r="Q1923">
        <f t="shared" si="123"/>
        <v>5.4012592592592581</v>
      </c>
      <c r="R1923">
        <f t="shared" si="124"/>
        <v>79</v>
      </c>
      <c r="S1923">
        <f t="shared" si="122"/>
        <v>1.3166666666666667</v>
      </c>
      <c r="T1923">
        <f t="shared" si="125"/>
        <v>7.1116580246913568</v>
      </c>
    </row>
    <row r="1924" spans="1:20" x14ac:dyDescent="0.2">
      <c r="A1924" s="3">
        <v>120</v>
      </c>
      <c r="B1924" s="3">
        <v>11502</v>
      </c>
      <c r="C1924" s="7">
        <v>5.5</v>
      </c>
      <c r="D1924" s="7">
        <v>81</v>
      </c>
      <c r="E1924" s="3">
        <v>142</v>
      </c>
      <c r="Q1924">
        <f t="shared" si="123"/>
        <v>5.4012592592592581</v>
      </c>
      <c r="R1924">
        <f t="shared" si="124"/>
        <v>81</v>
      </c>
      <c r="S1924">
        <f t="shared" si="122"/>
        <v>1.35</v>
      </c>
      <c r="T1924">
        <f t="shared" si="125"/>
        <v>7.2916999999999987</v>
      </c>
    </row>
    <row r="1925" spans="1:20" x14ac:dyDescent="0.2">
      <c r="A1925" s="3">
        <v>220</v>
      </c>
      <c r="B1925" s="3">
        <v>13064</v>
      </c>
      <c r="C1925" s="7">
        <v>6</v>
      </c>
      <c r="D1925" s="7">
        <v>92</v>
      </c>
      <c r="E1925" s="3">
        <v>142</v>
      </c>
      <c r="Q1925">
        <f t="shared" si="123"/>
        <v>5.4012592592592581</v>
      </c>
      <c r="R1925">
        <f t="shared" si="124"/>
        <v>92</v>
      </c>
      <c r="S1925">
        <f t="shared" si="122"/>
        <v>1.5333333333333334</v>
      </c>
      <c r="T1925">
        <f t="shared" si="125"/>
        <v>8.2819308641975304</v>
      </c>
    </row>
    <row r="1926" spans="1:20" x14ac:dyDescent="0.2">
      <c r="A1926" s="3">
        <v>320</v>
      </c>
      <c r="B1926" s="3">
        <v>12780</v>
      </c>
      <c r="C1926" s="7">
        <v>6.5</v>
      </c>
      <c r="D1926" s="7">
        <v>90</v>
      </c>
      <c r="E1926" s="3">
        <v>142</v>
      </c>
      <c r="Q1926">
        <f t="shared" si="123"/>
        <v>5.4012592592592581</v>
      </c>
      <c r="R1926">
        <f t="shared" si="124"/>
        <v>90</v>
      </c>
      <c r="S1926">
        <f t="shared" si="122"/>
        <v>1.5</v>
      </c>
      <c r="T1926">
        <f t="shared" si="125"/>
        <v>8.1018888888888867</v>
      </c>
    </row>
    <row r="1927" spans="1:20" x14ac:dyDescent="0.2">
      <c r="A1927" s="3">
        <v>420</v>
      </c>
      <c r="B1927" s="3">
        <v>13774</v>
      </c>
      <c r="C1927" s="7">
        <v>7</v>
      </c>
      <c r="D1927" s="7">
        <v>97</v>
      </c>
      <c r="E1927" s="3">
        <v>142</v>
      </c>
      <c r="Q1927">
        <f t="shared" si="123"/>
        <v>5.4012592592592581</v>
      </c>
      <c r="R1927">
        <f t="shared" si="124"/>
        <v>97</v>
      </c>
      <c r="S1927">
        <f t="shared" si="122"/>
        <v>1.6166666666666667</v>
      </c>
      <c r="T1927">
        <f t="shared" si="125"/>
        <v>8.7320358024691345</v>
      </c>
    </row>
    <row r="1928" spans="1:20" x14ac:dyDescent="0.2">
      <c r="A1928" s="3">
        <v>520</v>
      </c>
      <c r="B1928" s="3">
        <v>14200</v>
      </c>
      <c r="C1928" s="7">
        <v>7.5</v>
      </c>
      <c r="D1928" s="7">
        <v>100</v>
      </c>
      <c r="E1928" s="3">
        <v>142</v>
      </c>
      <c r="Q1928">
        <f t="shared" si="123"/>
        <v>5.4012592592592581</v>
      </c>
      <c r="R1928">
        <f t="shared" si="124"/>
        <v>100</v>
      </c>
      <c r="S1928">
        <f t="shared" si="122"/>
        <v>1.6666666666666667</v>
      </c>
      <c r="T1928">
        <f t="shared" si="125"/>
        <v>9.0020987654320965</v>
      </c>
    </row>
    <row r="1929" spans="1:20" x14ac:dyDescent="0.2">
      <c r="A1929" s="3">
        <v>620</v>
      </c>
      <c r="B1929" s="3">
        <v>14910</v>
      </c>
      <c r="C1929" s="7">
        <v>8</v>
      </c>
      <c r="D1929" s="7">
        <v>105</v>
      </c>
      <c r="E1929" s="3">
        <v>142</v>
      </c>
      <c r="Q1929">
        <f t="shared" si="123"/>
        <v>5.4012592592592581</v>
      </c>
      <c r="R1929">
        <f t="shared" si="124"/>
        <v>105</v>
      </c>
      <c r="S1929">
        <f t="shared" si="122"/>
        <v>1.75</v>
      </c>
      <c r="T1929">
        <f t="shared" si="125"/>
        <v>9.4522037037037023</v>
      </c>
    </row>
    <row r="1930" spans="1:20" x14ac:dyDescent="0.2">
      <c r="A1930" s="3">
        <v>720</v>
      </c>
      <c r="B1930" s="3">
        <v>15194</v>
      </c>
      <c r="C1930" s="7">
        <v>8.5</v>
      </c>
      <c r="D1930" s="7">
        <v>107</v>
      </c>
      <c r="E1930" s="3">
        <v>142</v>
      </c>
      <c r="Q1930">
        <f t="shared" si="123"/>
        <v>5.4012592592592581</v>
      </c>
      <c r="R1930">
        <f t="shared" si="124"/>
        <v>107</v>
      </c>
      <c r="S1930">
        <f t="shared" si="122"/>
        <v>1.7833333333333334</v>
      </c>
      <c r="T1930">
        <f t="shared" si="125"/>
        <v>9.6322456790123443</v>
      </c>
    </row>
    <row r="1931" spans="1:20" x14ac:dyDescent="0.2">
      <c r="A1931" s="3">
        <v>820</v>
      </c>
      <c r="B1931" s="3">
        <v>16188</v>
      </c>
      <c r="C1931" s="7">
        <v>9</v>
      </c>
      <c r="D1931" s="7">
        <v>114</v>
      </c>
      <c r="E1931" s="3">
        <v>142</v>
      </c>
      <c r="Q1931">
        <f t="shared" si="123"/>
        <v>5.4012592592592581</v>
      </c>
      <c r="R1931">
        <f t="shared" si="124"/>
        <v>114</v>
      </c>
      <c r="S1931">
        <f t="shared" si="122"/>
        <v>1.9</v>
      </c>
      <c r="T1931">
        <f t="shared" si="125"/>
        <v>10.26239259259259</v>
      </c>
    </row>
    <row r="1932" spans="1:20" x14ac:dyDescent="0.2">
      <c r="A1932" s="3">
        <v>920</v>
      </c>
      <c r="B1932" s="3">
        <v>16756</v>
      </c>
      <c r="C1932" s="7">
        <v>9.5</v>
      </c>
      <c r="D1932" s="7">
        <v>118</v>
      </c>
      <c r="E1932" s="3">
        <v>142</v>
      </c>
      <c r="Q1932">
        <f t="shared" si="123"/>
        <v>5.4012592592592581</v>
      </c>
      <c r="R1932">
        <f t="shared" si="124"/>
        <v>118</v>
      </c>
      <c r="S1932">
        <f t="shared" si="122"/>
        <v>1.9666666666666666</v>
      </c>
      <c r="T1932">
        <f t="shared" si="125"/>
        <v>10.622476543209874</v>
      </c>
    </row>
    <row r="1933" spans="1:20" x14ac:dyDescent="0.2">
      <c r="A1933" s="3">
        <v>20</v>
      </c>
      <c r="B1933" s="3">
        <v>19028</v>
      </c>
      <c r="C1933" s="7">
        <v>10</v>
      </c>
      <c r="D1933" s="7">
        <v>134</v>
      </c>
      <c r="E1933" s="3">
        <v>142</v>
      </c>
      <c r="Q1933">
        <f t="shared" si="123"/>
        <v>5.4012592592592581</v>
      </c>
      <c r="R1933">
        <f t="shared" si="124"/>
        <v>134</v>
      </c>
      <c r="S1933">
        <f t="shared" si="122"/>
        <v>2.2333333333333334</v>
      </c>
      <c r="T1933">
        <f t="shared" si="125"/>
        <v>12.06281234567901</v>
      </c>
    </row>
    <row r="1934" spans="1:20" x14ac:dyDescent="0.2">
      <c r="A1934" s="3">
        <v>120</v>
      </c>
      <c r="B1934" s="3">
        <v>21016</v>
      </c>
      <c r="C1934" s="7">
        <v>10.5</v>
      </c>
      <c r="D1934" s="7">
        <v>148</v>
      </c>
      <c r="E1934" s="3">
        <v>142</v>
      </c>
      <c r="Q1934">
        <f t="shared" si="123"/>
        <v>5.4012592592592581</v>
      </c>
      <c r="R1934">
        <f t="shared" si="124"/>
        <v>148</v>
      </c>
      <c r="S1934">
        <f t="shared" si="122"/>
        <v>2.4666666666666668</v>
      </c>
      <c r="T1934">
        <f t="shared" si="125"/>
        <v>13.323106172839504</v>
      </c>
    </row>
    <row r="1935" spans="1:20" x14ac:dyDescent="0.2">
      <c r="A1935" s="3">
        <v>220</v>
      </c>
      <c r="B1935" s="3">
        <v>20164</v>
      </c>
      <c r="C1935" s="7">
        <v>11</v>
      </c>
      <c r="D1935" s="7">
        <v>142</v>
      </c>
      <c r="E1935" s="3">
        <v>142</v>
      </c>
      <c r="Q1935">
        <f t="shared" si="123"/>
        <v>5.4012592592592581</v>
      </c>
      <c r="R1935">
        <f t="shared" si="124"/>
        <v>142</v>
      </c>
      <c r="S1935">
        <f t="shared" si="122"/>
        <v>2.3666666666666667</v>
      </c>
      <c r="T1935">
        <f t="shared" si="125"/>
        <v>12.782980246913578</v>
      </c>
    </row>
    <row r="1936" spans="1:20" x14ac:dyDescent="0.2">
      <c r="A1936" s="3">
        <v>320</v>
      </c>
      <c r="B1936" s="3">
        <v>21442</v>
      </c>
      <c r="C1936" s="7">
        <v>11.5</v>
      </c>
      <c r="D1936" s="7">
        <v>151</v>
      </c>
      <c r="E1936" s="3">
        <v>142</v>
      </c>
      <c r="Q1936">
        <f t="shared" si="123"/>
        <v>5.4012592592592581</v>
      </c>
      <c r="R1936">
        <f t="shared" si="124"/>
        <v>151</v>
      </c>
      <c r="S1936">
        <f t="shared" si="122"/>
        <v>2.5166666666666666</v>
      </c>
      <c r="T1936">
        <f t="shared" si="125"/>
        <v>13.593169135802466</v>
      </c>
    </row>
    <row r="1937" spans="1:20" x14ac:dyDescent="0.2">
      <c r="A1937" s="3">
        <v>420</v>
      </c>
      <c r="B1937" s="3">
        <v>20732</v>
      </c>
      <c r="C1937" s="7">
        <v>12</v>
      </c>
      <c r="D1937" s="7">
        <v>146</v>
      </c>
      <c r="E1937" s="3">
        <v>142</v>
      </c>
      <c r="Q1937">
        <f t="shared" si="123"/>
        <v>5.4012592592592581</v>
      </c>
      <c r="R1937">
        <f t="shared" si="124"/>
        <v>146</v>
      </c>
      <c r="S1937">
        <f t="shared" ref="S1937:S2000" si="126">R1937/60</f>
        <v>2.4333333333333331</v>
      </c>
      <c r="T1937">
        <f t="shared" si="125"/>
        <v>13.14306419753086</v>
      </c>
    </row>
    <row r="1938" spans="1:20" x14ac:dyDescent="0.2">
      <c r="A1938" s="3">
        <v>520</v>
      </c>
      <c r="B1938" s="3">
        <v>23714</v>
      </c>
      <c r="C1938" s="7">
        <v>12.5</v>
      </c>
      <c r="D1938" s="7">
        <v>167</v>
      </c>
      <c r="E1938" s="3">
        <v>142</v>
      </c>
      <c r="Q1938">
        <f t="shared" si="123"/>
        <v>5.4012592592592581</v>
      </c>
      <c r="R1938">
        <f t="shared" si="124"/>
        <v>167</v>
      </c>
      <c r="S1938">
        <f t="shared" si="126"/>
        <v>2.7833333333333332</v>
      </c>
      <c r="T1938">
        <f t="shared" si="125"/>
        <v>15.033504938271602</v>
      </c>
    </row>
    <row r="1939" spans="1:20" x14ac:dyDescent="0.2">
      <c r="A1939" s="3">
        <v>620</v>
      </c>
      <c r="B1939" s="3">
        <v>23572</v>
      </c>
      <c r="C1939" s="7">
        <v>13</v>
      </c>
      <c r="D1939" s="7">
        <v>166</v>
      </c>
      <c r="E1939" s="3">
        <v>142</v>
      </c>
      <c r="Q1939">
        <f t="shared" si="123"/>
        <v>5.4012592592592581</v>
      </c>
      <c r="R1939">
        <f t="shared" si="124"/>
        <v>166</v>
      </c>
      <c r="S1939">
        <f t="shared" si="126"/>
        <v>2.7666666666666666</v>
      </c>
      <c r="T1939">
        <f t="shared" si="125"/>
        <v>14.94348395061728</v>
      </c>
    </row>
    <row r="1940" spans="1:20" x14ac:dyDescent="0.2">
      <c r="A1940" s="3">
        <v>720</v>
      </c>
      <c r="B1940" s="3">
        <v>23714</v>
      </c>
      <c r="C1940" s="7">
        <v>13.5</v>
      </c>
      <c r="D1940" s="7">
        <v>167</v>
      </c>
      <c r="E1940" s="3">
        <v>142</v>
      </c>
      <c r="Q1940">
        <f t="shared" si="123"/>
        <v>5.4012592592592581</v>
      </c>
      <c r="R1940">
        <f t="shared" si="124"/>
        <v>167</v>
      </c>
      <c r="S1940">
        <f t="shared" si="126"/>
        <v>2.7833333333333332</v>
      </c>
      <c r="T1940">
        <f t="shared" si="125"/>
        <v>15.033504938271602</v>
      </c>
    </row>
    <row r="1941" spans="1:20" x14ac:dyDescent="0.2">
      <c r="A1941" s="3">
        <v>820</v>
      </c>
      <c r="B1941" s="3">
        <v>24424</v>
      </c>
      <c r="C1941" s="7">
        <v>14</v>
      </c>
      <c r="D1941" s="7">
        <v>172</v>
      </c>
      <c r="E1941" s="3">
        <v>142</v>
      </c>
      <c r="Q1941">
        <f t="shared" si="123"/>
        <v>5.4012592592592581</v>
      </c>
      <c r="R1941">
        <f t="shared" si="124"/>
        <v>172</v>
      </c>
      <c r="S1941">
        <f t="shared" si="126"/>
        <v>2.8666666666666667</v>
      </c>
      <c r="T1941">
        <f t="shared" si="125"/>
        <v>15.483609876543207</v>
      </c>
    </row>
    <row r="1942" spans="1:20" x14ac:dyDescent="0.2">
      <c r="A1942" s="3">
        <v>920</v>
      </c>
      <c r="B1942" s="3">
        <v>25276</v>
      </c>
      <c r="C1942" s="7">
        <v>14.5</v>
      </c>
      <c r="D1942" s="7">
        <v>178</v>
      </c>
      <c r="E1942" s="3">
        <v>142</v>
      </c>
      <c r="Q1942">
        <f t="shared" si="123"/>
        <v>5.4012592592592581</v>
      </c>
      <c r="R1942">
        <f t="shared" si="124"/>
        <v>178</v>
      </c>
      <c r="S1942">
        <f t="shared" si="126"/>
        <v>2.9666666666666668</v>
      </c>
      <c r="T1942">
        <f t="shared" si="125"/>
        <v>16.023735802469133</v>
      </c>
    </row>
    <row r="1943" spans="1:20" x14ac:dyDescent="0.2">
      <c r="A1943" s="3">
        <v>20</v>
      </c>
      <c r="B1943" s="3">
        <v>25418</v>
      </c>
      <c r="C1943" s="7">
        <v>15</v>
      </c>
      <c r="D1943" s="7">
        <v>179</v>
      </c>
      <c r="E1943" s="3">
        <v>142</v>
      </c>
      <c r="Q1943">
        <f t="shared" si="123"/>
        <v>5.4012592592592581</v>
      </c>
      <c r="R1943">
        <f t="shared" si="124"/>
        <v>179</v>
      </c>
      <c r="S1943">
        <f t="shared" si="126"/>
        <v>2.9833333333333334</v>
      </c>
      <c r="T1943">
        <f t="shared" si="125"/>
        <v>16.113756790123453</v>
      </c>
    </row>
    <row r="1944" spans="1:20" x14ac:dyDescent="0.2">
      <c r="A1944" s="3">
        <v>120</v>
      </c>
      <c r="B1944" s="3">
        <v>26838</v>
      </c>
      <c r="C1944" s="7">
        <v>15.5</v>
      </c>
      <c r="D1944" s="7">
        <v>189</v>
      </c>
      <c r="E1944" s="3">
        <v>142</v>
      </c>
      <c r="Q1944">
        <f t="shared" si="123"/>
        <v>5.4012592592592581</v>
      </c>
      <c r="R1944">
        <f t="shared" si="124"/>
        <v>189</v>
      </c>
      <c r="S1944">
        <f t="shared" si="126"/>
        <v>3.15</v>
      </c>
      <c r="T1944">
        <f t="shared" si="125"/>
        <v>17.013966666666661</v>
      </c>
    </row>
    <row r="1945" spans="1:20" x14ac:dyDescent="0.2">
      <c r="A1945" s="3">
        <v>220</v>
      </c>
      <c r="B1945" s="3">
        <v>26838</v>
      </c>
      <c r="C1945" s="7">
        <v>16</v>
      </c>
      <c r="D1945" s="7">
        <v>189</v>
      </c>
      <c r="E1945" s="3">
        <v>142</v>
      </c>
      <c r="Q1945">
        <f t="shared" si="123"/>
        <v>5.4012592592592581</v>
      </c>
      <c r="R1945">
        <f t="shared" si="124"/>
        <v>189</v>
      </c>
      <c r="S1945">
        <f t="shared" si="126"/>
        <v>3.15</v>
      </c>
      <c r="T1945">
        <f t="shared" si="125"/>
        <v>17.013966666666661</v>
      </c>
    </row>
    <row r="1946" spans="1:20" x14ac:dyDescent="0.2">
      <c r="A1946" s="3">
        <v>320</v>
      </c>
      <c r="B1946" s="3">
        <v>29536</v>
      </c>
      <c r="C1946" s="7">
        <v>16.5</v>
      </c>
      <c r="D1946" s="7">
        <v>208</v>
      </c>
      <c r="E1946" s="3">
        <v>142</v>
      </c>
      <c r="Q1946">
        <f t="shared" si="123"/>
        <v>5.4012592592592581</v>
      </c>
      <c r="R1946">
        <f t="shared" si="124"/>
        <v>208</v>
      </c>
      <c r="S1946">
        <f t="shared" si="126"/>
        <v>3.4666666666666668</v>
      </c>
      <c r="T1946">
        <f t="shared" si="125"/>
        <v>18.724365432098761</v>
      </c>
    </row>
    <row r="1947" spans="1:20" x14ac:dyDescent="0.2">
      <c r="A1947" s="3">
        <v>420</v>
      </c>
      <c r="B1947" s="3">
        <v>29678</v>
      </c>
      <c r="C1947" s="7">
        <v>17</v>
      </c>
      <c r="D1947" s="7">
        <v>209</v>
      </c>
      <c r="E1947" s="3">
        <v>142</v>
      </c>
      <c r="Q1947">
        <f t="shared" si="123"/>
        <v>5.4012592592592581</v>
      </c>
      <c r="R1947">
        <f t="shared" si="124"/>
        <v>209</v>
      </c>
      <c r="S1947">
        <f t="shared" si="126"/>
        <v>3.4833333333333334</v>
      </c>
      <c r="T1947">
        <f t="shared" si="125"/>
        <v>18.814386419753081</v>
      </c>
    </row>
    <row r="1948" spans="1:20" x14ac:dyDescent="0.2">
      <c r="A1948" s="3">
        <v>520</v>
      </c>
      <c r="B1948" s="3">
        <v>29110</v>
      </c>
      <c r="C1948" s="7">
        <v>17.5</v>
      </c>
      <c r="D1948" s="7">
        <v>205</v>
      </c>
      <c r="E1948" s="3">
        <v>142</v>
      </c>
      <c r="Q1948">
        <f t="shared" si="123"/>
        <v>5.4012592592592581</v>
      </c>
      <c r="R1948">
        <f t="shared" si="124"/>
        <v>205</v>
      </c>
      <c r="S1948">
        <f t="shared" si="126"/>
        <v>3.4166666666666665</v>
      </c>
      <c r="T1948">
        <f t="shared" si="125"/>
        <v>18.454302469135797</v>
      </c>
    </row>
    <row r="1949" spans="1:20" x14ac:dyDescent="0.2">
      <c r="A1949" s="3">
        <v>620</v>
      </c>
      <c r="B1949" s="3">
        <v>31240</v>
      </c>
      <c r="C1949" s="7">
        <v>18</v>
      </c>
      <c r="D1949" s="7">
        <v>220</v>
      </c>
      <c r="E1949" s="3">
        <v>142</v>
      </c>
      <c r="Q1949">
        <f t="shared" si="123"/>
        <v>5.4012592592592581</v>
      </c>
      <c r="R1949">
        <f t="shared" si="124"/>
        <v>220</v>
      </c>
      <c r="S1949">
        <f t="shared" si="126"/>
        <v>3.6666666666666665</v>
      </c>
      <c r="T1949">
        <f t="shared" si="125"/>
        <v>19.804617283950613</v>
      </c>
    </row>
    <row r="1950" spans="1:20" x14ac:dyDescent="0.2">
      <c r="A1950" s="3">
        <v>720</v>
      </c>
      <c r="B1950" s="3">
        <v>31098</v>
      </c>
      <c r="C1950" s="7">
        <v>18.5</v>
      </c>
      <c r="D1950" s="7">
        <v>219</v>
      </c>
      <c r="E1950" s="3">
        <v>142</v>
      </c>
      <c r="Q1950">
        <f t="shared" si="123"/>
        <v>5.4012592592592581</v>
      </c>
      <c r="R1950">
        <f t="shared" si="124"/>
        <v>219</v>
      </c>
      <c r="S1950">
        <f t="shared" si="126"/>
        <v>3.65</v>
      </c>
      <c r="T1950">
        <f t="shared" si="125"/>
        <v>19.714596296296293</v>
      </c>
    </row>
    <row r="1951" spans="1:20" x14ac:dyDescent="0.2">
      <c r="A1951" s="3">
        <v>820</v>
      </c>
      <c r="B1951" s="3">
        <v>31666</v>
      </c>
      <c r="C1951" s="7">
        <v>19</v>
      </c>
      <c r="D1951" s="7">
        <v>223</v>
      </c>
      <c r="E1951" s="3">
        <v>142</v>
      </c>
      <c r="Q1951">
        <f t="shared" si="123"/>
        <v>5.4012592592592581</v>
      </c>
      <c r="R1951">
        <f t="shared" si="124"/>
        <v>223</v>
      </c>
      <c r="S1951">
        <f t="shared" si="126"/>
        <v>3.7166666666666668</v>
      </c>
      <c r="T1951">
        <f t="shared" si="125"/>
        <v>20.074680246913577</v>
      </c>
    </row>
    <row r="1952" spans="1:20" x14ac:dyDescent="0.2">
      <c r="A1952" s="3">
        <v>920</v>
      </c>
      <c r="B1952" s="3">
        <v>30814</v>
      </c>
      <c r="C1952" s="7">
        <v>19.5</v>
      </c>
      <c r="D1952" s="7">
        <v>217</v>
      </c>
      <c r="E1952" s="3">
        <v>142</v>
      </c>
      <c r="Q1952">
        <f t="shared" si="123"/>
        <v>5.4012592592592581</v>
      </c>
      <c r="R1952">
        <f t="shared" si="124"/>
        <v>217</v>
      </c>
      <c r="S1952">
        <f t="shared" si="126"/>
        <v>3.6166666666666667</v>
      </c>
      <c r="T1952">
        <f t="shared" si="125"/>
        <v>19.534554320987649</v>
      </c>
    </row>
    <row r="1953" spans="1:20" x14ac:dyDescent="0.2">
      <c r="A1953" s="3">
        <v>20</v>
      </c>
      <c r="B1953" s="3">
        <v>31808</v>
      </c>
      <c r="C1953" s="7">
        <v>20</v>
      </c>
      <c r="D1953" s="7">
        <v>224</v>
      </c>
      <c r="E1953" s="3">
        <v>142</v>
      </c>
      <c r="Q1953">
        <f t="shared" si="123"/>
        <v>5.4012592592592581</v>
      </c>
      <c r="R1953">
        <f t="shared" si="124"/>
        <v>224</v>
      </c>
      <c r="S1953">
        <f t="shared" si="126"/>
        <v>3.7333333333333334</v>
      </c>
      <c r="T1953">
        <f t="shared" si="125"/>
        <v>20.164701234567897</v>
      </c>
    </row>
    <row r="1954" spans="1:20" x14ac:dyDescent="0.2">
      <c r="A1954" s="3">
        <v>120</v>
      </c>
      <c r="B1954" s="3">
        <v>31524</v>
      </c>
      <c r="C1954" s="7">
        <v>20.5</v>
      </c>
      <c r="D1954" s="7">
        <v>222</v>
      </c>
      <c r="E1954" s="3">
        <v>142</v>
      </c>
      <c r="Q1954">
        <f t="shared" ref="Q1954:Q2017" si="127">(E1954/1000)*($Q$1+$R$1)/$R$1</f>
        <v>5.4012592592592581</v>
      </c>
      <c r="R1954">
        <f t="shared" ref="R1954:R2017" si="128">B1954/E1954</f>
        <v>222</v>
      </c>
      <c r="S1954">
        <f t="shared" si="126"/>
        <v>3.7</v>
      </c>
      <c r="T1954">
        <f t="shared" ref="T1954:T2017" si="129">S1954*Q1954</f>
        <v>19.984659259259256</v>
      </c>
    </row>
    <row r="1955" spans="1:20" x14ac:dyDescent="0.2">
      <c r="A1955" s="3">
        <v>220</v>
      </c>
      <c r="B1955" s="3">
        <v>32518</v>
      </c>
      <c r="C1955" s="7">
        <v>21</v>
      </c>
      <c r="D1955" s="7">
        <v>229</v>
      </c>
      <c r="E1955" s="3">
        <v>142</v>
      </c>
      <c r="Q1955">
        <f t="shared" si="127"/>
        <v>5.4012592592592581</v>
      </c>
      <c r="R1955">
        <f t="shared" si="128"/>
        <v>229</v>
      </c>
      <c r="S1955">
        <f t="shared" si="126"/>
        <v>3.8166666666666669</v>
      </c>
      <c r="T1955">
        <f t="shared" si="129"/>
        <v>20.614806172839504</v>
      </c>
    </row>
    <row r="1956" spans="1:20" x14ac:dyDescent="0.2">
      <c r="A1956" s="3">
        <v>320</v>
      </c>
      <c r="B1956" s="3">
        <v>32518</v>
      </c>
      <c r="C1956" s="7">
        <v>21.5</v>
      </c>
      <c r="D1956" s="7">
        <v>229</v>
      </c>
      <c r="E1956" s="3">
        <v>142</v>
      </c>
      <c r="Q1956">
        <f t="shared" si="127"/>
        <v>5.4012592592592581</v>
      </c>
      <c r="R1956">
        <f t="shared" si="128"/>
        <v>229</v>
      </c>
      <c r="S1956">
        <f t="shared" si="126"/>
        <v>3.8166666666666669</v>
      </c>
      <c r="T1956">
        <f t="shared" si="129"/>
        <v>20.614806172839504</v>
      </c>
    </row>
    <row r="1957" spans="1:20" x14ac:dyDescent="0.2">
      <c r="A1957" s="3">
        <v>420</v>
      </c>
      <c r="B1957" s="3">
        <v>30814</v>
      </c>
      <c r="C1957" s="7">
        <v>22</v>
      </c>
      <c r="D1957" s="7">
        <v>217</v>
      </c>
      <c r="E1957" s="3">
        <v>142</v>
      </c>
      <c r="Q1957">
        <f t="shared" si="127"/>
        <v>5.4012592592592581</v>
      </c>
      <c r="R1957">
        <f t="shared" si="128"/>
        <v>217</v>
      </c>
      <c r="S1957">
        <f t="shared" si="126"/>
        <v>3.6166666666666667</v>
      </c>
      <c r="T1957">
        <f t="shared" si="129"/>
        <v>19.534554320987649</v>
      </c>
    </row>
    <row r="1958" spans="1:20" x14ac:dyDescent="0.2">
      <c r="A1958" s="3">
        <v>520</v>
      </c>
      <c r="B1958" s="3">
        <v>31240</v>
      </c>
      <c r="C1958" s="7">
        <v>22.5</v>
      </c>
      <c r="D1958" s="7">
        <v>220</v>
      </c>
      <c r="E1958" s="3">
        <v>142</v>
      </c>
      <c r="Q1958">
        <f t="shared" si="127"/>
        <v>5.4012592592592581</v>
      </c>
      <c r="R1958">
        <f t="shared" si="128"/>
        <v>220</v>
      </c>
      <c r="S1958">
        <f t="shared" si="126"/>
        <v>3.6666666666666665</v>
      </c>
      <c r="T1958">
        <f t="shared" si="129"/>
        <v>19.804617283950613</v>
      </c>
    </row>
    <row r="1959" spans="1:20" x14ac:dyDescent="0.2">
      <c r="A1959" s="3">
        <v>620</v>
      </c>
      <c r="B1959" s="3">
        <v>31098</v>
      </c>
      <c r="C1959" s="7">
        <v>23</v>
      </c>
      <c r="D1959" s="7">
        <v>219</v>
      </c>
      <c r="E1959" s="3">
        <v>142</v>
      </c>
      <c r="Q1959">
        <f t="shared" si="127"/>
        <v>5.4012592592592581</v>
      </c>
      <c r="R1959">
        <f t="shared" si="128"/>
        <v>219</v>
      </c>
      <c r="S1959">
        <f t="shared" si="126"/>
        <v>3.65</v>
      </c>
      <c r="T1959">
        <f t="shared" si="129"/>
        <v>19.714596296296293</v>
      </c>
    </row>
    <row r="1960" spans="1:20" x14ac:dyDescent="0.2">
      <c r="A1960" s="3">
        <v>720</v>
      </c>
      <c r="B1960" s="3">
        <v>30246</v>
      </c>
      <c r="C1960" s="7">
        <v>23.5</v>
      </c>
      <c r="D1960" s="7">
        <v>213</v>
      </c>
      <c r="E1960" s="3">
        <v>142</v>
      </c>
      <c r="Q1960">
        <f t="shared" si="127"/>
        <v>5.4012592592592581</v>
      </c>
      <c r="R1960">
        <f t="shared" si="128"/>
        <v>213</v>
      </c>
      <c r="S1960">
        <f t="shared" si="126"/>
        <v>3.55</v>
      </c>
      <c r="T1960">
        <f t="shared" si="129"/>
        <v>19.174470370370365</v>
      </c>
    </row>
    <row r="1961" spans="1:20" x14ac:dyDescent="0.2">
      <c r="A1961" s="3">
        <v>821</v>
      </c>
      <c r="B1961" s="3">
        <v>29962</v>
      </c>
      <c r="C1961" s="7">
        <v>24</v>
      </c>
      <c r="D1961" s="7">
        <v>211</v>
      </c>
      <c r="E1961" s="3">
        <v>142</v>
      </c>
      <c r="Q1961">
        <f t="shared" si="127"/>
        <v>5.4012592592592581</v>
      </c>
      <c r="R1961">
        <f t="shared" si="128"/>
        <v>211</v>
      </c>
      <c r="S1961">
        <f t="shared" si="126"/>
        <v>3.5166666666666666</v>
      </c>
      <c r="T1961">
        <f t="shared" si="129"/>
        <v>18.994428395061725</v>
      </c>
    </row>
    <row r="1962" spans="1:20" x14ac:dyDescent="0.2">
      <c r="A1962" s="3">
        <v>921</v>
      </c>
      <c r="B1962" s="3">
        <v>28826</v>
      </c>
      <c r="C1962" s="7">
        <v>24.5</v>
      </c>
      <c r="D1962" s="7">
        <v>203</v>
      </c>
      <c r="E1962" s="3">
        <v>142</v>
      </c>
      <c r="Q1962">
        <f t="shared" si="127"/>
        <v>5.4012592592592581</v>
      </c>
      <c r="R1962">
        <f t="shared" si="128"/>
        <v>203</v>
      </c>
      <c r="S1962">
        <f t="shared" si="126"/>
        <v>3.3833333333333333</v>
      </c>
      <c r="T1962">
        <f t="shared" si="129"/>
        <v>18.274260493827157</v>
      </c>
    </row>
    <row r="1963" spans="1:20" x14ac:dyDescent="0.2">
      <c r="A1963" s="3">
        <v>22</v>
      </c>
      <c r="B1963" s="3">
        <v>28684</v>
      </c>
      <c r="C1963" s="7">
        <v>25</v>
      </c>
      <c r="D1963" s="7">
        <v>202</v>
      </c>
      <c r="E1963" s="3">
        <v>142</v>
      </c>
      <c r="Q1963">
        <f t="shared" si="127"/>
        <v>5.4012592592592581</v>
      </c>
      <c r="R1963">
        <f t="shared" si="128"/>
        <v>202</v>
      </c>
      <c r="S1963">
        <f t="shared" si="126"/>
        <v>3.3666666666666667</v>
      </c>
      <c r="T1963">
        <f t="shared" si="129"/>
        <v>18.184239506172837</v>
      </c>
    </row>
    <row r="1964" spans="1:20" x14ac:dyDescent="0.2">
      <c r="A1964" s="3">
        <v>122</v>
      </c>
      <c r="B1964" s="3">
        <v>28542</v>
      </c>
      <c r="C1964" s="7">
        <v>25.5</v>
      </c>
      <c r="D1964" s="7">
        <v>201</v>
      </c>
      <c r="E1964" s="3">
        <v>142</v>
      </c>
      <c r="Q1964">
        <f t="shared" si="127"/>
        <v>5.4012592592592581</v>
      </c>
      <c r="R1964">
        <f t="shared" si="128"/>
        <v>201</v>
      </c>
      <c r="S1964">
        <f t="shared" si="126"/>
        <v>3.35</v>
      </c>
      <c r="T1964">
        <f t="shared" si="129"/>
        <v>18.094218518518517</v>
      </c>
    </row>
    <row r="1965" spans="1:20" x14ac:dyDescent="0.2">
      <c r="A1965" s="3">
        <v>222</v>
      </c>
      <c r="B1965" s="3">
        <v>27548</v>
      </c>
      <c r="C1965" s="7">
        <v>26</v>
      </c>
      <c r="D1965" s="7">
        <v>194</v>
      </c>
      <c r="E1965" s="3">
        <v>142</v>
      </c>
      <c r="Q1965">
        <f t="shared" si="127"/>
        <v>5.4012592592592581</v>
      </c>
      <c r="R1965">
        <f t="shared" si="128"/>
        <v>194</v>
      </c>
      <c r="S1965">
        <f t="shared" si="126"/>
        <v>3.2333333333333334</v>
      </c>
      <c r="T1965">
        <f t="shared" si="129"/>
        <v>17.464071604938269</v>
      </c>
    </row>
    <row r="1966" spans="1:20" x14ac:dyDescent="0.2">
      <c r="A1966" s="3">
        <v>322</v>
      </c>
      <c r="B1966" s="3">
        <v>27832</v>
      </c>
      <c r="C1966" s="7">
        <v>26.5</v>
      </c>
      <c r="D1966" s="7">
        <v>196</v>
      </c>
      <c r="E1966" s="3">
        <v>142</v>
      </c>
      <c r="Q1966">
        <f t="shared" si="127"/>
        <v>5.4012592592592581</v>
      </c>
      <c r="R1966">
        <f t="shared" si="128"/>
        <v>196</v>
      </c>
      <c r="S1966">
        <f t="shared" si="126"/>
        <v>3.2666666666666666</v>
      </c>
      <c r="T1966">
        <f t="shared" si="129"/>
        <v>17.644113580246909</v>
      </c>
    </row>
    <row r="1967" spans="1:20" x14ac:dyDescent="0.2">
      <c r="A1967" s="3">
        <v>422</v>
      </c>
      <c r="B1967" s="3">
        <v>27690</v>
      </c>
      <c r="C1967" s="7">
        <v>27</v>
      </c>
      <c r="D1967" s="7">
        <v>195</v>
      </c>
      <c r="E1967" s="3">
        <v>142</v>
      </c>
      <c r="Q1967">
        <f t="shared" si="127"/>
        <v>5.4012592592592581</v>
      </c>
      <c r="R1967">
        <f t="shared" si="128"/>
        <v>195</v>
      </c>
      <c r="S1967">
        <f t="shared" si="126"/>
        <v>3.25</v>
      </c>
      <c r="T1967">
        <f t="shared" si="129"/>
        <v>17.554092592592589</v>
      </c>
    </row>
    <row r="1968" spans="1:20" x14ac:dyDescent="0.2">
      <c r="A1968" s="3">
        <v>522</v>
      </c>
      <c r="B1968" s="3">
        <v>28116</v>
      </c>
      <c r="C1968" s="7">
        <v>27.5</v>
      </c>
      <c r="D1968" s="7">
        <v>198</v>
      </c>
      <c r="E1968" s="3">
        <v>142</v>
      </c>
      <c r="Q1968">
        <f t="shared" si="127"/>
        <v>5.4012592592592581</v>
      </c>
      <c r="R1968">
        <f t="shared" si="128"/>
        <v>198</v>
      </c>
      <c r="S1968">
        <f t="shared" si="126"/>
        <v>3.3</v>
      </c>
      <c r="T1968">
        <f t="shared" si="129"/>
        <v>17.824155555555549</v>
      </c>
    </row>
    <row r="1969" spans="1:20" x14ac:dyDescent="0.2">
      <c r="A1969" s="3">
        <v>622</v>
      </c>
      <c r="B1969" s="3">
        <v>28116</v>
      </c>
      <c r="C1969" s="7">
        <v>28</v>
      </c>
      <c r="D1969" s="7">
        <v>198</v>
      </c>
      <c r="E1969" s="3">
        <v>142</v>
      </c>
      <c r="Q1969">
        <f t="shared" si="127"/>
        <v>5.4012592592592581</v>
      </c>
      <c r="R1969">
        <f t="shared" si="128"/>
        <v>198</v>
      </c>
      <c r="S1969">
        <f t="shared" si="126"/>
        <v>3.3</v>
      </c>
      <c r="T1969">
        <f t="shared" si="129"/>
        <v>17.824155555555549</v>
      </c>
    </row>
    <row r="1970" spans="1:20" x14ac:dyDescent="0.2">
      <c r="A1970" s="3">
        <v>722</v>
      </c>
      <c r="B1970" s="3">
        <v>27264</v>
      </c>
      <c r="C1970" s="7">
        <v>28.5</v>
      </c>
      <c r="D1970" s="7">
        <v>192</v>
      </c>
      <c r="E1970" s="3">
        <v>142</v>
      </c>
      <c r="Q1970">
        <f t="shared" si="127"/>
        <v>5.4012592592592581</v>
      </c>
      <c r="R1970">
        <f t="shared" si="128"/>
        <v>192</v>
      </c>
      <c r="S1970">
        <f t="shared" si="126"/>
        <v>3.2</v>
      </c>
      <c r="T1970">
        <f t="shared" si="129"/>
        <v>17.284029629629625</v>
      </c>
    </row>
    <row r="1971" spans="1:20" x14ac:dyDescent="0.2">
      <c r="A1971" s="3">
        <v>822</v>
      </c>
      <c r="B1971" s="3">
        <v>26270</v>
      </c>
      <c r="C1971" s="7">
        <v>29</v>
      </c>
      <c r="D1971" s="7">
        <v>185</v>
      </c>
      <c r="E1971" s="3">
        <v>142</v>
      </c>
      <c r="Q1971">
        <f t="shared" si="127"/>
        <v>5.4012592592592581</v>
      </c>
      <c r="R1971">
        <f t="shared" si="128"/>
        <v>185</v>
      </c>
      <c r="S1971">
        <f t="shared" si="126"/>
        <v>3.0833333333333335</v>
      </c>
      <c r="T1971">
        <f t="shared" si="129"/>
        <v>16.653882716049381</v>
      </c>
    </row>
    <row r="1972" spans="1:20" x14ac:dyDescent="0.2">
      <c r="A1972" s="3">
        <v>922</v>
      </c>
      <c r="B1972" s="3">
        <v>27264</v>
      </c>
      <c r="C1972" s="7">
        <v>29.5</v>
      </c>
      <c r="D1972" s="7">
        <v>192</v>
      </c>
      <c r="E1972" s="3">
        <v>142</v>
      </c>
      <c r="Q1972">
        <f t="shared" si="127"/>
        <v>5.4012592592592581</v>
      </c>
      <c r="R1972">
        <f t="shared" si="128"/>
        <v>192</v>
      </c>
      <c r="S1972">
        <f t="shared" si="126"/>
        <v>3.2</v>
      </c>
      <c r="T1972">
        <f t="shared" si="129"/>
        <v>17.284029629629625</v>
      </c>
    </row>
    <row r="1973" spans="1:20" x14ac:dyDescent="0.2">
      <c r="A1973" s="3">
        <v>22</v>
      </c>
      <c r="B1973" s="3">
        <v>27122</v>
      </c>
      <c r="C1973" s="7">
        <v>30</v>
      </c>
      <c r="D1973" s="7">
        <v>191</v>
      </c>
      <c r="E1973" s="3">
        <v>142</v>
      </c>
      <c r="Q1973">
        <f t="shared" si="127"/>
        <v>5.4012592592592581</v>
      </c>
      <c r="R1973">
        <f t="shared" si="128"/>
        <v>191</v>
      </c>
      <c r="S1973">
        <f t="shared" si="126"/>
        <v>3.1833333333333331</v>
      </c>
      <c r="T1973">
        <f t="shared" si="129"/>
        <v>17.194008641975305</v>
      </c>
    </row>
    <row r="1974" spans="1:20" x14ac:dyDescent="0.2">
      <c r="A1974" s="3">
        <v>122</v>
      </c>
      <c r="B1974" s="3">
        <v>25986</v>
      </c>
      <c r="C1974" s="7">
        <v>30.5</v>
      </c>
      <c r="D1974" s="7">
        <v>183</v>
      </c>
      <c r="E1974" s="3">
        <v>142</v>
      </c>
      <c r="Q1974">
        <f t="shared" si="127"/>
        <v>5.4012592592592581</v>
      </c>
      <c r="R1974">
        <f t="shared" si="128"/>
        <v>183</v>
      </c>
      <c r="S1974">
        <f t="shared" si="126"/>
        <v>3.05</v>
      </c>
      <c r="T1974">
        <f t="shared" si="129"/>
        <v>16.473840740740737</v>
      </c>
    </row>
    <row r="1975" spans="1:20" x14ac:dyDescent="0.2">
      <c r="A1975" s="3">
        <v>222</v>
      </c>
      <c r="B1975" s="3">
        <v>24708</v>
      </c>
      <c r="C1975" s="7">
        <v>31</v>
      </c>
      <c r="D1975" s="7">
        <v>174</v>
      </c>
      <c r="E1975" s="3">
        <v>142</v>
      </c>
      <c r="Q1975">
        <f t="shared" si="127"/>
        <v>5.4012592592592581</v>
      </c>
      <c r="R1975">
        <f t="shared" si="128"/>
        <v>174</v>
      </c>
      <c r="S1975">
        <f t="shared" si="126"/>
        <v>2.9</v>
      </c>
      <c r="T1975">
        <f t="shared" si="129"/>
        <v>15.663651851851847</v>
      </c>
    </row>
    <row r="1976" spans="1:20" x14ac:dyDescent="0.2">
      <c r="A1976" s="3">
        <v>322</v>
      </c>
      <c r="B1976" s="3">
        <v>23998</v>
      </c>
      <c r="C1976" s="7">
        <v>31.5</v>
      </c>
      <c r="D1976" s="7">
        <v>169</v>
      </c>
      <c r="E1976" s="3">
        <v>142</v>
      </c>
      <c r="Q1976">
        <f t="shared" si="127"/>
        <v>5.4012592592592581</v>
      </c>
      <c r="R1976">
        <f t="shared" si="128"/>
        <v>169</v>
      </c>
      <c r="S1976">
        <f t="shared" si="126"/>
        <v>2.8166666666666669</v>
      </c>
      <c r="T1976">
        <f t="shared" si="129"/>
        <v>15.213546913580245</v>
      </c>
    </row>
    <row r="1977" spans="1:20" x14ac:dyDescent="0.2">
      <c r="A1977" s="3">
        <v>422</v>
      </c>
      <c r="B1977" s="3">
        <v>25134</v>
      </c>
      <c r="C1977" s="7">
        <v>32</v>
      </c>
      <c r="D1977" s="7">
        <v>177</v>
      </c>
      <c r="E1977" s="3">
        <v>142</v>
      </c>
      <c r="Q1977">
        <f t="shared" si="127"/>
        <v>5.4012592592592581</v>
      </c>
      <c r="R1977">
        <f t="shared" si="128"/>
        <v>177</v>
      </c>
      <c r="S1977">
        <f t="shared" si="126"/>
        <v>2.95</v>
      </c>
      <c r="T1977">
        <f t="shared" si="129"/>
        <v>15.933714814814813</v>
      </c>
    </row>
    <row r="1978" spans="1:20" x14ac:dyDescent="0.2">
      <c r="A1978" s="3">
        <v>522</v>
      </c>
      <c r="B1978" s="3">
        <v>24140</v>
      </c>
      <c r="C1978" s="7">
        <v>32.5</v>
      </c>
      <c r="D1978" s="7">
        <v>170</v>
      </c>
      <c r="E1978" s="3">
        <v>142</v>
      </c>
      <c r="Q1978">
        <f t="shared" si="127"/>
        <v>5.4012592592592581</v>
      </c>
      <c r="R1978">
        <f t="shared" si="128"/>
        <v>170</v>
      </c>
      <c r="S1978">
        <f t="shared" si="126"/>
        <v>2.8333333333333335</v>
      </c>
      <c r="T1978">
        <f t="shared" si="129"/>
        <v>15.303567901234565</v>
      </c>
    </row>
    <row r="1979" spans="1:20" x14ac:dyDescent="0.2">
      <c r="A1979" s="3">
        <v>622</v>
      </c>
      <c r="B1979" s="3">
        <v>23430</v>
      </c>
      <c r="C1979" s="7">
        <v>33</v>
      </c>
      <c r="D1979" s="7">
        <v>165</v>
      </c>
      <c r="E1979" s="3">
        <v>142</v>
      </c>
      <c r="Q1979">
        <f t="shared" si="127"/>
        <v>5.4012592592592581</v>
      </c>
      <c r="R1979">
        <f t="shared" si="128"/>
        <v>165</v>
      </c>
      <c r="S1979">
        <f t="shared" si="126"/>
        <v>2.75</v>
      </c>
      <c r="T1979">
        <f t="shared" si="129"/>
        <v>14.85346296296296</v>
      </c>
    </row>
    <row r="1980" spans="1:20" x14ac:dyDescent="0.2">
      <c r="A1980" s="3">
        <v>722</v>
      </c>
      <c r="B1980" s="3">
        <v>23572</v>
      </c>
      <c r="C1980" s="7">
        <v>33.5</v>
      </c>
      <c r="D1980" s="7">
        <v>166</v>
      </c>
      <c r="E1980" s="3">
        <v>142</v>
      </c>
      <c r="Q1980">
        <f t="shared" si="127"/>
        <v>5.4012592592592581</v>
      </c>
      <c r="R1980">
        <f t="shared" si="128"/>
        <v>166</v>
      </c>
      <c r="S1980">
        <f t="shared" si="126"/>
        <v>2.7666666666666666</v>
      </c>
      <c r="T1980">
        <f t="shared" si="129"/>
        <v>14.94348395061728</v>
      </c>
    </row>
    <row r="1981" spans="1:20" x14ac:dyDescent="0.2">
      <c r="A1981" s="3">
        <v>822</v>
      </c>
      <c r="B1981" s="3">
        <v>23714</v>
      </c>
      <c r="C1981" s="7">
        <v>34</v>
      </c>
      <c r="D1981" s="7">
        <v>167</v>
      </c>
      <c r="E1981" s="3">
        <v>142</v>
      </c>
      <c r="Q1981">
        <f t="shared" si="127"/>
        <v>5.4012592592592581</v>
      </c>
      <c r="R1981">
        <f t="shared" si="128"/>
        <v>167</v>
      </c>
      <c r="S1981">
        <f t="shared" si="126"/>
        <v>2.7833333333333332</v>
      </c>
      <c r="T1981">
        <f t="shared" si="129"/>
        <v>15.033504938271602</v>
      </c>
    </row>
    <row r="1982" spans="1:20" x14ac:dyDescent="0.2">
      <c r="A1982" s="3">
        <v>922</v>
      </c>
      <c r="B1982" s="3">
        <v>24282</v>
      </c>
      <c r="C1982" s="7">
        <v>34.5</v>
      </c>
      <c r="D1982" s="7">
        <v>171</v>
      </c>
      <c r="E1982" s="3">
        <v>142</v>
      </c>
      <c r="Q1982">
        <f t="shared" si="127"/>
        <v>5.4012592592592581</v>
      </c>
      <c r="R1982">
        <f t="shared" si="128"/>
        <v>171</v>
      </c>
      <c r="S1982">
        <f t="shared" si="126"/>
        <v>2.85</v>
      </c>
      <c r="T1982">
        <f t="shared" si="129"/>
        <v>15.393588888888885</v>
      </c>
    </row>
    <row r="1983" spans="1:20" x14ac:dyDescent="0.2">
      <c r="A1983" s="3">
        <v>22</v>
      </c>
      <c r="B1983" s="3">
        <v>24282</v>
      </c>
      <c r="C1983" s="7">
        <v>35</v>
      </c>
      <c r="D1983" s="7">
        <v>171</v>
      </c>
      <c r="E1983" s="3">
        <v>142</v>
      </c>
      <c r="Q1983">
        <f t="shared" si="127"/>
        <v>5.4012592592592581</v>
      </c>
      <c r="R1983">
        <f t="shared" si="128"/>
        <v>171</v>
      </c>
      <c r="S1983">
        <f t="shared" si="126"/>
        <v>2.85</v>
      </c>
      <c r="T1983">
        <f t="shared" si="129"/>
        <v>15.393588888888885</v>
      </c>
    </row>
    <row r="1984" spans="1:20" x14ac:dyDescent="0.2">
      <c r="A1984" s="3">
        <v>122</v>
      </c>
      <c r="B1984" s="3">
        <v>22720</v>
      </c>
      <c r="C1984" s="7">
        <v>35.5</v>
      </c>
      <c r="D1984" s="7">
        <v>160</v>
      </c>
      <c r="E1984" s="3">
        <v>142</v>
      </c>
      <c r="Q1984">
        <f t="shared" si="127"/>
        <v>5.4012592592592581</v>
      </c>
      <c r="R1984">
        <f t="shared" si="128"/>
        <v>160</v>
      </c>
      <c r="S1984">
        <f t="shared" si="126"/>
        <v>2.6666666666666665</v>
      </c>
      <c r="T1984">
        <f t="shared" si="129"/>
        <v>14.403358024691354</v>
      </c>
    </row>
    <row r="1985" spans="1:20" x14ac:dyDescent="0.2">
      <c r="A1985" s="3">
        <v>222</v>
      </c>
      <c r="B1985" s="3">
        <v>22720</v>
      </c>
      <c r="C1985" s="7">
        <v>36</v>
      </c>
      <c r="D1985" s="7">
        <v>160</v>
      </c>
      <c r="E1985" s="3">
        <v>142</v>
      </c>
      <c r="Q1985">
        <f t="shared" si="127"/>
        <v>5.4012592592592581</v>
      </c>
      <c r="R1985">
        <f t="shared" si="128"/>
        <v>160</v>
      </c>
      <c r="S1985">
        <f t="shared" si="126"/>
        <v>2.6666666666666665</v>
      </c>
      <c r="T1985">
        <f t="shared" si="129"/>
        <v>14.403358024691354</v>
      </c>
    </row>
    <row r="1986" spans="1:20" x14ac:dyDescent="0.2">
      <c r="A1986" s="3">
        <v>322</v>
      </c>
      <c r="B1986" s="3">
        <v>22010</v>
      </c>
      <c r="C1986" s="7">
        <v>36.5</v>
      </c>
      <c r="D1986" s="7">
        <v>155</v>
      </c>
      <c r="E1986" s="3">
        <v>142</v>
      </c>
      <c r="Q1986">
        <f t="shared" si="127"/>
        <v>5.4012592592592581</v>
      </c>
      <c r="R1986">
        <f t="shared" si="128"/>
        <v>155</v>
      </c>
      <c r="S1986">
        <f t="shared" si="126"/>
        <v>2.5833333333333335</v>
      </c>
      <c r="T1986">
        <f t="shared" si="129"/>
        <v>13.953253086419751</v>
      </c>
    </row>
    <row r="1987" spans="1:20" x14ac:dyDescent="0.2">
      <c r="A1987" s="3">
        <v>422</v>
      </c>
      <c r="B1987" s="3">
        <v>21868</v>
      </c>
      <c r="C1987" s="7">
        <v>37</v>
      </c>
      <c r="D1987" s="7">
        <v>154</v>
      </c>
      <c r="E1987" s="3">
        <v>142</v>
      </c>
      <c r="Q1987">
        <f t="shared" si="127"/>
        <v>5.4012592592592581</v>
      </c>
      <c r="R1987">
        <f t="shared" si="128"/>
        <v>154</v>
      </c>
      <c r="S1987">
        <f t="shared" si="126"/>
        <v>2.5666666666666669</v>
      </c>
      <c r="T1987">
        <f t="shared" si="129"/>
        <v>13.86323209876543</v>
      </c>
    </row>
    <row r="1988" spans="1:20" x14ac:dyDescent="0.2">
      <c r="A1988" s="3">
        <v>522</v>
      </c>
      <c r="B1988" s="3">
        <v>21442</v>
      </c>
      <c r="C1988" s="7">
        <v>37.5</v>
      </c>
      <c r="D1988" s="7">
        <v>151</v>
      </c>
      <c r="E1988" s="3">
        <v>142</v>
      </c>
      <c r="Q1988">
        <f t="shared" si="127"/>
        <v>5.4012592592592581</v>
      </c>
      <c r="R1988">
        <f t="shared" si="128"/>
        <v>151</v>
      </c>
      <c r="S1988">
        <f t="shared" si="126"/>
        <v>2.5166666666666666</v>
      </c>
      <c r="T1988">
        <f t="shared" si="129"/>
        <v>13.593169135802466</v>
      </c>
    </row>
    <row r="1989" spans="1:20" x14ac:dyDescent="0.2">
      <c r="A1989" s="3">
        <v>622</v>
      </c>
      <c r="B1989" s="3">
        <v>20448</v>
      </c>
      <c r="C1989" s="7">
        <v>38</v>
      </c>
      <c r="D1989" s="7">
        <v>144</v>
      </c>
      <c r="E1989" s="3">
        <v>142</v>
      </c>
      <c r="Q1989">
        <f t="shared" si="127"/>
        <v>5.4012592592592581</v>
      </c>
      <c r="R1989">
        <f t="shared" si="128"/>
        <v>144</v>
      </c>
      <c r="S1989">
        <f t="shared" si="126"/>
        <v>2.4</v>
      </c>
      <c r="T1989">
        <f t="shared" si="129"/>
        <v>12.96302222222222</v>
      </c>
    </row>
    <row r="1990" spans="1:20" x14ac:dyDescent="0.2">
      <c r="A1990" s="3">
        <v>722</v>
      </c>
      <c r="B1990" s="3">
        <v>21300</v>
      </c>
      <c r="C1990" s="7">
        <v>38.5</v>
      </c>
      <c r="D1990" s="7">
        <v>150</v>
      </c>
      <c r="E1990" s="3">
        <v>142</v>
      </c>
      <c r="Q1990">
        <f t="shared" si="127"/>
        <v>5.4012592592592581</v>
      </c>
      <c r="R1990">
        <f t="shared" si="128"/>
        <v>150</v>
      </c>
      <c r="S1990">
        <f t="shared" si="126"/>
        <v>2.5</v>
      </c>
      <c r="T1990">
        <f t="shared" si="129"/>
        <v>13.503148148148146</v>
      </c>
    </row>
    <row r="1991" spans="1:20" x14ac:dyDescent="0.2">
      <c r="A1991" s="3">
        <v>822</v>
      </c>
      <c r="B1991" s="3">
        <v>21300</v>
      </c>
      <c r="C1991" s="7">
        <v>39</v>
      </c>
      <c r="D1991" s="7">
        <v>150</v>
      </c>
      <c r="E1991" s="3">
        <v>142</v>
      </c>
      <c r="Q1991">
        <f t="shared" si="127"/>
        <v>5.4012592592592581</v>
      </c>
      <c r="R1991">
        <f t="shared" si="128"/>
        <v>150</v>
      </c>
      <c r="S1991">
        <f t="shared" si="126"/>
        <v>2.5</v>
      </c>
      <c r="T1991">
        <f t="shared" si="129"/>
        <v>13.503148148148146</v>
      </c>
    </row>
    <row r="1992" spans="1:20" x14ac:dyDescent="0.2">
      <c r="A1992" s="3">
        <v>922</v>
      </c>
      <c r="B1992" s="3">
        <v>20448</v>
      </c>
      <c r="C1992" s="7">
        <v>39.5</v>
      </c>
      <c r="D1992" s="7">
        <v>144</v>
      </c>
      <c r="E1992" s="3">
        <v>142</v>
      </c>
      <c r="Q1992">
        <f t="shared" si="127"/>
        <v>5.4012592592592581</v>
      </c>
      <c r="R1992">
        <f t="shared" si="128"/>
        <v>144</v>
      </c>
      <c r="S1992">
        <f t="shared" si="126"/>
        <v>2.4</v>
      </c>
      <c r="T1992">
        <f t="shared" si="129"/>
        <v>12.96302222222222</v>
      </c>
    </row>
    <row r="1993" spans="1:20" x14ac:dyDescent="0.2">
      <c r="A1993" s="3">
        <v>22</v>
      </c>
      <c r="B1993" s="3">
        <v>20164</v>
      </c>
      <c r="C1993" s="7">
        <v>40</v>
      </c>
      <c r="D1993" s="7">
        <v>142</v>
      </c>
      <c r="E1993" s="3">
        <v>142</v>
      </c>
      <c r="Q1993">
        <f t="shared" si="127"/>
        <v>5.4012592592592581</v>
      </c>
      <c r="R1993">
        <f t="shared" si="128"/>
        <v>142</v>
      </c>
      <c r="S1993">
        <f t="shared" si="126"/>
        <v>2.3666666666666667</v>
      </c>
      <c r="T1993">
        <f t="shared" si="129"/>
        <v>12.782980246913578</v>
      </c>
    </row>
    <row r="1994" spans="1:20" x14ac:dyDescent="0.2">
      <c r="A1994" s="3">
        <v>122</v>
      </c>
      <c r="B1994" s="3">
        <v>19454</v>
      </c>
      <c r="C1994" s="7">
        <v>40.5</v>
      </c>
      <c r="D1994" s="7">
        <v>137</v>
      </c>
      <c r="E1994" s="3">
        <v>142</v>
      </c>
      <c r="Q1994">
        <f t="shared" si="127"/>
        <v>5.4012592592592581</v>
      </c>
      <c r="R1994">
        <f t="shared" si="128"/>
        <v>137</v>
      </c>
      <c r="S1994">
        <f t="shared" si="126"/>
        <v>2.2833333333333332</v>
      </c>
      <c r="T1994">
        <f t="shared" si="129"/>
        <v>12.332875308641972</v>
      </c>
    </row>
    <row r="1995" spans="1:20" x14ac:dyDescent="0.2">
      <c r="A1995" s="3">
        <v>222</v>
      </c>
      <c r="B1995" s="3">
        <v>19738</v>
      </c>
      <c r="C1995" s="7">
        <v>41</v>
      </c>
      <c r="D1995" s="7">
        <v>139</v>
      </c>
      <c r="E1995" s="3">
        <v>142</v>
      </c>
      <c r="Q1995">
        <f t="shared" si="127"/>
        <v>5.4012592592592581</v>
      </c>
      <c r="R1995">
        <f t="shared" si="128"/>
        <v>139</v>
      </c>
      <c r="S1995">
        <f t="shared" si="126"/>
        <v>2.3166666666666669</v>
      </c>
      <c r="T1995">
        <f t="shared" si="129"/>
        <v>12.512917283950616</v>
      </c>
    </row>
    <row r="1996" spans="1:20" x14ac:dyDescent="0.2">
      <c r="A1996" s="3">
        <v>322</v>
      </c>
      <c r="B1996" s="3">
        <v>19880</v>
      </c>
      <c r="C1996" s="7">
        <v>41.5</v>
      </c>
      <c r="D1996" s="7">
        <v>140</v>
      </c>
      <c r="E1996" s="3">
        <v>142</v>
      </c>
      <c r="Q1996">
        <f t="shared" si="127"/>
        <v>5.4012592592592581</v>
      </c>
      <c r="R1996">
        <f t="shared" si="128"/>
        <v>140</v>
      </c>
      <c r="S1996">
        <f t="shared" si="126"/>
        <v>2.3333333333333335</v>
      </c>
      <c r="T1996">
        <f t="shared" si="129"/>
        <v>12.602938271604936</v>
      </c>
    </row>
    <row r="1997" spans="1:20" x14ac:dyDescent="0.2">
      <c r="A1997" s="3">
        <v>422</v>
      </c>
      <c r="B1997" s="3">
        <v>19880</v>
      </c>
      <c r="C1997" s="7">
        <v>42</v>
      </c>
      <c r="D1997" s="7">
        <v>140</v>
      </c>
      <c r="E1997" s="3">
        <v>142</v>
      </c>
      <c r="Q1997">
        <f t="shared" si="127"/>
        <v>5.4012592592592581</v>
      </c>
      <c r="R1997">
        <f t="shared" si="128"/>
        <v>140</v>
      </c>
      <c r="S1997">
        <f t="shared" si="126"/>
        <v>2.3333333333333335</v>
      </c>
      <c r="T1997">
        <f t="shared" si="129"/>
        <v>12.602938271604936</v>
      </c>
    </row>
    <row r="1998" spans="1:20" x14ac:dyDescent="0.2">
      <c r="A1998" s="3">
        <v>522</v>
      </c>
      <c r="B1998" s="3">
        <v>20732</v>
      </c>
      <c r="C1998" s="7">
        <v>42.5</v>
      </c>
      <c r="D1998" s="7">
        <v>146</v>
      </c>
      <c r="E1998" s="3">
        <v>142</v>
      </c>
      <c r="Q1998">
        <f t="shared" si="127"/>
        <v>5.4012592592592581</v>
      </c>
      <c r="R1998">
        <f t="shared" si="128"/>
        <v>146</v>
      </c>
      <c r="S1998">
        <f t="shared" si="126"/>
        <v>2.4333333333333331</v>
      </c>
      <c r="T1998">
        <f t="shared" si="129"/>
        <v>13.14306419753086</v>
      </c>
    </row>
    <row r="1999" spans="1:20" x14ac:dyDescent="0.2">
      <c r="A1999" s="3">
        <v>622</v>
      </c>
      <c r="B1999" s="3">
        <v>20306</v>
      </c>
      <c r="C1999" s="7">
        <v>43</v>
      </c>
      <c r="D1999" s="7">
        <v>143</v>
      </c>
      <c r="E1999" s="3">
        <v>142</v>
      </c>
      <c r="Q1999">
        <f t="shared" si="127"/>
        <v>5.4012592592592581</v>
      </c>
      <c r="R1999">
        <f t="shared" si="128"/>
        <v>143</v>
      </c>
      <c r="S1999">
        <f t="shared" si="126"/>
        <v>2.3833333333333333</v>
      </c>
      <c r="T1999">
        <f t="shared" si="129"/>
        <v>12.873001234567898</v>
      </c>
    </row>
    <row r="2000" spans="1:20" x14ac:dyDescent="0.2">
      <c r="A2000" s="3">
        <v>722</v>
      </c>
      <c r="B2000" s="3">
        <v>19596</v>
      </c>
      <c r="C2000" s="7">
        <v>43.5</v>
      </c>
      <c r="D2000" s="7">
        <v>138</v>
      </c>
      <c r="E2000" s="3">
        <v>142</v>
      </c>
      <c r="Q2000">
        <f t="shared" si="127"/>
        <v>5.4012592592592581</v>
      </c>
      <c r="R2000">
        <f t="shared" si="128"/>
        <v>138</v>
      </c>
      <c r="S2000">
        <f t="shared" si="126"/>
        <v>2.2999999999999998</v>
      </c>
      <c r="T2000">
        <f t="shared" si="129"/>
        <v>12.422896296296292</v>
      </c>
    </row>
    <row r="2001" spans="1:20" x14ac:dyDescent="0.2">
      <c r="A2001" s="3">
        <v>822</v>
      </c>
      <c r="B2001" s="3">
        <v>20448</v>
      </c>
      <c r="C2001" s="7">
        <v>44</v>
      </c>
      <c r="D2001" s="7">
        <v>144</v>
      </c>
      <c r="E2001" s="3">
        <v>142</v>
      </c>
      <c r="Q2001">
        <f t="shared" si="127"/>
        <v>5.4012592592592581</v>
      </c>
      <c r="R2001">
        <f t="shared" si="128"/>
        <v>144</v>
      </c>
      <c r="S2001">
        <f t="shared" ref="S2001:S2064" si="130">R2001/60</f>
        <v>2.4</v>
      </c>
      <c r="T2001">
        <f t="shared" si="129"/>
        <v>12.96302222222222</v>
      </c>
    </row>
    <row r="2002" spans="1:20" x14ac:dyDescent="0.2">
      <c r="A2002" s="3">
        <v>922</v>
      </c>
      <c r="B2002" s="3">
        <v>20164</v>
      </c>
      <c r="C2002" s="7">
        <v>44.5</v>
      </c>
      <c r="D2002" s="7">
        <v>142</v>
      </c>
      <c r="E2002" s="3">
        <v>142</v>
      </c>
      <c r="Q2002">
        <f t="shared" si="127"/>
        <v>5.4012592592592581</v>
      </c>
      <c r="R2002">
        <f t="shared" si="128"/>
        <v>142</v>
      </c>
      <c r="S2002">
        <f t="shared" si="130"/>
        <v>2.3666666666666667</v>
      </c>
      <c r="T2002">
        <f t="shared" si="129"/>
        <v>12.782980246913578</v>
      </c>
    </row>
    <row r="2003" spans="1:20" x14ac:dyDescent="0.2">
      <c r="A2003" s="3">
        <v>22</v>
      </c>
      <c r="B2003" s="3">
        <v>19596</v>
      </c>
      <c r="C2003" s="7">
        <v>45</v>
      </c>
      <c r="D2003" s="7">
        <v>138</v>
      </c>
      <c r="E2003" s="3">
        <v>142</v>
      </c>
      <c r="Q2003">
        <f t="shared" si="127"/>
        <v>5.4012592592592581</v>
      </c>
      <c r="R2003">
        <f t="shared" si="128"/>
        <v>138</v>
      </c>
      <c r="S2003">
        <f t="shared" si="130"/>
        <v>2.2999999999999998</v>
      </c>
      <c r="T2003">
        <f t="shared" si="129"/>
        <v>12.422896296296292</v>
      </c>
    </row>
    <row r="2004" spans="1:20" x14ac:dyDescent="0.2">
      <c r="A2004" s="3">
        <v>122</v>
      </c>
      <c r="B2004" s="3">
        <v>19454</v>
      </c>
      <c r="C2004" s="7">
        <v>45.5</v>
      </c>
      <c r="D2004" s="7">
        <v>137</v>
      </c>
      <c r="E2004" s="3">
        <v>142</v>
      </c>
      <c r="Q2004">
        <f t="shared" si="127"/>
        <v>5.4012592592592581</v>
      </c>
      <c r="R2004">
        <f t="shared" si="128"/>
        <v>137</v>
      </c>
      <c r="S2004">
        <f t="shared" si="130"/>
        <v>2.2833333333333332</v>
      </c>
      <c r="T2004">
        <f t="shared" si="129"/>
        <v>12.332875308641972</v>
      </c>
    </row>
    <row r="2005" spans="1:20" x14ac:dyDescent="0.2">
      <c r="A2005" s="3">
        <v>222</v>
      </c>
      <c r="B2005" s="3">
        <v>20306</v>
      </c>
      <c r="C2005" s="7">
        <v>46</v>
      </c>
      <c r="D2005" s="7">
        <v>143</v>
      </c>
      <c r="E2005" s="3">
        <v>142</v>
      </c>
      <c r="Q2005">
        <f t="shared" si="127"/>
        <v>5.4012592592592581</v>
      </c>
      <c r="R2005">
        <f t="shared" si="128"/>
        <v>143</v>
      </c>
      <c r="S2005">
        <f t="shared" si="130"/>
        <v>2.3833333333333333</v>
      </c>
      <c r="T2005">
        <f t="shared" si="129"/>
        <v>12.873001234567898</v>
      </c>
    </row>
    <row r="2006" spans="1:20" x14ac:dyDescent="0.2">
      <c r="A2006" s="3">
        <v>322</v>
      </c>
      <c r="B2006" s="3">
        <v>20022</v>
      </c>
      <c r="C2006" s="7">
        <v>46.5</v>
      </c>
      <c r="D2006" s="7">
        <v>141</v>
      </c>
      <c r="E2006" s="3">
        <v>142</v>
      </c>
      <c r="Q2006">
        <f t="shared" si="127"/>
        <v>5.4012592592592581</v>
      </c>
      <c r="R2006">
        <f t="shared" si="128"/>
        <v>141</v>
      </c>
      <c r="S2006">
        <f t="shared" si="130"/>
        <v>2.35</v>
      </c>
      <c r="T2006">
        <f t="shared" si="129"/>
        <v>12.692959259259258</v>
      </c>
    </row>
    <row r="2007" spans="1:20" x14ac:dyDescent="0.2">
      <c r="A2007" s="3">
        <v>422</v>
      </c>
      <c r="B2007" s="3">
        <v>19028</v>
      </c>
      <c r="C2007" s="7">
        <v>47</v>
      </c>
      <c r="D2007" s="7">
        <v>134</v>
      </c>
      <c r="E2007" s="3">
        <v>142</v>
      </c>
      <c r="Q2007">
        <f t="shared" si="127"/>
        <v>5.4012592592592581</v>
      </c>
      <c r="R2007">
        <f t="shared" si="128"/>
        <v>134</v>
      </c>
      <c r="S2007">
        <f t="shared" si="130"/>
        <v>2.2333333333333334</v>
      </c>
      <c r="T2007">
        <f t="shared" si="129"/>
        <v>12.06281234567901</v>
      </c>
    </row>
    <row r="2008" spans="1:20" x14ac:dyDescent="0.2">
      <c r="A2008" s="3">
        <v>522</v>
      </c>
      <c r="B2008" s="3">
        <v>18744</v>
      </c>
      <c r="C2008" s="7">
        <v>47.5</v>
      </c>
      <c r="D2008" s="7">
        <v>132</v>
      </c>
      <c r="E2008" s="3">
        <v>142</v>
      </c>
      <c r="Q2008">
        <f t="shared" si="127"/>
        <v>5.4012592592592581</v>
      </c>
      <c r="R2008">
        <f t="shared" si="128"/>
        <v>132</v>
      </c>
      <c r="S2008">
        <f t="shared" si="130"/>
        <v>2.2000000000000002</v>
      </c>
      <c r="T2008">
        <f t="shared" si="129"/>
        <v>11.882770370370368</v>
      </c>
    </row>
    <row r="2009" spans="1:20" x14ac:dyDescent="0.2">
      <c r="A2009" s="3">
        <v>623</v>
      </c>
      <c r="B2009" s="3">
        <v>19454</v>
      </c>
      <c r="C2009" s="7">
        <v>48</v>
      </c>
      <c r="D2009" s="7">
        <v>137</v>
      </c>
      <c r="E2009" s="3">
        <v>142</v>
      </c>
      <c r="Q2009">
        <f t="shared" si="127"/>
        <v>5.4012592592592581</v>
      </c>
      <c r="R2009">
        <f t="shared" si="128"/>
        <v>137</v>
      </c>
      <c r="S2009">
        <f t="shared" si="130"/>
        <v>2.2833333333333332</v>
      </c>
      <c r="T2009">
        <f t="shared" si="129"/>
        <v>12.332875308641972</v>
      </c>
    </row>
    <row r="2010" spans="1:20" x14ac:dyDescent="0.2">
      <c r="A2010" s="3">
        <v>723</v>
      </c>
      <c r="B2010" s="3">
        <v>19596</v>
      </c>
      <c r="C2010" s="7">
        <v>48.5</v>
      </c>
      <c r="D2010" s="7">
        <v>138</v>
      </c>
      <c r="E2010" s="3">
        <v>142</v>
      </c>
      <c r="Q2010">
        <f t="shared" si="127"/>
        <v>5.4012592592592581</v>
      </c>
      <c r="R2010">
        <f t="shared" si="128"/>
        <v>138</v>
      </c>
      <c r="S2010">
        <f t="shared" si="130"/>
        <v>2.2999999999999998</v>
      </c>
      <c r="T2010">
        <f t="shared" si="129"/>
        <v>12.422896296296292</v>
      </c>
    </row>
    <row r="2011" spans="1:20" x14ac:dyDescent="0.2">
      <c r="A2011" s="3">
        <v>823</v>
      </c>
      <c r="B2011" s="3">
        <v>18744</v>
      </c>
      <c r="C2011" s="7">
        <v>49</v>
      </c>
      <c r="D2011" s="7">
        <v>132</v>
      </c>
      <c r="E2011" s="3">
        <v>142</v>
      </c>
      <c r="Q2011">
        <f t="shared" si="127"/>
        <v>5.4012592592592581</v>
      </c>
      <c r="R2011">
        <f t="shared" si="128"/>
        <v>132</v>
      </c>
      <c r="S2011">
        <f t="shared" si="130"/>
        <v>2.2000000000000002</v>
      </c>
      <c r="T2011">
        <f t="shared" si="129"/>
        <v>11.882770370370368</v>
      </c>
    </row>
    <row r="2012" spans="1:20" x14ac:dyDescent="0.2">
      <c r="A2012" s="3">
        <v>923</v>
      </c>
      <c r="B2012" s="3">
        <v>18886</v>
      </c>
      <c r="C2012" s="7">
        <v>49.5</v>
      </c>
      <c r="D2012" s="7">
        <v>133</v>
      </c>
      <c r="E2012" s="3">
        <v>142</v>
      </c>
      <c r="Q2012">
        <f t="shared" si="127"/>
        <v>5.4012592592592581</v>
      </c>
      <c r="R2012">
        <f t="shared" si="128"/>
        <v>133</v>
      </c>
      <c r="S2012">
        <f t="shared" si="130"/>
        <v>2.2166666666666668</v>
      </c>
      <c r="T2012">
        <f t="shared" si="129"/>
        <v>11.97279135802469</v>
      </c>
    </row>
    <row r="2013" spans="1:20" x14ac:dyDescent="0.2">
      <c r="A2013" s="3">
        <v>23</v>
      </c>
      <c r="B2013" s="3">
        <v>18744</v>
      </c>
      <c r="C2013" s="7">
        <v>50</v>
      </c>
      <c r="D2013" s="7">
        <v>132</v>
      </c>
      <c r="E2013" s="3">
        <v>142</v>
      </c>
      <c r="Q2013">
        <f t="shared" si="127"/>
        <v>5.4012592592592581</v>
      </c>
      <c r="R2013">
        <f t="shared" si="128"/>
        <v>132</v>
      </c>
      <c r="S2013">
        <f t="shared" si="130"/>
        <v>2.2000000000000002</v>
      </c>
      <c r="T2013">
        <f t="shared" si="129"/>
        <v>11.882770370370368</v>
      </c>
    </row>
    <row r="2014" spans="1:20" x14ac:dyDescent="0.2">
      <c r="A2014" s="3">
        <v>123</v>
      </c>
      <c r="B2014" s="3">
        <v>18744</v>
      </c>
      <c r="C2014" s="7">
        <v>50.5</v>
      </c>
      <c r="D2014" s="7">
        <v>132</v>
      </c>
      <c r="E2014" s="3">
        <v>142</v>
      </c>
      <c r="Q2014">
        <f t="shared" si="127"/>
        <v>5.4012592592592581</v>
      </c>
      <c r="R2014">
        <f t="shared" si="128"/>
        <v>132</v>
      </c>
      <c r="S2014">
        <f t="shared" si="130"/>
        <v>2.2000000000000002</v>
      </c>
      <c r="T2014">
        <f t="shared" si="129"/>
        <v>11.882770370370368</v>
      </c>
    </row>
    <row r="2015" spans="1:20" x14ac:dyDescent="0.2">
      <c r="A2015" s="3">
        <v>223</v>
      </c>
      <c r="B2015" s="3">
        <v>18744</v>
      </c>
      <c r="C2015" s="7">
        <v>51</v>
      </c>
      <c r="D2015" s="7">
        <v>132</v>
      </c>
      <c r="E2015" s="3">
        <v>142</v>
      </c>
      <c r="Q2015">
        <f t="shared" si="127"/>
        <v>5.4012592592592581</v>
      </c>
      <c r="R2015">
        <f t="shared" si="128"/>
        <v>132</v>
      </c>
      <c r="S2015">
        <f t="shared" si="130"/>
        <v>2.2000000000000002</v>
      </c>
      <c r="T2015">
        <f t="shared" si="129"/>
        <v>11.882770370370368</v>
      </c>
    </row>
    <row r="2016" spans="1:20" x14ac:dyDescent="0.2">
      <c r="A2016" s="3">
        <v>323</v>
      </c>
      <c r="B2016" s="3">
        <v>18602</v>
      </c>
      <c r="C2016" s="7">
        <v>51.5</v>
      </c>
      <c r="D2016" s="7">
        <v>131</v>
      </c>
      <c r="E2016" s="3">
        <v>142</v>
      </c>
      <c r="Q2016">
        <f t="shared" si="127"/>
        <v>5.4012592592592581</v>
      </c>
      <c r="R2016">
        <f t="shared" si="128"/>
        <v>131</v>
      </c>
      <c r="S2016">
        <f t="shared" si="130"/>
        <v>2.1833333333333331</v>
      </c>
      <c r="T2016">
        <f t="shared" si="129"/>
        <v>11.792749382716046</v>
      </c>
    </row>
    <row r="2017" spans="1:20" x14ac:dyDescent="0.2">
      <c r="A2017" s="3">
        <v>423</v>
      </c>
      <c r="B2017" s="3">
        <v>18460</v>
      </c>
      <c r="C2017" s="7">
        <v>52</v>
      </c>
      <c r="D2017" s="7">
        <v>130</v>
      </c>
      <c r="E2017" s="3">
        <v>142</v>
      </c>
      <c r="Q2017">
        <f t="shared" si="127"/>
        <v>5.4012592592592581</v>
      </c>
      <c r="R2017">
        <f t="shared" si="128"/>
        <v>130</v>
      </c>
      <c r="S2017">
        <f t="shared" si="130"/>
        <v>2.1666666666666665</v>
      </c>
      <c r="T2017">
        <f t="shared" si="129"/>
        <v>11.702728395061724</v>
      </c>
    </row>
    <row r="2018" spans="1:20" x14ac:dyDescent="0.2">
      <c r="A2018" s="3">
        <v>523</v>
      </c>
      <c r="B2018" s="3">
        <v>18318</v>
      </c>
      <c r="C2018" s="7">
        <v>52.5</v>
      </c>
      <c r="D2018" s="7">
        <v>129</v>
      </c>
      <c r="E2018" s="3">
        <v>142</v>
      </c>
      <c r="Q2018">
        <f t="shared" ref="Q2018:Q2081" si="131">(E2018/1000)*($Q$1+$R$1)/$R$1</f>
        <v>5.4012592592592581</v>
      </c>
      <c r="R2018">
        <f t="shared" ref="R2018:R2081" si="132">B2018/E2018</f>
        <v>129</v>
      </c>
      <c r="S2018">
        <f t="shared" si="130"/>
        <v>2.15</v>
      </c>
      <c r="T2018">
        <f t="shared" ref="T2018:T2081" si="133">S2018*Q2018</f>
        <v>11.612707407407404</v>
      </c>
    </row>
    <row r="2019" spans="1:20" x14ac:dyDescent="0.2">
      <c r="A2019" s="3">
        <v>623</v>
      </c>
      <c r="B2019" s="3">
        <v>19312</v>
      </c>
      <c r="C2019" s="7">
        <v>53</v>
      </c>
      <c r="D2019" s="7">
        <v>136</v>
      </c>
      <c r="E2019" s="3">
        <v>142</v>
      </c>
      <c r="Q2019">
        <f t="shared" si="131"/>
        <v>5.4012592592592581</v>
      </c>
      <c r="R2019">
        <f t="shared" si="132"/>
        <v>136</v>
      </c>
      <c r="S2019">
        <f t="shared" si="130"/>
        <v>2.2666666666666666</v>
      </c>
      <c r="T2019">
        <f t="shared" si="133"/>
        <v>12.242854320987652</v>
      </c>
    </row>
    <row r="2020" spans="1:20" x14ac:dyDescent="0.2">
      <c r="A2020" s="3">
        <v>723</v>
      </c>
      <c r="B2020" s="3">
        <v>18460</v>
      </c>
      <c r="C2020" s="7">
        <v>53.5</v>
      </c>
      <c r="D2020" s="7">
        <v>130</v>
      </c>
      <c r="E2020" s="3">
        <v>142</v>
      </c>
      <c r="Q2020">
        <f t="shared" si="131"/>
        <v>5.4012592592592581</v>
      </c>
      <c r="R2020">
        <f t="shared" si="132"/>
        <v>130</v>
      </c>
      <c r="S2020">
        <f t="shared" si="130"/>
        <v>2.1666666666666665</v>
      </c>
      <c r="T2020">
        <f t="shared" si="133"/>
        <v>11.702728395061724</v>
      </c>
    </row>
    <row r="2021" spans="1:20" x14ac:dyDescent="0.2">
      <c r="A2021" s="3">
        <v>823</v>
      </c>
      <c r="B2021" s="3">
        <v>18318</v>
      </c>
      <c r="C2021" s="7">
        <v>54</v>
      </c>
      <c r="D2021" s="7">
        <v>129</v>
      </c>
      <c r="E2021" s="3">
        <v>142</v>
      </c>
      <c r="Q2021">
        <f t="shared" si="131"/>
        <v>5.4012592592592581</v>
      </c>
      <c r="R2021">
        <f t="shared" si="132"/>
        <v>129</v>
      </c>
      <c r="S2021">
        <f t="shared" si="130"/>
        <v>2.15</v>
      </c>
      <c r="T2021">
        <f t="shared" si="133"/>
        <v>11.612707407407404</v>
      </c>
    </row>
    <row r="2022" spans="1:20" x14ac:dyDescent="0.2">
      <c r="A2022" s="3">
        <v>923</v>
      </c>
      <c r="B2022" s="3">
        <v>17892</v>
      </c>
      <c r="C2022" s="7">
        <v>54.5</v>
      </c>
      <c r="D2022" s="7">
        <v>126</v>
      </c>
      <c r="E2022" s="3">
        <v>142</v>
      </c>
      <c r="Q2022">
        <f t="shared" si="131"/>
        <v>5.4012592592592581</v>
      </c>
      <c r="R2022">
        <f t="shared" si="132"/>
        <v>126</v>
      </c>
      <c r="S2022">
        <f t="shared" si="130"/>
        <v>2.1</v>
      </c>
      <c r="T2022">
        <f t="shared" si="133"/>
        <v>11.342644444444442</v>
      </c>
    </row>
    <row r="2023" spans="1:20" x14ac:dyDescent="0.2">
      <c r="A2023" s="3">
        <v>23</v>
      </c>
      <c r="B2023" s="3">
        <v>17040</v>
      </c>
      <c r="C2023" s="7">
        <v>55</v>
      </c>
      <c r="D2023" s="7">
        <v>120</v>
      </c>
      <c r="E2023" s="3">
        <v>142</v>
      </c>
      <c r="Q2023">
        <f t="shared" si="131"/>
        <v>5.4012592592592581</v>
      </c>
      <c r="R2023">
        <f t="shared" si="132"/>
        <v>120</v>
      </c>
      <c r="S2023">
        <f t="shared" si="130"/>
        <v>2</v>
      </c>
      <c r="T2023">
        <f t="shared" si="133"/>
        <v>10.802518518518516</v>
      </c>
    </row>
    <row r="2024" spans="1:20" x14ac:dyDescent="0.2">
      <c r="A2024" s="3">
        <v>123</v>
      </c>
      <c r="B2024" s="3">
        <v>18318</v>
      </c>
      <c r="C2024" s="7">
        <v>55.5</v>
      </c>
      <c r="D2024" s="7">
        <v>129</v>
      </c>
      <c r="E2024" s="3">
        <v>142</v>
      </c>
      <c r="Q2024">
        <f t="shared" si="131"/>
        <v>5.4012592592592581</v>
      </c>
      <c r="R2024">
        <f t="shared" si="132"/>
        <v>129</v>
      </c>
      <c r="S2024">
        <f t="shared" si="130"/>
        <v>2.15</v>
      </c>
      <c r="T2024">
        <f t="shared" si="133"/>
        <v>11.612707407407404</v>
      </c>
    </row>
    <row r="2025" spans="1:20" x14ac:dyDescent="0.2">
      <c r="A2025" s="3">
        <v>223</v>
      </c>
      <c r="B2025" s="3">
        <v>17040</v>
      </c>
      <c r="C2025" s="7">
        <v>56</v>
      </c>
      <c r="D2025" s="7">
        <v>120</v>
      </c>
      <c r="E2025" s="3">
        <v>142</v>
      </c>
      <c r="Q2025">
        <f t="shared" si="131"/>
        <v>5.4012592592592581</v>
      </c>
      <c r="R2025">
        <f t="shared" si="132"/>
        <v>120</v>
      </c>
      <c r="S2025">
        <f t="shared" si="130"/>
        <v>2</v>
      </c>
      <c r="T2025">
        <f t="shared" si="133"/>
        <v>10.802518518518516</v>
      </c>
    </row>
    <row r="2026" spans="1:20" x14ac:dyDescent="0.2">
      <c r="A2026" s="3">
        <v>323</v>
      </c>
      <c r="B2026" s="3">
        <v>17466</v>
      </c>
      <c r="C2026" s="7">
        <v>56.5</v>
      </c>
      <c r="D2026" s="7">
        <v>123</v>
      </c>
      <c r="E2026" s="3">
        <v>142</v>
      </c>
      <c r="Q2026">
        <f t="shared" si="131"/>
        <v>5.4012592592592581</v>
      </c>
      <c r="R2026">
        <f t="shared" si="132"/>
        <v>123</v>
      </c>
      <c r="S2026">
        <f t="shared" si="130"/>
        <v>2.0499999999999998</v>
      </c>
      <c r="T2026">
        <f t="shared" si="133"/>
        <v>11.072581481481478</v>
      </c>
    </row>
    <row r="2027" spans="1:20" x14ac:dyDescent="0.2">
      <c r="A2027" s="3">
        <v>423</v>
      </c>
      <c r="B2027" s="3">
        <v>17750</v>
      </c>
      <c r="C2027" s="7">
        <v>57</v>
      </c>
      <c r="D2027" s="7">
        <v>125</v>
      </c>
      <c r="E2027" s="3">
        <v>142</v>
      </c>
      <c r="Q2027">
        <f t="shared" si="131"/>
        <v>5.4012592592592581</v>
      </c>
      <c r="R2027">
        <f t="shared" si="132"/>
        <v>125</v>
      </c>
      <c r="S2027">
        <f t="shared" si="130"/>
        <v>2.0833333333333335</v>
      </c>
      <c r="T2027">
        <f t="shared" si="133"/>
        <v>11.252623456790122</v>
      </c>
    </row>
    <row r="2028" spans="1:20" x14ac:dyDescent="0.2">
      <c r="A2028" s="3">
        <v>523</v>
      </c>
      <c r="B2028" s="3">
        <v>16614</v>
      </c>
      <c r="C2028" s="7">
        <v>57.5</v>
      </c>
      <c r="D2028" s="7">
        <v>117</v>
      </c>
      <c r="E2028" s="3">
        <v>142</v>
      </c>
      <c r="Q2028">
        <f t="shared" si="131"/>
        <v>5.4012592592592581</v>
      </c>
      <c r="R2028">
        <f t="shared" si="132"/>
        <v>117</v>
      </c>
      <c r="S2028">
        <f t="shared" si="130"/>
        <v>1.95</v>
      </c>
      <c r="T2028">
        <f t="shared" si="133"/>
        <v>10.532455555555552</v>
      </c>
    </row>
    <row r="2029" spans="1:20" x14ac:dyDescent="0.2">
      <c r="A2029" s="3">
        <v>623</v>
      </c>
      <c r="B2029" s="3">
        <v>18176</v>
      </c>
      <c r="C2029" s="7">
        <v>58</v>
      </c>
      <c r="D2029" s="7">
        <v>128</v>
      </c>
      <c r="E2029" s="3">
        <v>142</v>
      </c>
      <c r="Q2029">
        <f t="shared" si="131"/>
        <v>5.4012592592592581</v>
      </c>
      <c r="R2029">
        <f t="shared" si="132"/>
        <v>128</v>
      </c>
      <c r="S2029">
        <f t="shared" si="130"/>
        <v>2.1333333333333333</v>
      </c>
      <c r="T2029">
        <f t="shared" si="133"/>
        <v>11.522686419753084</v>
      </c>
    </row>
    <row r="2030" spans="1:20" x14ac:dyDescent="0.2">
      <c r="A2030" s="3">
        <v>723</v>
      </c>
      <c r="B2030" s="3">
        <v>17182</v>
      </c>
      <c r="C2030" s="7">
        <v>58.5</v>
      </c>
      <c r="D2030" s="7">
        <v>121</v>
      </c>
      <c r="E2030" s="3">
        <v>142</v>
      </c>
      <c r="Q2030">
        <f t="shared" si="131"/>
        <v>5.4012592592592581</v>
      </c>
      <c r="R2030">
        <f t="shared" si="132"/>
        <v>121</v>
      </c>
      <c r="S2030">
        <f t="shared" si="130"/>
        <v>2.0166666666666666</v>
      </c>
      <c r="T2030">
        <f t="shared" si="133"/>
        <v>10.892539506172836</v>
      </c>
    </row>
    <row r="2031" spans="1:20" x14ac:dyDescent="0.2">
      <c r="A2031" s="3">
        <v>823</v>
      </c>
      <c r="B2031" s="3">
        <v>18318</v>
      </c>
      <c r="C2031" s="7">
        <v>59</v>
      </c>
      <c r="D2031" s="7">
        <v>129</v>
      </c>
      <c r="E2031" s="3">
        <v>142</v>
      </c>
      <c r="Q2031">
        <f t="shared" si="131"/>
        <v>5.4012592592592581</v>
      </c>
      <c r="R2031">
        <f t="shared" si="132"/>
        <v>129</v>
      </c>
      <c r="S2031">
        <f t="shared" si="130"/>
        <v>2.15</v>
      </c>
      <c r="T2031">
        <f t="shared" si="133"/>
        <v>11.612707407407404</v>
      </c>
    </row>
    <row r="2032" spans="1:20" x14ac:dyDescent="0.2">
      <c r="A2032" s="3">
        <v>923</v>
      </c>
      <c r="B2032" s="3">
        <v>16898</v>
      </c>
      <c r="C2032" s="7">
        <v>59.5</v>
      </c>
      <c r="D2032" s="7">
        <v>119</v>
      </c>
      <c r="E2032" s="3">
        <v>142</v>
      </c>
      <c r="Q2032">
        <f t="shared" si="131"/>
        <v>5.4012592592592581</v>
      </c>
      <c r="R2032">
        <f t="shared" si="132"/>
        <v>119</v>
      </c>
      <c r="S2032">
        <f t="shared" si="130"/>
        <v>1.9833333333333334</v>
      </c>
      <c r="T2032">
        <f t="shared" si="133"/>
        <v>10.712497530864196</v>
      </c>
    </row>
    <row r="2033" spans="1:20" x14ac:dyDescent="0.2">
      <c r="A2033" s="3">
        <v>23</v>
      </c>
      <c r="B2033" s="3">
        <v>15904</v>
      </c>
      <c r="C2033" s="7">
        <v>60</v>
      </c>
      <c r="D2033" s="7">
        <v>112</v>
      </c>
      <c r="E2033" s="3">
        <v>142</v>
      </c>
      <c r="Q2033">
        <f t="shared" si="131"/>
        <v>5.4012592592592581</v>
      </c>
      <c r="R2033">
        <f t="shared" si="132"/>
        <v>112</v>
      </c>
      <c r="S2033">
        <f t="shared" si="130"/>
        <v>1.8666666666666667</v>
      </c>
      <c r="T2033">
        <f t="shared" si="133"/>
        <v>10.082350617283948</v>
      </c>
    </row>
    <row r="2034" spans="1:20" x14ac:dyDescent="0.2">
      <c r="A2034" s="3">
        <v>123</v>
      </c>
      <c r="B2034" s="3">
        <v>16756</v>
      </c>
      <c r="C2034" s="7">
        <v>60.5</v>
      </c>
      <c r="D2034" s="7">
        <v>118</v>
      </c>
      <c r="E2034" s="3">
        <v>142</v>
      </c>
      <c r="Q2034">
        <f t="shared" si="131"/>
        <v>5.4012592592592581</v>
      </c>
      <c r="R2034">
        <f t="shared" si="132"/>
        <v>118</v>
      </c>
      <c r="S2034">
        <f t="shared" si="130"/>
        <v>1.9666666666666666</v>
      </c>
      <c r="T2034">
        <f t="shared" si="133"/>
        <v>10.622476543209874</v>
      </c>
    </row>
    <row r="2035" spans="1:20" x14ac:dyDescent="0.2">
      <c r="A2035" s="3">
        <v>223</v>
      </c>
      <c r="B2035" s="3">
        <v>17466</v>
      </c>
      <c r="C2035" s="7">
        <v>61</v>
      </c>
      <c r="D2035" s="7">
        <v>123</v>
      </c>
      <c r="E2035" s="3">
        <v>142</v>
      </c>
      <c r="Q2035">
        <f t="shared" si="131"/>
        <v>5.4012592592592581</v>
      </c>
      <c r="R2035">
        <f t="shared" si="132"/>
        <v>123</v>
      </c>
      <c r="S2035">
        <f t="shared" si="130"/>
        <v>2.0499999999999998</v>
      </c>
      <c r="T2035">
        <f t="shared" si="133"/>
        <v>11.072581481481478</v>
      </c>
    </row>
    <row r="2036" spans="1:20" x14ac:dyDescent="0.2">
      <c r="A2036" s="3">
        <v>323</v>
      </c>
      <c r="B2036" s="3">
        <v>16614</v>
      </c>
      <c r="C2036" s="7">
        <v>61.5</v>
      </c>
      <c r="D2036" s="7">
        <v>117</v>
      </c>
      <c r="E2036" s="3">
        <v>142</v>
      </c>
      <c r="Q2036">
        <f t="shared" si="131"/>
        <v>5.4012592592592581</v>
      </c>
      <c r="R2036">
        <f t="shared" si="132"/>
        <v>117</v>
      </c>
      <c r="S2036">
        <f t="shared" si="130"/>
        <v>1.95</v>
      </c>
      <c r="T2036">
        <f t="shared" si="133"/>
        <v>10.532455555555552</v>
      </c>
    </row>
    <row r="2037" spans="1:20" x14ac:dyDescent="0.2">
      <c r="A2037" s="3">
        <v>423</v>
      </c>
      <c r="B2037" s="3">
        <v>17182</v>
      </c>
      <c r="C2037" s="7">
        <v>62</v>
      </c>
      <c r="D2037" s="7">
        <v>121</v>
      </c>
      <c r="E2037" s="3">
        <v>142</v>
      </c>
      <c r="Q2037">
        <f t="shared" si="131"/>
        <v>5.4012592592592581</v>
      </c>
      <c r="R2037">
        <f t="shared" si="132"/>
        <v>121</v>
      </c>
      <c r="S2037">
        <f t="shared" si="130"/>
        <v>2.0166666666666666</v>
      </c>
      <c r="T2037">
        <f t="shared" si="133"/>
        <v>10.892539506172836</v>
      </c>
    </row>
    <row r="2038" spans="1:20" x14ac:dyDescent="0.2">
      <c r="A2038" s="3">
        <v>523</v>
      </c>
      <c r="B2038" s="3">
        <v>16756</v>
      </c>
      <c r="C2038" s="7">
        <v>62.5</v>
      </c>
      <c r="D2038" s="7">
        <v>118</v>
      </c>
      <c r="E2038" s="3">
        <v>142</v>
      </c>
      <c r="Q2038">
        <f t="shared" si="131"/>
        <v>5.4012592592592581</v>
      </c>
      <c r="R2038">
        <f t="shared" si="132"/>
        <v>118</v>
      </c>
      <c r="S2038">
        <f t="shared" si="130"/>
        <v>1.9666666666666666</v>
      </c>
      <c r="T2038">
        <f t="shared" si="133"/>
        <v>10.622476543209874</v>
      </c>
    </row>
    <row r="2039" spans="1:20" x14ac:dyDescent="0.2">
      <c r="A2039" s="3">
        <v>623</v>
      </c>
      <c r="B2039" s="3">
        <v>16898</v>
      </c>
      <c r="C2039" s="7">
        <v>63</v>
      </c>
      <c r="D2039" s="7">
        <v>119</v>
      </c>
      <c r="E2039" s="3">
        <v>142</v>
      </c>
      <c r="Q2039">
        <f t="shared" si="131"/>
        <v>5.4012592592592581</v>
      </c>
      <c r="R2039">
        <f t="shared" si="132"/>
        <v>119</v>
      </c>
      <c r="S2039">
        <f t="shared" si="130"/>
        <v>1.9833333333333334</v>
      </c>
      <c r="T2039">
        <f t="shared" si="133"/>
        <v>10.712497530864196</v>
      </c>
    </row>
    <row r="2040" spans="1:20" x14ac:dyDescent="0.2">
      <c r="A2040" s="3">
        <v>723</v>
      </c>
      <c r="B2040" s="3">
        <v>16472</v>
      </c>
      <c r="C2040" s="7">
        <v>63.5</v>
      </c>
      <c r="D2040" s="7">
        <v>116</v>
      </c>
      <c r="E2040" s="3">
        <v>142</v>
      </c>
      <c r="Q2040">
        <f t="shared" si="131"/>
        <v>5.4012592592592581</v>
      </c>
      <c r="R2040">
        <f t="shared" si="132"/>
        <v>116</v>
      </c>
      <c r="S2040">
        <f t="shared" si="130"/>
        <v>1.9333333333333333</v>
      </c>
      <c r="T2040">
        <f t="shared" si="133"/>
        <v>10.442434567901232</v>
      </c>
    </row>
    <row r="2041" spans="1:20" x14ac:dyDescent="0.2">
      <c r="A2041" s="3">
        <v>823</v>
      </c>
      <c r="B2041" s="3">
        <v>15904</v>
      </c>
      <c r="C2041" s="7">
        <v>64</v>
      </c>
      <c r="D2041" s="7">
        <v>112</v>
      </c>
      <c r="E2041" s="3">
        <v>142</v>
      </c>
      <c r="Q2041">
        <f t="shared" si="131"/>
        <v>5.4012592592592581</v>
      </c>
      <c r="R2041">
        <f t="shared" si="132"/>
        <v>112</v>
      </c>
      <c r="S2041">
        <f t="shared" si="130"/>
        <v>1.8666666666666667</v>
      </c>
      <c r="T2041">
        <f t="shared" si="133"/>
        <v>10.082350617283948</v>
      </c>
    </row>
    <row r="2042" spans="1:20" x14ac:dyDescent="0.2">
      <c r="A2042" s="3">
        <v>923</v>
      </c>
      <c r="B2042" s="3">
        <v>16472</v>
      </c>
      <c r="C2042" s="7">
        <v>64.5</v>
      </c>
      <c r="D2042" s="7">
        <v>116</v>
      </c>
      <c r="E2042" s="3">
        <v>142</v>
      </c>
      <c r="Q2042">
        <f t="shared" si="131"/>
        <v>5.4012592592592581</v>
      </c>
      <c r="R2042">
        <f t="shared" si="132"/>
        <v>116</v>
      </c>
      <c r="S2042">
        <f t="shared" si="130"/>
        <v>1.9333333333333333</v>
      </c>
      <c r="T2042">
        <f t="shared" si="133"/>
        <v>10.442434567901232</v>
      </c>
    </row>
    <row r="2043" spans="1:20" x14ac:dyDescent="0.2">
      <c r="A2043" s="3">
        <v>23</v>
      </c>
      <c r="B2043" s="3">
        <v>17750</v>
      </c>
      <c r="C2043" s="7">
        <v>65</v>
      </c>
      <c r="D2043" s="7">
        <v>125</v>
      </c>
      <c r="E2043" s="3">
        <v>142</v>
      </c>
      <c r="Q2043">
        <f t="shared" si="131"/>
        <v>5.4012592592592581</v>
      </c>
      <c r="R2043">
        <f t="shared" si="132"/>
        <v>125</v>
      </c>
      <c r="S2043">
        <f t="shared" si="130"/>
        <v>2.0833333333333335</v>
      </c>
      <c r="T2043">
        <f t="shared" si="133"/>
        <v>11.252623456790122</v>
      </c>
    </row>
    <row r="2044" spans="1:20" x14ac:dyDescent="0.2">
      <c r="A2044" s="3">
        <v>123</v>
      </c>
      <c r="B2044" s="3">
        <v>16472</v>
      </c>
      <c r="C2044" s="7">
        <v>65.5</v>
      </c>
      <c r="D2044" s="7">
        <v>116</v>
      </c>
      <c r="E2044" s="3">
        <v>142</v>
      </c>
      <c r="Q2044">
        <f t="shared" si="131"/>
        <v>5.4012592592592581</v>
      </c>
      <c r="R2044">
        <f t="shared" si="132"/>
        <v>116</v>
      </c>
      <c r="S2044">
        <f t="shared" si="130"/>
        <v>1.9333333333333333</v>
      </c>
      <c r="T2044">
        <f t="shared" si="133"/>
        <v>10.442434567901232</v>
      </c>
    </row>
    <row r="2045" spans="1:20" x14ac:dyDescent="0.2">
      <c r="A2045" s="3">
        <v>223</v>
      </c>
      <c r="B2045" s="3">
        <v>16472</v>
      </c>
      <c r="C2045" s="7">
        <v>66</v>
      </c>
      <c r="D2045" s="7">
        <v>116</v>
      </c>
      <c r="E2045" s="3">
        <v>142</v>
      </c>
      <c r="Q2045">
        <f t="shared" si="131"/>
        <v>5.4012592592592581</v>
      </c>
      <c r="R2045">
        <f t="shared" si="132"/>
        <v>116</v>
      </c>
      <c r="S2045">
        <f t="shared" si="130"/>
        <v>1.9333333333333333</v>
      </c>
      <c r="T2045">
        <f t="shared" si="133"/>
        <v>10.442434567901232</v>
      </c>
    </row>
    <row r="2046" spans="1:20" x14ac:dyDescent="0.2">
      <c r="A2046" s="3">
        <v>323</v>
      </c>
      <c r="B2046" s="3">
        <v>17040</v>
      </c>
      <c r="C2046" s="7">
        <v>66.5</v>
      </c>
      <c r="D2046" s="7">
        <v>120</v>
      </c>
      <c r="E2046" s="3">
        <v>142</v>
      </c>
      <c r="Q2046">
        <f t="shared" si="131"/>
        <v>5.4012592592592581</v>
      </c>
      <c r="R2046">
        <f t="shared" si="132"/>
        <v>120</v>
      </c>
      <c r="S2046">
        <f t="shared" si="130"/>
        <v>2</v>
      </c>
      <c r="T2046">
        <f t="shared" si="133"/>
        <v>10.802518518518516</v>
      </c>
    </row>
    <row r="2047" spans="1:20" x14ac:dyDescent="0.2">
      <c r="A2047" s="3">
        <v>423</v>
      </c>
      <c r="B2047" s="3">
        <v>16188</v>
      </c>
      <c r="C2047" s="7">
        <v>67</v>
      </c>
      <c r="D2047" s="7">
        <v>114</v>
      </c>
      <c r="E2047" s="3">
        <v>142</v>
      </c>
      <c r="Q2047">
        <f t="shared" si="131"/>
        <v>5.4012592592592581</v>
      </c>
      <c r="R2047">
        <f t="shared" si="132"/>
        <v>114</v>
      </c>
      <c r="S2047">
        <f t="shared" si="130"/>
        <v>1.9</v>
      </c>
      <c r="T2047">
        <f t="shared" si="133"/>
        <v>10.26239259259259</v>
      </c>
    </row>
    <row r="2048" spans="1:20" x14ac:dyDescent="0.2">
      <c r="A2048" s="3">
        <v>523</v>
      </c>
      <c r="B2048" s="3">
        <v>16472</v>
      </c>
      <c r="C2048" s="7">
        <v>67.5</v>
      </c>
      <c r="D2048" s="7">
        <v>116</v>
      </c>
      <c r="E2048" s="3">
        <v>142</v>
      </c>
      <c r="Q2048">
        <f t="shared" si="131"/>
        <v>5.4012592592592581</v>
      </c>
      <c r="R2048">
        <f t="shared" si="132"/>
        <v>116</v>
      </c>
      <c r="S2048">
        <f t="shared" si="130"/>
        <v>1.9333333333333333</v>
      </c>
      <c r="T2048">
        <f t="shared" si="133"/>
        <v>10.442434567901232</v>
      </c>
    </row>
    <row r="2049" spans="1:20" x14ac:dyDescent="0.2">
      <c r="A2049" s="3">
        <v>623</v>
      </c>
      <c r="B2049" s="3">
        <v>16046</v>
      </c>
      <c r="C2049" s="7">
        <v>68</v>
      </c>
      <c r="D2049" s="7">
        <v>113</v>
      </c>
      <c r="E2049" s="3">
        <v>142</v>
      </c>
      <c r="Q2049">
        <f t="shared" si="131"/>
        <v>5.4012592592592581</v>
      </c>
      <c r="R2049">
        <f t="shared" si="132"/>
        <v>113</v>
      </c>
      <c r="S2049">
        <f t="shared" si="130"/>
        <v>1.8833333333333333</v>
      </c>
      <c r="T2049">
        <f t="shared" si="133"/>
        <v>10.172371604938268</v>
      </c>
    </row>
    <row r="2050" spans="1:20" x14ac:dyDescent="0.2">
      <c r="A2050" s="3">
        <v>723</v>
      </c>
      <c r="B2050" s="3">
        <v>15336</v>
      </c>
      <c r="C2050" s="7">
        <v>68.5</v>
      </c>
      <c r="D2050" s="7">
        <v>108</v>
      </c>
      <c r="E2050" s="3">
        <v>142</v>
      </c>
      <c r="Q2050">
        <f t="shared" si="131"/>
        <v>5.4012592592592581</v>
      </c>
      <c r="R2050">
        <f t="shared" si="132"/>
        <v>108</v>
      </c>
      <c r="S2050">
        <f t="shared" si="130"/>
        <v>1.8</v>
      </c>
      <c r="T2050">
        <f t="shared" si="133"/>
        <v>9.7222666666666644</v>
      </c>
    </row>
    <row r="2051" spans="1:20" x14ac:dyDescent="0.2">
      <c r="A2051" s="3">
        <v>823</v>
      </c>
      <c r="B2051" s="3">
        <v>15762</v>
      </c>
      <c r="C2051" s="7">
        <v>69</v>
      </c>
      <c r="D2051" s="7">
        <v>111</v>
      </c>
      <c r="E2051" s="3">
        <v>142</v>
      </c>
      <c r="Q2051">
        <f t="shared" si="131"/>
        <v>5.4012592592592581</v>
      </c>
      <c r="R2051">
        <f t="shared" si="132"/>
        <v>111</v>
      </c>
      <c r="S2051">
        <f t="shared" si="130"/>
        <v>1.85</v>
      </c>
      <c r="T2051">
        <f t="shared" si="133"/>
        <v>9.9923296296296282</v>
      </c>
    </row>
    <row r="2052" spans="1:20" x14ac:dyDescent="0.2">
      <c r="A2052" s="3">
        <v>923</v>
      </c>
      <c r="B2052" s="3">
        <v>15478</v>
      </c>
      <c r="C2052" s="7">
        <v>69.5</v>
      </c>
      <c r="D2052" s="7">
        <v>109</v>
      </c>
      <c r="E2052" s="3">
        <v>142</v>
      </c>
      <c r="Q2052">
        <f t="shared" si="131"/>
        <v>5.4012592592592581</v>
      </c>
      <c r="R2052">
        <f t="shared" si="132"/>
        <v>109</v>
      </c>
      <c r="S2052">
        <f t="shared" si="130"/>
        <v>1.8166666666666667</v>
      </c>
      <c r="T2052">
        <f t="shared" si="133"/>
        <v>9.8122876543209863</v>
      </c>
    </row>
    <row r="2053" spans="1:20" x14ac:dyDescent="0.2">
      <c r="A2053" s="3">
        <v>23</v>
      </c>
      <c r="B2053" s="3">
        <v>15904</v>
      </c>
      <c r="C2053" s="7">
        <v>70</v>
      </c>
      <c r="D2053" s="7">
        <v>112</v>
      </c>
      <c r="E2053" s="3">
        <v>142</v>
      </c>
      <c r="Q2053">
        <f t="shared" si="131"/>
        <v>5.4012592592592581</v>
      </c>
      <c r="R2053">
        <f t="shared" si="132"/>
        <v>112</v>
      </c>
      <c r="S2053">
        <f t="shared" si="130"/>
        <v>1.8666666666666667</v>
      </c>
      <c r="T2053">
        <f t="shared" si="133"/>
        <v>10.082350617283948</v>
      </c>
    </row>
    <row r="2054" spans="1:20" x14ac:dyDescent="0.2">
      <c r="A2054" s="3">
        <v>123</v>
      </c>
      <c r="B2054" s="3">
        <v>16614</v>
      </c>
      <c r="C2054" s="7">
        <v>70.5</v>
      </c>
      <c r="D2054" s="7">
        <v>117</v>
      </c>
      <c r="E2054" s="3">
        <v>142</v>
      </c>
      <c r="Q2054">
        <f t="shared" si="131"/>
        <v>5.4012592592592581</v>
      </c>
      <c r="R2054">
        <f t="shared" si="132"/>
        <v>117</v>
      </c>
      <c r="S2054">
        <f t="shared" si="130"/>
        <v>1.95</v>
      </c>
      <c r="T2054">
        <f t="shared" si="133"/>
        <v>10.532455555555552</v>
      </c>
    </row>
    <row r="2055" spans="1:20" x14ac:dyDescent="0.2">
      <c r="A2055" s="3">
        <v>223</v>
      </c>
      <c r="B2055" s="3">
        <v>15194</v>
      </c>
      <c r="C2055" s="7">
        <v>71</v>
      </c>
      <c r="D2055" s="7">
        <v>107</v>
      </c>
      <c r="E2055" s="3">
        <v>142</v>
      </c>
      <c r="Q2055">
        <f t="shared" si="131"/>
        <v>5.4012592592592581</v>
      </c>
      <c r="R2055">
        <f t="shared" si="132"/>
        <v>107</v>
      </c>
      <c r="S2055">
        <f t="shared" si="130"/>
        <v>1.7833333333333334</v>
      </c>
      <c r="T2055">
        <f t="shared" si="133"/>
        <v>9.6322456790123443</v>
      </c>
    </row>
    <row r="2056" spans="1:20" x14ac:dyDescent="0.2">
      <c r="A2056" s="3">
        <v>324</v>
      </c>
      <c r="B2056" s="3">
        <v>15904</v>
      </c>
      <c r="C2056" s="7">
        <v>71.5</v>
      </c>
      <c r="D2056" s="7">
        <v>112</v>
      </c>
      <c r="E2056" s="3">
        <v>142</v>
      </c>
      <c r="Q2056">
        <f t="shared" si="131"/>
        <v>5.4012592592592581</v>
      </c>
      <c r="R2056">
        <f t="shared" si="132"/>
        <v>112</v>
      </c>
      <c r="S2056">
        <f t="shared" si="130"/>
        <v>1.8666666666666667</v>
      </c>
      <c r="T2056">
        <f t="shared" si="133"/>
        <v>10.082350617283948</v>
      </c>
    </row>
    <row r="2057" spans="1:20" x14ac:dyDescent="0.2">
      <c r="A2057" s="3">
        <v>424</v>
      </c>
      <c r="B2057" s="3">
        <v>17466</v>
      </c>
      <c r="C2057" s="7">
        <v>72</v>
      </c>
      <c r="D2057" s="7">
        <v>123</v>
      </c>
      <c r="E2057" s="3">
        <v>142</v>
      </c>
      <c r="Q2057">
        <f t="shared" si="131"/>
        <v>5.4012592592592581</v>
      </c>
      <c r="R2057">
        <f t="shared" si="132"/>
        <v>123</v>
      </c>
      <c r="S2057">
        <f t="shared" si="130"/>
        <v>2.0499999999999998</v>
      </c>
      <c r="T2057">
        <f t="shared" si="133"/>
        <v>11.072581481481478</v>
      </c>
    </row>
    <row r="2058" spans="1:20" x14ac:dyDescent="0.2">
      <c r="A2058" s="3">
        <v>524</v>
      </c>
      <c r="B2058" s="3">
        <v>16472</v>
      </c>
      <c r="C2058" s="7">
        <v>72.5</v>
      </c>
      <c r="D2058" s="7">
        <v>116</v>
      </c>
      <c r="E2058" s="3">
        <v>142</v>
      </c>
      <c r="Q2058">
        <f t="shared" si="131"/>
        <v>5.4012592592592581</v>
      </c>
      <c r="R2058">
        <f t="shared" si="132"/>
        <v>116</v>
      </c>
      <c r="S2058">
        <f t="shared" si="130"/>
        <v>1.9333333333333333</v>
      </c>
      <c r="T2058">
        <f t="shared" si="133"/>
        <v>10.442434567901232</v>
      </c>
    </row>
    <row r="2059" spans="1:20" x14ac:dyDescent="0.2">
      <c r="A2059" s="3">
        <v>624</v>
      </c>
      <c r="B2059" s="3">
        <v>19028</v>
      </c>
      <c r="C2059" s="7">
        <v>73</v>
      </c>
      <c r="D2059" s="7">
        <v>134</v>
      </c>
      <c r="E2059" s="3">
        <v>142</v>
      </c>
      <c r="Q2059">
        <f t="shared" si="131"/>
        <v>5.4012592592592581</v>
      </c>
      <c r="R2059">
        <f t="shared" si="132"/>
        <v>134</v>
      </c>
      <c r="S2059">
        <f t="shared" si="130"/>
        <v>2.2333333333333334</v>
      </c>
      <c r="T2059">
        <f t="shared" si="133"/>
        <v>12.06281234567901</v>
      </c>
    </row>
    <row r="2060" spans="1:20" x14ac:dyDescent="0.2">
      <c r="A2060" s="3">
        <v>724</v>
      </c>
      <c r="B2060" s="3">
        <v>20164</v>
      </c>
      <c r="C2060" s="7">
        <v>73.5</v>
      </c>
      <c r="D2060" s="7">
        <v>142</v>
      </c>
      <c r="E2060" s="3">
        <v>142</v>
      </c>
      <c r="Q2060">
        <f t="shared" si="131"/>
        <v>5.4012592592592581</v>
      </c>
      <c r="R2060">
        <f t="shared" si="132"/>
        <v>142</v>
      </c>
      <c r="S2060">
        <f t="shared" si="130"/>
        <v>2.3666666666666667</v>
      </c>
      <c r="T2060">
        <f t="shared" si="133"/>
        <v>12.782980246913578</v>
      </c>
    </row>
    <row r="2061" spans="1:20" x14ac:dyDescent="0.2">
      <c r="A2061" s="3">
        <v>824</v>
      </c>
      <c r="B2061" s="3">
        <v>20022</v>
      </c>
      <c r="C2061" s="7">
        <v>74</v>
      </c>
      <c r="D2061" s="7">
        <v>141</v>
      </c>
      <c r="E2061" s="3">
        <v>142</v>
      </c>
      <c r="Q2061">
        <f t="shared" si="131"/>
        <v>5.4012592592592581</v>
      </c>
      <c r="R2061">
        <f t="shared" si="132"/>
        <v>141</v>
      </c>
      <c r="S2061">
        <f t="shared" si="130"/>
        <v>2.35</v>
      </c>
      <c r="T2061">
        <f t="shared" si="133"/>
        <v>12.692959259259258</v>
      </c>
    </row>
    <row r="2062" spans="1:20" x14ac:dyDescent="0.2">
      <c r="A2062" s="3">
        <v>924</v>
      </c>
      <c r="B2062" s="3">
        <v>20306</v>
      </c>
      <c r="C2062" s="7">
        <v>74.5</v>
      </c>
      <c r="D2062" s="7">
        <v>143</v>
      </c>
      <c r="E2062" s="3">
        <v>142</v>
      </c>
      <c r="Q2062">
        <f t="shared" si="131"/>
        <v>5.4012592592592581</v>
      </c>
      <c r="R2062">
        <f t="shared" si="132"/>
        <v>143</v>
      </c>
      <c r="S2062">
        <f t="shared" si="130"/>
        <v>2.3833333333333333</v>
      </c>
      <c r="T2062">
        <f t="shared" si="133"/>
        <v>12.873001234567898</v>
      </c>
    </row>
    <row r="2063" spans="1:20" x14ac:dyDescent="0.2">
      <c r="A2063" s="3">
        <v>24</v>
      </c>
      <c r="B2063" s="3">
        <v>20306</v>
      </c>
      <c r="C2063" s="7">
        <v>75</v>
      </c>
      <c r="D2063" s="7">
        <v>143</v>
      </c>
      <c r="E2063" s="3">
        <v>142</v>
      </c>
      <c r="Q2063">
        <f t="shared" si="131"/>
        <v>5.4012592592592581</v>
      </c>
      <c r="R2063">
        <f t="shared" si="132"/>
        <v>143</v>
      </c>
      <c r="S2063">
        <f t="shared" si="130"/>
        <v>2.3833333333333333</v>
      </c>
      <c r="T2063">
        <f t="shared" si="133"/>
        <v>12.873001234567898</v>
      </c>
    </row>
    <row r="2064" spans="1:20" x14ac:dyDescent="0.2">
      <c r="A2064" s="3">
        <v>124</v>
      </c>
      <c r="B2064" s="3">
        <v>19880</v>
      </c>
      <c r="C2064" s="7">
        <v>75.5</v>
      </c>
      <c r="D2064" s="7">
        <v>140</v>
      </c>
      <c r="E2064" s="3">
        <v>142</v>
      </c>
      <c r="Q2064">
        <f t="shared" si="131"/>
        <v>5.4012592592592581</v>
      </c>
      <c r="R2064">
        <f t="shared" si="132"/>
        <v>140</v>
      </c>
      <c r="S2064">
        <f t="shared" si="130"/>
        <v>2.3333333333333335</v>
      </c>
      <c r="T2064">
        <f t="shared" si="133"/>
        <v>12.602938271604936</v>
      </c>
    </row>
    <row r="2065" spans="1:20" x14ac:dyDescent="0.2">
      <c r="A2065" s="3">
        <v>224</v>
      </c>
      <c r="B2065" s="3">
        <v>15194</v>
      </c>
      <c r="C2065" s="7">
        <v>76</v>
      </c>
      <c r="D2065" s="7">
        <v>107</v>
      </c>
      <c r="E2065" s="3">
        <v>142</v>
      </c>
      <c r="Q2065">
        <f t="shared" si="131"/>
        <v>5.4012592592592581</v>
      </c>
      <c r="R2065">
        <f t="shared" si="132"/>
        <v>107</v>
      </c>
      <c r="S2065">
        <f t="shared" ref="S2065:S2128" si="134">R2065/60</f>
        <v>1.7833333333333334</v>
      </c>
      <c r="T2065">
        <f t="shared" si="133"/>
        <v>9.6322456790123443</v>
      </c>
    </row>
    <row r="2066" spans="1:20" x14ac:dyDescent="0.2">
      <c r="A2066" s="3">
        <v>324</v>
      </c>
      <c r="B2066" s="3">
        <v>13632</v>
      </c>
      <c r="C2066" s="7">
        <v>76.5</v>
      </c>
      <c r="D2066" s="7">
        <v>96</v>
      </c>
      <c r="E2066" s="3">
        <v>142</v>
      </c>
      <c r="Q2066">
        <f t="shared" si="131"/>
        <v>5.4012592592592581</v>
      </c>
      <c r="R2066">
        <f t="shared" si="132"/>
        <v>96</v>
      </c>
      <c r="S2066">
        <f t="shared" si="134"/>
        <v>1.6</v>
      </c>
      <c r="T2066">
        <f t="shared" si="133"/>
        <v>8.6420148148148126</v>
      </c>
    </row>
    <row r="2067" spans="1:20" x14ac:dyDescent="0.2">
      <c r="A2067" s="3">
        <v>424</v>
      </c>
      <c r="B2067" s="3">
        <v>14058</v>
      </c>
      <c r="C2067" s="7">
        <v>77</v>
      </c>
      <c r="D2067" s="7">
        <v>99</v>
      </c>
      <c r="E2067" s="3">
        <v>142</v>
      </c>
      <c r="Q2067">
        <f t="shared" si="131"/>
        <v>5.4012592592592581</v>
      </c>
      <c r="R2067">
        <f t="shared" si="132"/>
        <v>99</v>
      </c>
      <c r="S2067">
        <f t="shared" si="134"/>
        <v>1.65</v>
      </c>
      <c r="T2067">
        <f t="shared" si="133"/>
        <v>8.9120777777777747</v>
      </c>
    </row>
    <row r="2068" spans="1:20" x14ac:dyDescent="0.2">
      <c r="A2068" s="3">
        <v>524</v>
      </c>
      <c r="B2068" s="3">
        <v>14200</v>
      </c>
      <c r="C2068" s="7">
        <v>77.5</v>
      </c>
      <c r="D2068" s="7">
        <v>100</v>
      </c>
      <c r="E2068" s="3">
        <v>142</v>
      </c>
      <c r="Q2068">
        <f t="shared" si="131"/>
        <v>5.4012592592592581</v>
      </c>
      <c r="R2068">
        <f t="shared" si="132"/>
        <v>100</v>
      </c>
      <c r="S2068">
        <f t="shared" si="134"/>
        <v>1.6666666666666667</v>
      </c>
      <c r="T2068">
        <f t="shared" si="133"/>
        <v>9.0020987654320965</v>
      </c>
    </row>
    <row r="2069" spans="1:20" x14ac:dyDescent="0.2">
      <c r="A2069" s="3">
        <v>624</v>
      </c>
      <c r="B2069" s="3">
        <v>14058</v>
      </c>
      <c r="C2069" s="7">
        <v>78</v>
      </c>
      <c r="D2069" s="7">
        <v>99</v>
      </c>
      <c r="E2069" s="3">
        <v>142</v>
      </c>
      <c r="Q2069">
        <f t="shared" si="131"/>
        <v>5.4012592592592581</v>
      </c>
      <c r="R2069">
        <f t="shared" si="132"/>
        <v>99</v>
      </c>
      <c r="S2069">
        <f t="shared" si="134"/>
        <v>1.65</v>
      </c>
      <c r="T2069">
        <f t="shared" si="133"/>
        <v>8.9120777777777747</v>
      </c>
    </row>
    <row r="2070" spans="1:20" x14ac:dyDescent="0.2">
      <c r="A2070" s="3">
        <v>724</v>
      </c>
      <c r="B2070" s="3">
        <v>14058</v>
      </c>
      <c r="C2070" s="7">
        <v>78.5</v>
      </c>
      <c r="D2070" s="7">
        <v>99</v>
      </c>
      <c r="E2070" s="3">
        <v>142</v>
      </c>
      <c r="Q2070">
        <f t="shared" si="131"/>
        <v>5.4012592592592581</v>
      </c>
      <c r="R2070">
        <f t="shared" si="132"/>
        <v>99</v>
      </c>
      <c r="S2070">
        <f t="shared" si="134"/>
        <v>1.65</v>
      </c>
      <c r="T2070">
        <f t="shared" si="133"/>
        <v>8.9120777777777747</v>
      </c>
    </row>
    <row r="2071" spans="1:20" x14ac:dyDescent="0.2">
      <c r="A2071" s="3">
        <v>824</v>
      </c>
      <c r="B2071" s="3">
        <v>14200</v>
      </c>
      <c r="C2071" s="7">
        <v>79</v>
      </c>
      <c r="D2071" s="7">
        <v>100</v>
      </c>
      <c r="E2071" s="3">
        <v>142</v>
      </c>
      <c r="Q2071">
        <f t="shared" si="131"/>
        <v>5.4012592592592581</v>
      </c>
      <c r="R2071">
        <f t="shared" si="132"/>
        <v>100</v>
      </c>
      <c r="S2071">
        <f t="shared" si="134"/>
        <v>1.6666666666666667</v>
      </c>
      <c r="T2071">
        <f t="shared" si="133"/>
        <v>9.0020987654320965</v>
      </c>
    </row>
    <row r="2072" spans="1:20" x14ac:dyDescent="0.2">
      <c r="A2072" s="3">
        <v>924</v>
      </c>
      <c r="B2072" s="3">
        <v>14342</v>
      </c>
      <c r="C2072" s="7">
        <v>79.5</v>
      </c>
      <c r="D2072" s="7">
        <v>101</v>
      </c>
      <c r="E2072" s="3">
        <v>142</v>
      </c>
      <c r="Q2072">
        <f t="shared" si="131"/>
        <v>5.4012592592592581</v>
      </c>
      <c r="R2072">
        <f t="shared" si="132"/>
        <v>101</v>
      </c>
      <c r="S2072">
        <f t="shared" si="134"/>
        <v>1.6833333333333333</v>
      </c>
      <c r="T2072">
        <f t="shared" si="133"/>
        <v>9.0921197530864184</v>
      </c>
    </row>
    <row r="2073" spans="1:20" x14ac:dyDescent="0.2">
      <c r="A2073" s="3">
        <v>24</v>
      </c>
      <c r="B2073" s="3">
        <v>14342</v>
      </c>
      <c r="C2073" s="7">
        <v>80</v>
      </c>
      <c r="D2073" s="7">
        <v>101</v>
      </c>
      <c r="E2073" s="3">
        <v>142</v>
      </c>
      <c r="Q2073">
        <f t="shared" si="131"/>
        <v>5.4012592592592581</v>
      </c>
      <c r="R2073">
        <f t="shared" si="132"/>
        <v>101</v>
      </c>
      <c r="S2073">
        <f t="shared" si="134"/>
        <v>1.6833333333333333</v>
      </c>
      <c r="T2073">
        <f t="shared" si="133"/>
        <v>9.0921197530864184</v>
      </c>
    </row>
    <row r="2074" spans="1:20" x14ac:dyDescent="0.2">
      <c r="A2074" s="3">
        <v>124</v>
      </c>
      <c r="B2074" s="3">
        <v>14342</v>
      </c>
      <c r="C2074" s="7">
        <v>80.5</v>
      </c>
      <c r="D2074" s="7">
        <v>101</v>
      </c>
      <c r="E2074" s="3">
        <v>142</v>
      </c>
      <c r="Q2074">
        <f t="shared" si="131"/>
        <v>5.4012592592592581</v>
      </c>
      <c r="R2074">
        <f t="shared" si="132"/>
        <v>101</v>
      </c>
      <c r="S2074">
        <f t="shared" si="134"/>
        <v>1.6833333333333333</v>
      </c>
      <c r="T2074">
        <f t="shared" si="133"/>
        <v>9.0921197530864184</v>
      </c>
    </row>
    <row r="2075" spans="1:20" x14ac:dyDescent="0.2">
      <c r="A2075" s="3">
        <v>224</v>
      </c>
      <c r="B2075" s="3">
        <v>14484</v>
      </c>
      <c r="C2075" s="7">
        <v>81</v>
      </c>
      <c r="D2075" s="7">
        <v>102</v>
      </c>
      <c r="E2075" s="3">
        <v>142</v>
      </c>
      <c r="Q2075">
        <f t="shared" si="131"/>
        <v>5.4012592592592581</v>
      </c>
      <c r="R2075">
        <f t="shared" si="132"/>
        <v>102</v>
      </c>
      <c r="S2075">
        <f t="shared" si="134"/>
        <v>1.7</v>
      </c>
      <c r="T2075">
        <f t="shared" si="133"/>
        <v>9.1821407407407385</v>
      </c>
    </row>
    <row r="2076" spans="1:20" x14ac:dyDescent="0.2">
      <c r="A2076" s="3">
        <v>324</v>
      </c>
      <c r="B2076" s="3">
        <v>14200</v>
      </c>
      <c r="C2076" s="7">
        <v>81.5</v>
      </c>
      <c r="D2076" s="7">
        <v>100</v>
      </c>
      <c r="E2076" s="3">
        <v>142</v>
      </c>
      <c r="Q2076">
        <f t="shared" si="131"/>
        <v>5.4012592592592581</v>
      </c>
      <c r="R2076">
        <f t="shared" si="132"/>
        <v>100</v>
      </c>
      <c r="S2076">
        <f t="shared" si="134"/>
        <v>1.6666666666666667</v>
      </c>
      <c r="T2076">
        <f t="shared" si="133"/>
        <v>9.0020987654320965</v>
      </c>
    </row>
    <row r="2077" spans="1:20" x14ac:dyDescent="0.2">
      <c r="A2077" s="3">
        <v>424</v>
      </c>
      <c r="B2077" s="3">
        <v>14484</v>
      </c>
      <c r="C2077" s="7">
        <v>82</v>
      </c>
      <c r="D2077" s="7">
        <v>102</v>
      </c>
      <c r="E2077" s="3">
        <v>142</v>
      </c>
      <c r="Q2077">
        <f t="shared" si="131"/>
        <v>5.4012592592592581</v>
      </c>
      <c r="R2077">
        <f t="shared" si="132"/>
        <v>102</v>
      </c>
      <c r="S2077">
        <f t="shared" si="134"/>
        <v>1.7</v>
      </c>
      <c r="T2077">
        <f t="shared" si="133"/>
        <v>9.1821407407407385</v>
      </c>
    </row>
    <row r="2078" spans="1:20" x14ac:dyDescent="0.2">
      <c r="A2078" s="3">
        <v>524</v>
      </c>
      <c r="B2078" s="3">
        <v>14484</v>
      </c>
      <c r="C2078" s="7">
        <v>82.5</v>
      </c>
      <c r="D2078" s="7">
        <v>102</v>
      </c>
      <c r="E2078" s="3">
        <v>142</v>
      </c>
      <c r="Q2078">
        <f t="shared" si="131"/>
        <v>5.4012592592592581</v>
      </c>
      <c r="R2078">
        <f t="shared" si="132"/>
        <v>102</v>
      </c>
      <c r="S2078">
        <f t="shared" si="134"/>
        <v>1.7</v>
      </c>
      <c r="T2078">
        <f t="shared" si="133"/>
        <v>9.1821407407407385</v>
      </c>
    </row>
    <row r="2079" spans="1:20" x14ac:dyDescent="0.2">
      <c r="A2079" s="3">
        <v>624</v>
      </c>
      <c r="B2079" s="3">
        <v>14484</v>
      </c>
      <c r="C2079" s="7">
        <v>83</v>
      </c>
      <c r="D2079" s="7">
        <v>102</v>
      </c>
      <c r="E2079" s="3">
        <v>142</v>
      </c>
      <c r="Q2079">
        <f t="shared" si="131"/>
        <v>5.4012592592592581</v>
      </c>
      <c r="R2079">
        <f t="shared" si="132"/>
        <v>102</v>
      </c>
      <c r="S2079">
        <f t="shared" si="134"/>
        <v>1.7</v>
      </c>
      <c r="T2079">
        <f t="shared" si="133"/>
        <v>9.1821407407407385</v>
      </c>
    </row>
    <row r="2080" spans="1:20" x14ac:dyDescent="0.2">
      <c r="A2080" s="3">
        <v>724</v>
      </c>
      <c r="B2080" s="3">
        <v>14768</v>
      </c>
      <c r="C2080" s="7">
        <v>83.5</v>
      </c>
      <c r="D2080" s="7">
        <v>104</v>
      </c>
      <c r="E2080" s="3">
        <v>142</v>
      </c>
      <c r="Q2080">
        <f t="shared" si="131"/>
        <v>5.4012592592592581</v>
      </c>
      <c r="R2080">
        <f t="shared" si="132"/>
        <v>104</v>
      </c>
      <c r="S2080">
        <f t="shared" si="134"/>
        <v>1.7333333333333334</v>
      </c>
      <c r="T2080">
        <f t="shared" si="133"/>
        <v>9.3621827160493805</v>
      </c>
    </row>
    <row r="2081" spans="1:20" x14ac:dyDescent="0.2">
      <c r="A2081" s="3">
        <v>824</v>
      </c>
      <c r="B2081" s="3">
        <v>14484</v>
      </c>
      <c r="C2081" s="7">
        <v>84</v>
      </c>
      <c r="D2081" s="7">
        <v>102</v>
      </c>
      <c r="E2081" s="3">
        <v>142</v>
      </c>
      <c r="Q2081">
        <f t="shared" si="131"/>
        <v>5.4012592592592581</v>
      </c>
      <c r="R2081">
        <f t="shared" si="132"/>
        <v>102</v>
      </c>
      <c r="S2081">
        <f t="shared" si="134"/>
        <v>1.7</v>
      </c>
      <c r="T2081">
        <f t="shared" si="133"/>
        <v>9.1821407407407385</v>
      </c>
    </row>
    <row r="2082" spans="1:20" x14ac:dyDescent="0.2">
      <c r="A2082" s="3">
        <v>924</v>
      </c>
      <c r="B2082" s="3">
        <v>14626</v>
      </c>
      <c r="C2082" s="7">
        <v>84.5</v>
      </c>
      <c r="D2082" s="7">
        <v>103</v>
      </c>
      <c r="E2082" s="3">
        <v>142</v>
      </c>
      <c r="Q2082">
        <f t="shared" ref="Q2082:Q2145" si="135">(E2082/1000)*($Q$1+$R$1)/$R$1</f>
        <v>5.4012592592592581</v>
      </c>
      <c r="R2082">
        <f t="shared" ref="R2082:R2145" si="136">B2082/E2082</f>
        <v>103</v>
      </c>
      <c r="S2082">
        <f t="shared" si="134"/>
        <v>1.7166666666666666</v>
      </c>
      <c r="T2082">
        <f t="shared" ref="T2082:T2145" si="137">S2082*Q2082</f>
        <v>9.2721617283950586</v>
      </c>
    </row>
    <row r="2083" spans="1:20" x14ac:dyDescent="0.2">
      <c r="A2083" s="3">
        <v>24</v>
      </c>
      <c r="B2083" s="3">
        <v>14768</v>
      </c>
      <c r="C2083" s="7">
        <v>85</v>
      </c>
      <c r="D2083" s="7">
        <v>104</v>
      </c>
      <c r="E2083" s="3">
        <v>142</v>
      </c>
      <c r="Q2083">
        <f t="shared" si="135"/>
        <v>5.4012592592592581</v>
      </c>
      <c r="R2083">
        <f t="shared" si="136"/>
        <v>104</v>
      </c>
      <c r="S2083">
        <f t="shared" si="134"/>
        <v>1.7333333333333334</v>
      </c>
      <c r="T2083">
        <f t="shared" si="137"/>
        <v>9.3621827160493805</v>
      </c>
    </row>
    <row r="2084" spans="1:20" x14ac:dyDescent="0.2">
      <c r="A2084" s="3">
        <v>124</v>
      </c>
      <c r="B2084" s="3">
        <v>14910</v>
      </c>
      <c r="C2084" s="7">
        <v>85.5</v>
      </c>
      <c r="D2084" s="7">
        <v>105</v>
      </c>
      <c r="E2084" s="3">
        <v>142</v>
      </c>
      <c r="Q2084">
        <f t="shared" si="135"/>
        <v>5.4012592592592581</v>
      </c>
      <c r="R2084">
        <f t="shared" si="136"/>
        <v>105</v>
      </c>
      <c r="S2084">
        <f t="shared" si="134"/>
        <v>1.75</v>
      </c>
      <c r="T2084">
        <f t="shared" si="137"/>
        <v>9.4522037037037023</v>
      </c>
    </row>
    <row r="2085" spans="1:20" x14ac:dyDescent="0.2">
      <c r="A2085" s="3">
        <v>224</v>
      </c>
      <c r="B2085" s="3">
        <v>14768</v>
      </c>
      <c r="C2085" s="7">
        <v>86</v>
      </c>
      <c r="D2085" s="7">
        <v>104</v>
      </c>
      <c r="E2085" s="3">
        <v>142</v>
      </c>
      <c r="Q2085">
        <f t="shared" si="135"/>
        <v>5.4012592592592581</v>
      </c>
      <c r="R2085">
        <f t="shared" si="136"/>
        <v>104</v>
      </c>
      <c r="S2085">
        <f t="shared" si="134"/>
        <v>1.7333333333333334</v>
      </c>
      <c r="T2085">
        <f t="shared" si="137"/>
        <v>9.3621827160493805</v>
      </c>
    </row>
    <row r="2086" spans="1:20" x14ac:dyDescent="0.2">
      <c r="A2086" s="3">
        <v>324</v>
      </c>
      <c r="B2086" s="3">
        <v>14768</v>
      </c>
      <c r="C2086" s="7">
        <v>86.5</v>
      </c>
      <c r="D2086" s="7">
        <v>104</v>
      </c>
      <c r="E2086" s="3">
        <v>142</v>
      </c>
      <c r="Q2086">
        <f t="shared" si="135"/>
        <v>5.4012592592592581</v>
      </c>
      <c r="R2086">
        <f t="shared" si="136"/>
        <v>104</v>
      </c>
      <c r="S2086">
        <f t="shared" si="134"/>
        <v>1.7333333333333334</v>
      </c>
      <c r="T2086">
        <f t="shared" si="137"/>
        <v>9.3621827160493805</v>
      </c>
    </row>
    <row r="2087" spans="1:20" x14ac:dyDescent="0.2">
      <c r="A2087" s="3">
        <v>424</v>
      </c>
      <c r="B2087" s="3">
        <v>14910</v>
      </c>
      <c r="C2087" s="7">
        <v>87</v>
      </c>
      <c r="D2087" s="7">
        <v>105</v>
      </c>
      <c r="E2087" s="3">
        <v>142</v>
      </c>
      <c r="Q2087">
        <f t="shared" si="135"/>
        <v>5.4012592592592581</v>
      </c>
      <c r="R2087">
        <f t="shared" si="136"/>
        <v>105</v>
      </c>
      <c r="S2087">
        <f t="shared" si="134"/>
        <v>1.75</v>
      </c>
      <c r="T2087">
        <f t="shared" si="137"/>
        <v>9.4522037037037023</v>
      </c>
    </row>
    <row r="2088" spans="1:20" x14ac:dyDescent="0.2">
      <c r="A2088" s="3">
        <v>524</v>
      </c>
      <c r="B2088" s="3">
        <v>14768</v>
      </c>
      <c r="C2088" s="7">
        <v>87.5</v>
      </c>
      <c r="D2088" s="7">
        <v>104</v>
      </c>
      <c r="E2088" s="3">
        <v>142</v>
      </c>
      <c r="Q2088">
        <f t="shared" si="135"/>
        <v>5.4012592592592581</v>
      </c>
      <c r="R2088">
        <f t="shared" si="136"/>
        <v>104</v>
      </c>
      <c r="S2088">
        <f t="shared" si="134"/>
        <v>1.7333333333333334</v>
      </c>
      <c r="T2088">
        <f t="shared" si="137"/>
        <v>9.3621827160493805</v>
      </c>
    </row>
    <row r="2089" spans="1:20" x14ac:dyDescent="0.2">
      <c r="A2089" s="3">
        <v>624</v>
      </c>
      <c r="B2089" s="3">
        <v>14768</v>
      </c>
      <c r="C2089" s="7">
        <v>88</v>
      </c>
      <c r="D2089" s="7">
        <v>104</v>
      </c>
      <c r="E2089" s="3">
        <v>142</v>
      </c>
      <c r="Q2089">
        <f t="shared" si="135"/>
        <v>5.4012592592592581</v>
      </c>
      <c r="R2089">
        <f t="shared" si="136"/>
        <v>104</v>
      </c>
      <c r="S2089">
        <f t="shared" si="134"/>
        <v>1.7333333333333334</v>
      </c>
      <c r="T2089">
        <f t="shared" si="137"/>
        <v>9.3621827160493805</v>
      </c>
    </row>
    <row r="2090" spans="1:20" x14ac:dyDescent="0.2">
      <c r="A2090" s="3">
        <v>724</v>
      </c>
      <c r="B2090" s="3">
        <v>14768</v>
      </c>
      <c r="C2090" s="7">
        <v>88.5</v>
      </c>
      <c r="D2090" s="7">
        <v>104</v>
      </c>
      <c r="E2090" s="3">
        <v>142</v>
      </c>
      <c r="Q2090">
        <f t="shared" si="135"/>
        <v>5.4012592592592581</v>
      </c>
      <c r="R2090">
        <f t="shared" si="136"/>
        <v>104</v>
      </c>
      <c r="S2090">
        <f t="shared" si="134"/>
        <v>1.7333333333333334</v>
      </c>
      <c r="T2090">
        <f t="shared" si="137"/>
        <v>9.3621827160493805</v>
      </c>
    </row>
    <row r="2091" spans="1:20" x14ac:dyDescent="0.2">
      <c r="A2091" s="3">
        <v>824</v>
      </c>
      <c r="B2091" s="3">
        <v>14910</v>
      </c>
      <c r="C2091" s="7">
        <v>89</v>
      </c>
      <c r="D2091" s="7">
        <v>105</v>
      </c>
      <c r="E2091" s="3">
        <v>142</v>
      </c>
      <c r="Q2091">
        <f t="shared" si="135"/>
        <v>5.4012592592592581</v>
      </c>
      <c r="R2091">
        <f t="shared" si="136"/>
        <v>105</v>
      </c>
      <c r="S2091">
        <f t="shared" si="134"/>
        <v>1.75</v>
      </c>
      <c r="T2091">
        <f t="shared" si="137"/>
        <v>9.4522037037037023</v>
      </c>
    </row>
    <row r="2092" spans="1:20" x14ac:dyDescent="0.2">
      <c r="A2092" s="3">
        <v>924</v>
      </c>
      <c r="B2092" s="3">
        <v>14910</v>
      </c>
      <c r="C2092" s="7">
        <v>89.5</v>
      </c>
      <c r="D2092" s="7">
        <v>105</v>
      </c>
      <c r="E2092" s="3">
        <v>142</v>
      </c>
      <c r="Q2092">
        <f t="shared" si="135"/>
        <v>5.4012592592592581</v>
      </c>
      <c r="R2092">
        <f t="shared" si="136"/>
        <v>105</v>
      </c>
      <c r="S2092">
        <f t="shared" si="134"/>
        <v>1.75</v>
      </c>
      <c r="T2092">
        <f t="shared" si="137"/>
        <v>9.4522037037037023</v>
      </c>
    </row>
    <row r="2093" spans="1:20" x14ac:dyDescent="0.2">
      <c r="A2093" s="3">
        <v>24</v>
      </c>
      <c r="B2093" s="3">
        <v>15052</v>
      </c>
      <c r="C2093" s="7">
        <v>90</v>
      </c>
      <c r="D2093" s="7">
        <v>106</v>
      </c>
      <c r="E2093" s="3">
        <v>142</v>
      </c>
      <c r="Q2093">
        <f t="shared" si="135"/>
        <v>5.4012592592592581</v>
      </c>
      <c r="R2093">
        <f t="shared" si="136"/>
        <v>106</v>
      </c>
      <c r="S2093">
        <f t="shared" si="134"/>
        <v>1.7666666666666666</v>
      </c>
      <c r="T2093">
        <f t="shared" si="137"/>
        <v>9.5422246913580224</v>
      </c>
    </row>
    <row r="2094" spans="1:20" x14ac:dyDescent="0.2">
      <c r="A2094" s="3">
        <v>124</v>
      </c>
      <c r="B2094" s="3">
        <v>14910</v>
      </c>
      <c r="C2094" s="7">
        <v>90.5</v>
      </c>
      <c r="D2094" s="7">
        <v>105</v>
      </c>
      <c r="E2094" s="3">
        <v>142</v>
      </c>
      <c r="Q2094">
        <f t="shared" si="135"/>
        <v>5.4012592592592581</v>
      </c>
      <c r="R2094">
        <f t="shared" si="136"/>
        <v>105</v>
      </c>
      <c r="S2094">
        <f t="shared" si="134"/>
        <v>1.75</v>
      </c>
      <c r="T2094">
        <f t="shared" si="137"/>
        <v>9.4522037037037023</v>
      </c>
    </row>
    <row r="2095" spans="1:20" x14ac:dyDescent="0.2">
      <c r="A2095" s="3">
        <v>224</v>
      </c>
      <c r="B2095" s="3">
        <v>15052</v>
      </c>
      <c r="C2095" s="7">
        <v>91</v>
      </c>
      <c r="D2095" s="7">
        <v>106</v>
      </c>
      <c r="E2095" s="3">
        <v>142</v>
      </c>
      <c r="Q2095">
        <f t="shared" si="135"/>
        <v>5.4012592592592581</v>
      </c>
      <c r="R2095">
        <f t="shared" si="136"/>
        <v>106</v>
      </c>
      <c r="S2095">
        <f t="shared" si="134"/>
        <v>1.7666666666666666</v>
      </c>
      <c r="T2095">
        <f t="shared" si="137"/>
        <v>9.5422246913580224</v>
      </c>
    </row>
    <row r="2096" spans="1:20" x14ac:dyDescent="0.2">
      <c r="A2096" s="3">
        <v>324</v>
      </c>
      <c r="B2096" s="3">
        <v>15052</v>
      </c>
      <c r="C2096" s="7">
        <v>91.5</v>
      </c>
      <c r="D2096" s="7">
        <v>106</v>
      </c>
      <c r="E2096" s="3">
        <v>142</v>
      </c>
      <c r="Q2096">
        <f t="shared" si="135"/>
        <v>5.4012592592592581</v>
      </c>
      <c r="R2096">
        <f t="shared" si="136"/>
        <v>106</v>
      </c>
      <c r="S2096">
        <f t="shared" si="134"/>
        <v>1.7666666666666666</v>
      </c>
      <c r="T2096">
        <f t="shared" si="137"/>
        <v>9.5422246913580224</v>
      </c>
    </row>
    <row r="2097" spans="1:20" x14ac:dyDescent="0.2">
      <c r="A2097" s="3">
        <v>424</v>
      </c>
      <c r="B2097" s="3">
        <v>15052</v>
      </c>
      <c r="C2097" s="7">
        <v>92</v>
      </c>
      <c r="D2097" s="7">
        <v>106</v>
      </c>
      <c r="E2097" s="3">
        <v>142</v>
      </c>
      <c r="Q2097">
        <f t="shared" si="135"/>
        <v>5.4012592592592581</v>
      </c>
      <c r="R2097">
        <f t="shared" si="136"/>
        <v>106</v>
      </c>
      <c r="S2097">
        <f t="shared" si="134"/>
        <v>1.7666666666666666</v>
      </c>
      <c r="T2097">
        <f t="shared" si="137"/>
        <v>9.5422246913580224</v>
      </c>
    </row>
    <row r="2098" spans="1:20" x14ac:dyDescent="0.2">
      <c r="A2098" s="3">
        <v>525</v>
      </c>
      <c r="B2098" s="3">
        <v>15478</v>
      </c>
      <c r="C2098" s="7">
        <v>92.5</v>
      </c>
      <c r="D2098" s="7">
        <v>109</v>
      </c>
      <c r="E2098" s="3">
        <v>142</v>
      </c>
      <c r="Q2098">
        <f t="shared" si="135"/>
        <v>5.4012592592592581</v>
      </c>
      <c r="R2098">
        <f t="shared" si="136"/>
        <v>109</v>
      </c>
      <c r="S2098">
        <f t="shared" si="134"/>
        <v>1.8166666666666667</v>
      </c>
      <c r="T2098">
        <f t="shared" si="137"/>
        <v>9.8122876543209863</v>
      </c>
    </row>
    <row r="2099" spans="1:20" x14ac:dyDescent="0.2">
      <c r="A2099" s="3">
        <v>625</v>
      </c>
      <c r="B2099" s="3">
        <v>15336</v>
      </c>
      <c r="C2099" s="7">
        <v>93</v>
      </c>
      <c r="D2099" s="7">
        <v>108</v>
      </c>
      <c r="E2099" s="3">
        <v>142</v>
      </c>
      <c r="Q2099">
        <f t="shared" si="135"/>
        <v>5.4012592592592581</v>
      </c>
      <c r="R2099">
        <f t="shared" si="136"/>
        <v>108</v>
      </c>
      <c r="S2099">
        <f t="shared" si="134"/>
        <v>1.8</v>
      </c>
      <c r="T2099">
        <f t="shared" si="137"/>
        <v>9.7222666666666644</v>
      </c>
    </row>
    <row r="2100" spans="1:20" x14ac:dyDescent="0.2">
      <c r="A2100" s="3">
        <v>725</v>
      </c>
      <c r="B2100" s="3">
        <v>15478</v>
      </c>
      <c r="C2100" s="7">
        <v>93.5</v>
      </c>
      <c r="D2100" s="7">
        <v>109</v>
      </c>
      <c r="E2100" s="3">
        <v>142</v>
      </c>
      <c r="Q2100">
        <f t="shared" si="135"/>
        <v>5.4012592592592581</v>
      </c>
      <c r="R2100">
        <f t="shared" si="136"/>
        <v>109</v>
      </c>
      <c r="S2100">
        <f t="shared" si="134"/>
        <v>1.8166666666666667</v>
      </c>
      <c r="T2100">
        <f t="shared" si="137"/>
        <v>9.8122876543209863</v>
      </c>
    </row>
    <row r="2101" spans="1:20" x14ac:dyDescent="0.2">
      <c r="A2101" s="3">
        <v>825</v>
      </c>
      <c r="B2101" s="3">
        <v>15478</v>
      </c>
      <c r="C2101" s="7">
        <v>94</v>
      </c>
      <c r="D2101" s="7">
        <v>109</v>
      </c>
      <c r="E2101" s="3">
        <v>142</v>
      </c>
      <c r="Q2101">
        <f t="shared" si="135"/>
        <v>5.4012592592592581</v>
      </c>
      <c r="R2101">
        <f t="shared" si="136"/>
        <v>109</v>
      </c>
      <c r="S2101">
        <f t="shared" si="134"/>
        <v>1.8166666666666667</v>
      </c>
      <c r="T2101">
        <f t="shared" si="137"/>
        <v>9.8122876543209863</v>
      </c>
    </row>
    <row r="2102" spans="1:20" x14ac:dyDescent="0.2">
      <c r="A2102" s="3">
        <v>925</v>
      </c>
      <c r="B2102" s="3">
        <v>15194</v>
      </c>
      <c r="C2102" s="7">
        <v>94.5</v>
      </c>
      <c r="D2102" s="7">
        <v>107</v>
      </c>
      <c r="E2102" s="3">
        <v>142</v>
      </c>
      <c r="Q2102">
        <f t="shared" si="135"/>
        <v>5.4012592592592581</v>
      </c>
      <c r="R2102">
        <f t="shared" si="136"/>
        <v>107</v>
      </c>
      <c r="S2102">
        <f t="shared" si="134"/>
        <v>1.7833333333333334</v>
      </c>
      <c r="T2102">
        <f t="shared" si="137"/>
        <v>9.6322456790123443</v>
      </c>
    </row>
    <row r="2103" spans="1:20" x14ac:dyDescent="0.2">
      <c r="A2103" s="3">
        <v>25</v>
      </c>
      <c r="B2103" s="3">
        <v>14342</v>
      </c>
      <c r="C2103" s="7">
        <v>95</v>
      </c>
      <c r="D2103" s="7">
        <v>101</v>
      </c>
      <c r="E2103" s="3">
        <v>142</v>
      </c>
      <c r="Q2103">
        <f t="shared" si="135"/>
        <v>5.4012592592592581</v>
      </c>
      <c r="R2103">
        <f t="shared" si="136"/>
        <v>101</v>
      </c>
      <c r="S2103">
        <f t="shared" si="134"/>
        <v>1.6833333333333333</v>
      </c>
      <c r="T2103">
        <f t="shared" si="137"/>
        <v>9.0921197530864184</v>
      </c>
    </row>
    <row r="2104" spans="1:20" x14ac:dyDescent="0.2">
      <c r="A2104" s="3">
        <v>125</v>
      </c>
      <c r="B2104" s="3">
        <v>13632</v>
      </c>
      <c r="C2104" s="7">
        <v>95.5</v>
      </c>
      <c r="D2104" s="7">
        <v>96</v>
      </c>
      <c r="E2104" s="3">
        <v>142</v>
      </c>
      <c r="Q2104">
        <f t="shared" si="135"/>
        <v>5.4012592592592581</v>
      </c>
      <c r="R2104">
        <f t="shared" si="136"/>
        <v>96</v>
      </c>
      <c r="S2104">
        <f t="shared" si="134"/>
        <v>1.6</v>
      </c>
      <c r="T2104">
        <f t="shared" si="137"/>
        <v>8.6420148148148126</v>
      </c>
    </row>
    <row r="2105" spans="1:20" x14ac:dyDescent="0.2">
      <c r="A2105" s="3">
        <v>225</v>
      </c>
      <c r="B2105" s="3">
        <v>13490</v>
      </c>
      <c r="C2105" s="7">
        <v>96</v>
      </c>
      <c r="D2105" s="7">
        <v>95</v>
      </c>
      <c r="E2105" s="3">
        <v>142</v>
      </c>
      <c r="Q2105">
        <f t="shared" si="135"/>
        <v>5.4012592592592581</v>
      </c>
      <c r="R2105">
        <f t="shared" si="136"/>
        <v>95</v>
      </c>
      <c r="S2105">
        <f t="shared" si="134"/>
        <v>1.5833333333333333</v>
      </c>
      <c r="T2105">
        <f t="shared" si="137"/>
        <v>8.5519938271604907</v>
      </c>
    </row>
    <row r="2106" spans="1:20" x14ac:dyDescent="0.2">
      <c r="A2106" s="3">
        <v>325</v>
      </c>
      <c r="B2106" s="3">
        <v>13490</v>
      </c>
      <c r="C2106" s="7">
        <v>96.5</v>
      </c>
      <c r="D2106" s="7">
        <v>95</v>
      </c>
      <c r="E2106" s="3">
        <v>142</v>
      </c>
      <c r="Q2106">
        <f t="shared" si="135"/>
        <v>5.4012592592592581</v>
      </c>
      <c r="R2106">
        <f t="shared" si="136"/>
        <v>95</v>
      </c>
      <c r="S2106">
        <f t="shared" si="134"/>
        <v>1.5833333333333333</v>
      </c>
      <c r="T2106">
        <f t="shared" si="137"/>
        <v>8.5519938271604907</v>
      </c>
    </row>
    <row r="2107" spans="1:20" x14ac:dyDescent="0.2">
      <c r="A2107" s="3">
        <v>425</v>
      </c>
      <c r="B2107" s="3">
        <v>12922</v>
      </c>
      <c r="C2107" s="7">
        <v>97</v>
      </c>
      <c r="D2107" s="7">
        <v>91</v>
      </c>
      <c r="E2107" s="3">
        <v>142</v>
      </c>
      <c r="Q2107">
        <f t="shared" si="135"/>
        <v>5.4012592592592581</v>
      </c>
      <c r="R2107">
        <f t="shared" si="136"/>
        <v>91</v>
      </c>
      <c r="S2107">
        <f t="shared" si="134"/>
        <v>1.5166666666666666</v>
      </c>
      <c r="T2107">
        <f t="shared" si="137"/>
        <v>8.1919098765432086</v>
      </c>
    </row>
    <row r="2108" spans="1:20" x14ac:dyDescent="0.2">
      <c r="A2108" s="3">
        <v>525</v>
      </c>
      <c r="B2108" s="3">
        <v>14342</v>
      </c>
      <c r="C2108" s="7">
        <v>97.5</v>
      </c>
      <c r="D2108" s="7">
        <v>101</v>
      </c>
      <c r="E2108" s="3">
        <v>142</v>
      </c>
      <c r="Q2108">
        <f t="shared" si="135"/>
        <v>5.4012592592592581</v>
      </c>
      <c r="R2108">
        <f t="shared" si="136"/>
        <v>101</v>
      </c>
      <c r="S2108">
        <f t="shared" si="134"/>
        <v>1.6833333333333333</v>
      </c>
      <c r="T2108">
        <f t="shared" si="137"/>
        <v>9.0921197530864184</v>
      </c>
    </row>
    <row r="2109" spans="1:20" x14ac:dyDescent="0.2">
      <c r="A2109" s="3">
        <v>625</v>
      </c>
      <c r="B2109" s="3">
        <v>15762</v>
      </c>
      <c r="C2109" s="7">
        <v>98</v>
      </c>
      <c r="D2109" s="7">
        <v>111</v>
      </c>
      <c r="E2109" s="3">
        <v>142</v>
      </c>
      <c r="Q2109">
        <f t="shared" si="135"/>
        <v>5.4012592592592581</v>
      </c>
      <c r="R2109">
        <f t="shared" si="136"/>
        <v>111</v>
      </c>
      <c r="S2109">
        <f t="shared" si="134"/>
        <v>1.85</v>
      </c>
      <c r="T2109">
        <f t="shared" si="137"/>
        <v>9.9923296296296282</v>
      </c>
    </row>
    <row r="2110" spans="1:20" x14ac:dyDescent="0.2">
      <c r="A2110" s="3">
        <v>725</v>
      </c>
      <c r="B2110" s="3">
        <v>13206</v>
      </c>
      <c r="C2110" s="7">
        <v>98.5</v>
      </c>
      <c r="D2110" s="7">
        <v>93</v>
      </c>
      <c r="E2110" s="3">
        <v>142</v>
      </c>
      <c r="Q2110">
        <f t="shared" si="135"/>
        <v>5.4012592592592581</v>
      </c>
      <c r="R2110">
        <f t="shared" si="136"/>
        <v>93</v>
      </c>
      <c r="S2110">
        <f t="shared" si="134"/>
        <v>1.55</v>
      </c>
      <c r="T2110">
        <f t="shared" si="137"/>
        <v>8.3719518518518505</v>
      </c>
    </row>
    <row r="2111" spans="1:20" x14ac:dyDescent="0.2">
      <c r="A2111" s="3">
        <v>825</v>
      </c>
      <c r="B2111" s="3">
        <v>15478</v>
      </c>
      <c r="C2111" s="7">
        <v>99</v>
      </c>
      <c r="D2111" s="7">
        <v>109</v>
      </c>
      <c r="E2111" s="3">
        <v>142</v>
      </c>
      <c r="Q2111">
        <f t="shared" si="135"/>
        <v>5.4012592592592581</v>
      </c>
      <c r="R2111">
        <f t="shared" si="136"/>
        <v>109</v>
      </c>
      <c r="S2111">
        <f t="shared" si="134"/>
        <v>1.8166666666666667</v>
      </c>
      <c r="T2111">
        <f t="shared" si="137"/>
        <v>9.8122876543209863</v>
      </c>
    </row>
    <row r="2112" spans="1:20" x14ac:dyDescent="0.2">
      <c r="A2112" s="3">
        <v>925</v>
      </c>
      <c r="B2112" s="3">
        <v>14910</v>
      </c>
      <c r="C2112" s="7">
        <v>99.5</v>
      </c>
      <c r="D2112" s="7">
        <v>105</v>
      </c>
      <c r="E2112" s="3">
        <v>142</v>
      </c>
      <c r="Q2112">
        <f t="shared" si="135"/>
        <v>5.4012592592592581</v>
      </c>
      <c r="R2112">
        <f t="shared" si="136"/>
        <v>105</v>
      </c>
      <c r="S2112">
        <f t="shared" si="134"/>
        <v>1.75</v>
      </c>
      <c r="T2112">
        <f t="shared" si="137"/>
        <v>9.4522037037037023</v>
      </c>
    </row>
    <row r="2113" spans="1:21" x14ac:dyDescent="0.2">
      <c r="A2113" s="3">
        <v>13490</v>
      </c>
      <c r="B2113" s="3">
        <v>142</v>
      </c>
      <c r="C2113" s="7">
        <v>95</v>
      </c>
      <c r="D2113" s="7">
        <v>1794</v>
      </c>
      <c r="E2113" s="3">
        <v>1120272384</v>
      </c>
      <c r="Q2113">
        <f t="shared" si="135"/>
        <v>42611842.161777779</v>
      </c>
      <c r="R2113">
        <f t="shared" si="136"/>
        <v>1.26754887497075E-7</v>
      </c>
      <c r="S2113">
        <f t="shared" si="134"/>
        <v>2.1125814582845834E-9</v>
      </c>
      <c r="T2113">
        <f t="shared" si="137"/>
        <v>9.0020987654320997E-2</v>
      </c>
    </row>
    <row r="2114" spans="1:21" x14ac:dyDescent="0.2">
      <c r="A2114" s="3">
        <v>465</v>
      </c>
      <c r="B2114" s="3">
        <v>8094</v>
      </c>
      <c r="C2114" s="7">
        <v>100.5</v>
      </c>
      <c r="D2114" s="7">
        <v>57</v>
      </c>
      <c r="E2114" s="3">
        <v>142</v>
      </c>
      <c r="Q2114">
        <f t="shared" si="135"/>
        <v>5.4012592592592581</v>
      </c>
      <c r="R2114">
        <f t="shared" si="136"/>
        <v>57</v>
      </c>
      <c r="S2114">
        <f t="shared" si="134"/>
        <v>0.95</v>
      </c>
      <c r="T2114">
        <f t="shared" si="137"/>
        <v>5.1311962962962951</v>
      </c>
    </row>
    <row r="2115" spans="1:21" x14ac:dyDescent="0.2">
      <c r="A2115" s="3">
        <v>565</v>
      </c>
      <c r="B2115" s="3">
        <v>11644</v>
      </c>
      <c r="C2115" s="7">
        <v>0</v>
      </c>
      <c r="D2115" s="7">
        <v>82</v>
      </c>
      <c r="E2115" s="3">
        <v>142</v>
      </c>
      <c r="Q2115">
        <f t="shared" si="135"/>
        <v>5.4012592592592581</v>
      </c>
      <c r="R2115">
        <f t="shared" si="136"/>
        <v>82</v>
      </c>
      <c r="S2115">
        <f t="shared" si="134"/>
        <v>1.3666666666666667</v>
      </c>
      <c r="T2115">
        <f t="shared" si="137"/>
        <v>7.3817209876543197</v>
      </c>
    </row>
    <row r="2116" spans="1:21" x14ac:dyDescent="0.2">
      <c r="A2116" s="3">
        <v>665</v>
      </c>
      <c r="B2116" s="3">
        <v>7810</v>
      </c>
      <c r="C2116" s="7">
        <v>0.5</v>
      </c>
      <c r="D2116" s="7">
        <v>55</v>
      </c>
      <c r="E2116" s="3">
        <v>142</v>
      </c>
      <c r="Q2116">
        <f t="shared" si="135"/>
        <v>5.4012592592592581</v>
      </c>
      <c r="R2116">
        <f t="shared" si="136"/>
        <v>55</v>
      </c>
      <c r="S2116">
        <f t="shared" si="134"/>
        <v>0.91666666666666663</v>
      </c>
      <c r="T2116">
        <f t="shared" si="137"/>
        <v>4.9511543209876532</v>
      </c>
      <c r="U2116" t="s">
        <v>33</v>
      </c>
    </row>
    <row r="2117" spans="1:21" x14ac:dyDescent="0.2">
      <c r="A2117" s="3">
        <v>765</v>
      </c>
      <c r="B2117" s="3">
        <v>8236</v>
      </c>
      <c r="C2117" s="7">
        <v>1</v>
      </c>
      <c r="D2117" s="7">
        <v>58</v>
      </c>
      <c r="E2117" s="3">
        <v>142</v>
      </c>
      <c r="Q2117">
        <f t="shared" si="135"/>
        <v>5.4012592592592581</v>
      </c>
      <c r="R2117">
        <f t="shared" si="136"/>
        <v>58</v>
      </c>
      <c r="S2117">
        <f t="shared" si="134"/>
        <v>0.96666666666666667</v>
      </c>
      <c r="T2117">
        <f t="shared" si="137"/>
        <v>5.2212172839506161</v>
      </c>
    </row>
    <row r="2118" spans="1:21" x14ac:dyDescent="0.2">
      <c r="A2118" s="3">
        <v>865</v>
      </c>
      <c r="B2118" s="3">
        <v>8236</v>
      </c>
      <c r="C2118" s="7">
        <v>1.5</v>
      </c>
      <c r="D2118" s="7">
        <v>58</v>
      </c>
      <c r="E2118" s="3">
        <v>142</v>
      </c>
      <c r="Q2118">
        <f t="shared" si="135"/>
        <v>5.4012592592592581</v>
      </c>
      <c r="R2118">
        <f t="shared" si="136"/>
        <v>58</v>
      </c>
      <c r="S2118">
        <f t="shared" si="134"/>
        <v>0.96666666666666667</v>
      </c>
      <c r="T2118">
        <f t="shared" si="137"/>
        <v>5.2212172839506161</v>
      </c>
    </row>
    <row r="2119" spans="1:21" x14ac:dyDescent="0.2">
      <c r="A2119" s="3">
        <v>965</v>
      </c>
      <c r="B2119" s="3">
        <v>8378</v>
      </c>
      <c r="C2119" s="7">
        <v>2</v>
      </c>
      <c r="D2119" s="7">
        <v>59</v>
      </c>
      <c r="E2119" s="3">
        <v>142</v>
      </c>
      <c r="Q2119">
        <f t="shared" si="135"/>
        <v>5.4012592592592581</v>
      </c>
      <c r="R2119">
        <f t="shared" si="136"/>
        <v>59</v>
      </c>
      <c r="S2119">
        <f t="shared" si="134"/>
        <v>0.98333333333333328</v>
      </c>
      <c r="T2119">
        <f t="shared" si="137"/>
        <v>5.3112382716049371</v>
      </c>
    </row>
    <row r="2120" spans="1:21" x14ac:dyDescent="0.2">
      <c r="A2120" s="3">
        <v>65</v>
      </c>
      <c r="B2120" s="3">
        <v>8378</v>
      </c>
      <c r="C2120" s="7">
        <v>2.5</v>
      </c>
      <c r="D2120" s="7">
        <v>59</v>
      </c>
      <c r="E2120" s="3">
        <v>142</v>
      </c>
      <c r="Q2120">
        <f t="shared" si="135"/>
        <v>5.4012592592592581</v>
      </c>
      <c r="R2120">
        <f t="shared" si="136"/>
        <v>59</v>
      </c>
      <c r="S2120">
        <f t="shared" si="134"/>
        <v>0.98333333333333328</v>
      </c>
      <c r="T2120">
        <f t="shared" si="137"/>
        <v>5.3112382716049371</v>
      </c>
    </row>
    <row r="2121" spans="1:21" x14ac:dyDescent="0.2">
      <c r="A2121" s="3">
        <v>165</v>
      </c>
      <c r="B2121" s="3">
        <v>8236</v>
      </c>
      <c r="C2121" s="7">
        <v>3</v>
      </c>
      <c r="D2121" s="7">
        <v>58</v>
      </c>
      <c r="E2121" s="3">
        <v>142</v>
      </c>
      <c r="Q2121">
        <f t="shared" si="135"/>
        <v>5.4012592592592581</v>
      </c>
      <c r="R2121">
        <f t="shared" si="136"/>
        <v>58</v>
      </c>
      <c r="S2121">
        <f t="shared" si="134"/>
        <v>0.96666666666666667</v>
      </c>
      <c r="T2121">
        <f t="shared" si="137"/>
        <v>5.2212172839506161</v>
      </c>
    </row>
    <row r="2122" spans="1:21" x14ac:dyDescent="0.2">
      <c r="A2122" s="3">
        <v>265</v>
      </c>
      <c r="B2122" s="3">
        <v>8236</v>
      </c>
      <c r="C2122" s="7">
        <v>3.5</v>
      </c>
      <c r="D2122" s="7">
        <v>58</v>
      </c>
      <c r="E2122" s="3">
        <v>142</v>
      </c>
      <c r="Q2122">
        <f t="shared" si="135"/>
        <v>5.4012592592592581</v>
      </c>
      <c r="R2122">
        <f t="shared" si="136"/>
        <v>58</v>
      </c>
      <c r="S2122">
        <f t="shared" si="134"/>
        <v>0.96666666666666667</v>
      </c>
      <c r="T2122">
        <f t="shared" si="137"/>
        <v>5.2212172839506161</v>
      </c>
    </row>
    <row r="2123" spans="1:21" x14ac:dyDescent="0.2">
      <c r="A2123" s="3">
        <v>365</v>
      </c>
      <c r="B2123" s="3">
        <v>9230</v>
      </c>
      <c r="C2123" s="7">
        <v>4</v>
      </c>
      <c r="D2123" s="7">
        <v>65</v>
      </c>
      <c r="E2123" s="3">
        <v>142</v>
      </c>
      <c r="Q2123">
        <f t="shared" si="135"/>
        <v>5.4012592592592581</v>
      </c>
      <c r="R2123">
        <f t="shared" si="136"/>
        <v>65</v>
      </c>
      <c r="S2123">
        <f t="shared" si="134"/>
        <v>1.0833333333333333</v>
      </c>
      <c r="T2123">
        <f t="shared" si="137"/>
        <v>5.8513641975308621</v>
      </c>
    </row>
    <row r="2124" spans="1:21" x14ac:dyDescent="0.2">
      <c r="A2124" s="3">
        <v>465</v>
      </c>
      <c r="B2124" s="3">
        <v>9656</v>
      </c>
      <c r="C2124" s="7">
        <v>4.5</v>
      </c>
      <c r="D2124" s="7">
        <v>68</v>
      </c>
      <c r="E2124" s="3">
        <v>142</v>
      </c>
      <c r="Q2124">
        <f t="shared" si="135"/>
        <v>5.4012592592592581</v>
      </c>
      <c r="R2124">
        <f t="shared" si="136"/>
        <v>68</v>
      </c>
      <c r="S2124">
        <f t="shared" si="134"/>
        <v>1.1333333333333333</v>
      </c>
      <c r="T2124">
        <f t="shared" si="137"/>
        <v>6.121427160493826</v>
      </c>
    </row>
    <row r="2125" spans="1:21" x14ac:dyDescent="0.2">
      <c r="A2125" s="3">
        <v>565</v>
      </c>
      <c r="B2125" s="3">
        <v>10650</v>
      </c>
      <c r="C2125" s="7">
        <v>5</v>
      </c>
      <c r="D2125" s="7">
        <v>75</v>
      </c>
      <c r="E2125" s="3">
        <v>142</v>
      </c>
      <c r="Q2125">
        <f t="shared" si="135"/>
        <v>5.4012592592592581</v>
      </c>
      <c r="R2125">
        <f t="shared" si="136"/>
        <v>75</v>
      </c>
      <c r="S2125">
        <f t="shared" si="134"/>
        <v>1.25</v>
      </c>
      <c r="T2125">
        <f t="shared" si="137"/>
        <v>6.7515740740740728</v>
      </c>
    </row>
    <row r="2126" spans="1:21" x14ac:dyDescent="0.2">
      <c r="A2126" s="3">
        <v>665</v>
      </c>
      <c r="B2126" s="3">
        <v>11076</v>
      </c>
      <c r="C2126" s="7">
        <v>5.5</v>
      </c>
      <c r="D2126" s="7">
        <v>78</v>
      </c>
      <c r="E2126" s="3">
        <v>142</v>
      </c>
      <c r="Q2126">
        <f t="shared" si="135"/>
        <v>5.4012592592592581</v>
      </c>
      <c r="R2126">
        <f t="shared" si="136"/>
        <v>78</v>
      </c>
      <c r="S2126">
        <f t="shared" si="134"/>
        <v>1.3</v>
      </c>
      <c r="T2126">
        <f t="shared" si="137"/>
        <v>7.0216370370370358</v>
      </c>
    </row>
    <row r="2127" spans="1:21" x14ac:dyDescent="0.2">
      <c r="A2127" s="3">
        <v>765</v>
      </c>
      <c r="B2127" s="3">
        <v>11218</v>
      </c>
      <c r="C2127" s="7">
        <v>6</v>
      </c>
      <c r="D2127" s="7">
        <v>79</v>
      </c>
      <c r="E2127" s="3">
        <v>142</v>
      </c>
      <c r="Q2127">
        <f t="shared" si="135"/>
        <v>5.4012592592592581</v>
      </c>
      <c r="R2127">
        <f t="shared" si="136"/>
        <v>79</v>
      </c>
      <c r="S2127">
        <f t="shared" si="134"/>
        <v>1.3166666666666667</v>
      </c>
      <c r="T2127">
        <f t="shared" si="137"/>
        <v>7.1116580246913568</v>
      </c>
    </row>
    <row r="2128" spans="1:21" x14ac:dyDescent="0.2">
      <c r="A2128" s="3">
        <v>865</v>
      </c>
      <c r="B2128" s="3">
        <v>11786</v>
      </c>
      <c r="C2128" s="7">
        <v>6.5</v>
      </c>
      <c r="D2128" s="7">
        <v>83</v>
      </c>
      <c r="E2128" s="3">
        <v>142</v>
      </c>
      <c r="Q2128">
        <f t="shared" si="135"/>
        <v>5.4012592592592581</v>
      </c>
      <c r="R2128">
        <f t="shared" si="136"/>
        <v>83</v>
      </c>
      <c r="S2128">
        <f t="shared" si="134"/>
        <v>1.3833333333333333</v>
      </c>
      <c r="T2128">
        <f t="shared" si="137"/>
        <v>7.4717419753086398</v>
      </c>
    </row>
    <row r="2129" spans="1:20" x14ac:dyDescent="0.2">
      <c r="A2129" s="3">
        <v>965</v>
      </c>
      <c r="B2129" s="3">
        <v>13064</v>
      </c>
      <c r="C2129" s="7">
        <v>7</v>
      </c>
      <c r="D2129" s="7">
        <v>92</v>
      </c>
      <c r="E2129" s="3">
        <v>142</v>
      </c>
      <c r="Q2129">
        <f t="shared" si="135"/>
        <v>5.4012592592592581</v>
      </c>
      <c r="R2129">
        <f t="shared" si="136"/>
        <v>92</v>
      </c>
      <c r="S2129">
        <f t="shared" ref="S2129:S2192" si="138">R2129/60</f>
        <v>1.5333333333333334</v>
      </c>
      <c r="T2129">
        <f t="shared" si="137"/>
        <v>8.2819308641975304</v>
      </c>
    </row>
    <row r="2130" spans="1:20" x14ac:dyDescent="0.2">
      <c r="A2130" s="3">
        <v>65</v>
      </c>
      <c r="B2130" s="3">
        <v>14200</v>
      </c>
      <c r="C2130" s="7">
        <v>7.5</v>
      </c>
      <c r="D2130" s="7">
        <v>100</v>
      </c>
      <c r="E2130" s="3">
        <v>142</v>
      </c>
      <c r="Q2130">
        <f t="shared" si="135"/>
        <v>5.4012592592592581</v>
      </c>
      <c r="R2130">
        <f t="shared" si="136"/>
        <v>100</v>
      </c>
      <c r="S2130">
        <f t="shared" si="138"/>
        <v>1.6666666666666667</v>
      </c>
      <c r="T2130">
        <f t="shared" si="137"/>
        <v>9.0020987654320965</v>
      </c>
    </row>
    <row r="2131" spans="1:20" x14ac:dyDescent="0.2">
      <c r="A2131" s="3">
        <v>165</v>
      </c>
      <c r="B2131" s="3">
        <v>15194</v>
      </c>
      <c r="C2131" s="7">
        <v>8</v>
      </c>
      <c r="D2131" s="7">
        <v>107</v>
      </c>
      <c r="E2131" s="3">
        <v>142</v>
      </c>
      <c r="Q2131">
        <f t="shared" si="135"/>
        <v>5.4012592592592581</v>
      </c>
      <c r="R2131">
        <f t="shared" si="136"/>
        <v>107</v>
      </c>
      <c r="S2131">
        <f t="shared" si="138"/>
        <v>1.7833333333333334</v>
      </c>
      <c r="T2131">
        <f t="shared" si="137"/>
        <v>9.6322456790123443</v>
      </c>
    </row>
    <row r="2132" spans="1:20" x14ac:dyDescent="0.2">
      <c r="A2132" s="3">
        <v>265</v>
      </c>
      <c r="B2132" s="3">
        <v>15904</v>
      </c>
      <c r="C2132" s="7">
        <v>8.5</v>
      </c>
      <c r="D2132" s="7">
        <v>112</v>
      </c>
      <c r="E2132" s="3">
        <v>142</v>
      </c>
      <c r="Q2132">
        <f t="shared" si="135"/>
        <v>5.4012592592592581</v>
      </c>
      <c r="R2132">
        <f t="shared" si="136"/>
        <v>112</v>
      </c>
      <c r="S2132">
        <f t="shared" si="138"/>
        <v>1.8666666666666667</v>
      </c>
      <c r="T2132">
        <f t="shared" si="137"/>
        <v>10.082350617283948</v>
      </c>
    </row>
    <row r="2133" spans="1:20" x14ac:dyDescent="0.2">
      <c r="A2133" s="3">
        <v>365</v>
      </c>
      <c r="B2133" s="3">
        <v>17324</v>
      </c>
      <c r="C2133" s="7">
        <v>9</v>
      </c>
      <c r="D2133" s="7">
        <v>122</v>
      </c>
      <c r="E2133" s="3">
        <v>142</v>
      </c>
      <c r="Q2133">
        <f t="shared" si="135"/>
        <v>5.4012592592592581</v>
      </c>
      <c r="R2133">
        <f t="shared" si="136"/>
        <v>122</v>
      </c>
      <c r="S2133">
        <f t="shared" si="138"/>
        <v>2.0333333333333332</v>
      </c>
      <c r="T2133">
        <f t="shared" si="137"/>
        <v>10.982560493827158</v>
      </c>
    </row>
    <row r="2134" spans="1:20" x14ac:dyDescent="0.2">
      <c r="A2134" s="3">
        <v>465</v>
      </c>
      <c r="B2134" s="3">
        <v>16614</v>
      </c>
      <c r="C2134" s="7">
        <v>9.5</v>
      </c>
      <c r="D2134" s="7">
        <v>117</v>
      </c>
      <c r="E2134" s="3">
        <v>142</v>
      </c>
      <c r="Q2134">
        <f t="shared" si="135"/>
        <v>5.4012592592592581</v>
      </c>
      <c r="R2134">
        <f t="shared" si="136"/>
        <v>117</v>
      </c>
      <c r="S2134">
        <f t="shared" si="138"/>
        <v>1.95</v>
      </c>
      <c r="T2134">
        <f t="shared" si="137"/>
        <v>10.532455555555552</v>
      </c>
    </row>
    <row r="2135" spans="1:20" x14ac:dyDescent="0.2">
      <c r="A2135" s="3">
        <v>565</v>
      </c>
      <c r="B2135" s="3">
        <v>18460</v>
      </c>
      <c r="C2135" s="7">
        <v>10</v>
      </c>
      <c r="D2135" s="7">
        <v>130</v>
      </c>
      <c r="E2135" s="3">
        <v>142</v>
      </c>
      <c r="Q2135">
        <f t="shared" si="135"/>
        <v>5.4012592592592581</v>
      </c>
      <c r="R2135">
        <f t="shared" si="136"/>
        <v>130</v>
      </c>
      <c r="S2135">
        <f t="shared" si="138"/>
        <v>2.1666666666666665</v>
      </c>
      <c r="T2135">
        <f t="shared" si="137"/>
        <v>11.702728395061724</v>
      </c>
    </row>
    <row r="2136" spans="1:20" x14ac:dyDescent="0.2">
      <c r="A2136" s="3">
        <v>665</v>
      </c>
      <c r="B2136" s="3">
        <v>18602</v>
      </c>
      <c r="C2136" s="7">
        <v>10.5</v>
      </c>
      <c r="D2136" s="7">
        <v>131</v>
      </c>
      <c r="E2136" s="3">
        <v>142</v>
      </c>
      <c r="Q2136">
        <f t="shared" si="135"/>
        <v>5.4012592592592581</v>
      </c>
      <c r="R2136">
        <f t="shared" si="136"/>
        <v>131</v>
      </c>
      <c r="S2136">
        <f t="shared" si="138"/>
        <v>2.1833333333333331</v>
      </c>
      <c r="T2136">
        <f t="shared" si="137"/>
        <v>11.792749382716046</v>
      </c>
    </row>
    <row r="2137" spans="1:20" x14ac:dyDescent="0.2">
      <c r="A2137" s="3">
        <v>765</v>
      </c>
      <c r="B2137" s="3">
        <v>18602</v>
      </c>
      <c r="C2137" s="7">
        <v>11</v>
      </c>
      <c r="D2137" s="7">
        <v>131</v>
      </c>
      <c r="E2137" s="3">
        <v>142</v>
      </c>
      <c r="Q2137">
        <f t="shared" si="135"/>
        <v>5.4012592592592581</v>
      </c>
      <c r="R2137">
        <f t="shared" si="136"/>
        <v>131</v>
      </c>
      <c r="S2137">
        <f t="shared" si="138"/>
        <v>2.1833333333333331</v>
      </c>
      <c r="T2137">
        <f t="shared" si="137"/>
        <v>11.792749382716046</v>
      </c>
    </row>
    <row r="2138" spans="1:20" x14ac:dyDescent="0.2">
      <c r="A2138" s="3">
        <v>865</v>
      </c>
      <c r="B2138" s="3">
        <v>20022</v>
      </c>
      <c r="C2138" s="7">
        <v>11.5</v>
      </c>
      <c r="D2138" s="7">
        <v>141</v>
      </c>
      <c r="E2138" s="3">
        <v>142</v>
      </c>
      <c r="Q2138">
        <f t="shared" si="135"/>
        <v>5.4012592592592581</v>
      </c>
      <c r="R2138">
        <f t="shared" si="136"/>
        <v>141</v>
      </c>
      <c r="S2138">
        <f t="shared" si="138"/>
        <v>2.35</v>
      </c>
      <c r="T2138">
        <f t="shared" si="137"/>
        <v>12.692959259259258</v>
      </c>
    </row>
    <row r="2139" spans="1:20" x14ac:dyDescent="0.2">
      <c r="A2139" s="3">
        <v>965</v>
      </c>
      <c r="B2139" s="3">
        <v>20164</v>
      </c>
      <c r="C2139" s="7">
        <v>12</v>
      </c>
      <c r="D2139" s="7">
        <v>142</v>
      </c>
      <c r="E2139" s="3">
        <v>142</v>
      </c>
      <c r="Q2139">
        <f t="shared" si="135"/>
        <v>5.4012592592592581</v>
      </c>
      <c r="R2139">
        <f t="shared" si="136"/>
        <v>142</v>
      </c>
      <c r="S2139">
        <f t="shared" si="138"/>
        <v>2.3666666666666667</v>
      </c>
      <c r="T2139">
        <f t="shared" si="137"/>
        <v>12.782980246913578</v>
      </c>
    </row>
    <row r="2140" spans="1:20" x14ac:dyDescent="0.2">
      <c r="A2140" s="3">
        <v>65</v>
      </c>
      <c r="B2140" s="3">
        <v>21726</v>
      </c>
      <c r="C2140" s="7">
        <v>12.5</v>
      </c>
      <c r="D2140" s="7">
        <v>153</v>
      </c>
      <c r="E2140" s="3">
        <v>142</v>
      </c>
      <c r="Q2140">
        <f t="shared" si="135"/>
        <v>5.4012592592592581</v>
      </c>
      <c r="R2140">
        <f t="shared" si="136"/>
        <v>153</v>
      </c>
      <c r="S2140">
        <f t="shared" si="138"/>
        <v>2.5499999999999998</v>
      </c>
      <c r="T2140">
        <f t="shared" si="137"/>
        <v>13.773211111111108</v>
      </c>
    </row>
    <row r="2141" spans="1:20" x14ac:dyDescent="0.2">
      <c r="A2141" s="3">
        <v>165</v>
      </c>
      <c r="B2141" s="3">
        <v>22152</v>
      </c>
      <c r="C2141" s="7">
        <v>13</v>
      </c>
      <c r="D2141" s="7">
        <v>156</v>
      </c>
      <c r="E2141" s="3">
        <v>142</v>
      </c>
      <c r="Q2141">
        <f t="shared" si="135"/>
        <v>5.4012592592592581</v>
      </c>
      <c r="R2141">
        <f t="shared" si="136"/>
        <v>156</v>
      </c>
      <c r="S2141">
        <f t="shared" si="138"/>
        <v>2.6</v>
      </c>
      <c r="T2141">
        <f t="shared" si="137"/>
        <v>14.043274074074072</v>
      </c>
    </row>
    <row r="2142" spans="1:20" x14ac:dyDescent="0.2">
      <c r="A2142" s="3">
        <v>265</v>
      </c>
      <c r="B2142" s="3">
        <v>22294</v>
      </c>
      <c r="C2142" s="7">
        <v>13.5</v>
      </c>
      <c r="D2142" s="7">
        <v>157</v>
      </c>
      <c r="E2142" s="3">
        <v>142</v>
      </c>
      <c r="Q2142">
        <f t="shared" si="135"/>
        <v>5.4012592592592581</v>
      </c>
      <c r="R2142">
        <f t="shared" si="136"/>
        <v>157</v>
      </c>
      <c r="S2142">
        <f t="shared" si="138"/>
        <v>2.6166666666666667</v>
      </c>
      <c r="T2142">
        <f t="shared" si="137"/>
        <v>14.133295061728392</v>
      </c>
    </row>
    <row r="2143" spans="1:20" x14ac:dyDescent="0.2">
      <c r="A2143" s="3">
        <v>365</v>
      </c>
      <c r="B2143" s="3">
        <v>23572</v>
      </c>
      <c r="C2143" s="7">
        <v>14</v>
      </c>
      <c r="D2143" s="7">
        <v>166</v>
      </c>
      <c r="E2143" s="3">
        <v>142</v>
      </c>
      <c r="Q2143">
        <f t="shared" si="135"/>
        <v>5.4012592592592581</v>
      </c>
      <c r="R2143">
        <f t="shared" si="136"/>
        <v>166</v>
      </c>
      <c r="S2143">
        <f t="shared" si="138"/>
        <v>2.7666666666666666</v>
      </c>
      <c r="T2143">
        <f t="shared" si="137"/>
        <v>14.94348395061728</v>
      </c>
    </row>
    <row r="2144" spans="1:20" x14ac:dyDescent="0.2">
      <c r="A2144" s="3">
        <v>465</v>
      </c>
      <c r="B2144" s="3">
        <v>23998</v>
      </c>
      <c r="C2144" s="7">
        <v>14.5</v>
      </c>
      <c r="D2144" s="7">
        <v>169</v>
      </c>
      <c r="E2144" s="3">
        <v>142</v>
      </c>
      <c r="Q2144">
        <f t="shared" si="135"/>
        <v>5.4012592592592581</v>
      </c>
      <c r="R2144">
        <f t="shared" si="136"/>
        <v>169</v>
      </c>
      <c r="S2144">
        <f t="shared" si="138"/>
        <v>2.8166666666666669</v>
      </c>
      <c r="T2144">
        <f t="shared" si="137"/>
        <v>15.213546913580245</v>
      </c>
    </row>
    <row r="2145" spans="1:20" x14ac:dyDescent="0.2">
      <c r="A2145" s="3">
        <v>565</v>
      </c>
      <c r="B2145" s="3">
        <v>25702</v>
      </c>
      <c r="C2145" s="7">
        <v>15</v>
      </c>
      <c r="D2145" s="7">
        <v>181</v>
      </c>
      <c r="E2145" s="3">
        <v>142</v>
      </c>
      <c r="Q2145">
        <f t="shared" si="135"/>
        <v>5.4012592592592581</v>
      </c>
      <c r="R2145">
        <f t="shared" si="136"/>
        <v>181</v>
      </c>
      <c r="S2145">
        <f t="shared" si="138"/>
        <v>3.0166666666666666</v>
      </c>
      <c r="T2145">
        <f t="shared" si="137"/>
        <v>16.293798765432093</v>
      </c>
    </row>
    <row r="2146" spans="1:20" x14ac:dyDescent="0.2">
      <c r="A2146" s="3">
        <v>665</v>
      </c>
      <c r="B2146" s="3">
        <v>25844</v>
      </c>
      <c r="C2146" s="7">
        <v>15.5</v>
      </c>
      <c r="D2146" s="7">
        <v>182</v>
      </c>
      <c r="E2146" s="3">
        <v>142</v>
      </c>
      <c r="Q2146">
        <f t="shared" ref="Q2146:Q2209" si="139">(E2146/1000)*($Q$1+$R$1)/$R$1</f>
        <v>5.4012592592592581</v>
      </c>
      <c r="R2146">
        <f t="shared" ref="R2146:R2209" si="140">B2146/E2146</f>
        <v>182</v>
      </c>
      <c r="S2146">
        <f t="shared" si="138"/>
        <v>3.0333333333333332</v>
      </c>
      <c r="T2146">
        <f t="shared" ref="T2146:T2209" si="141">S2146*Q2146</f>
        <v>16.383819753086417</v>
      </c>
    </row>
    <row r="2147" spans="1:20" x14ac:dyDescent="0.2">
      <c r="A2147" s="3">
        <v>765</v>
      </c>
      <c r="B2147" s="3">
        <v>26270</v>
      </c>
      <c r="C2147" s="7">
        <v>16</v>
      </c>
      <c r="D2147" s="7">
        <v>185</v>
      </c>
      <c r="E2147" s="3">
        <v>142</v>
      </c>
      <c r="Q2147">
        <f t="shared" si="139"/>
        <v>5.4012592592592581</v>
      </c>
      <c r="R2147">
        <f t="shared" si="140"/>
        <v>185</v>
      </c>
      <c r="S2147">
        <f t="shared" si="138"/>
        <v>3.0833333333333335</v>
      </c>
      <c r="T2147">
        <f t="shared" si="141"/>
        <v>16.653882716049381</v>
      </c>
    </row>
    <row r="2148" spans="1:20" x14ac:dyDescent="0.2">
      <c r="A2148" s="3">
        <v>865</v>
      </c>
      <c r="B2148" s="3">
        <v>25844</v>
      </c>
      <c r="C2148" s="7">
        <v>16.5</v>
      </c>
      <c r="D2148" s="7">
        <v>182</v>
      </c>
      <c r="E2148" s="3">
        <v>142</v>
      </c>
      <c r="Q2148">
        <f t="shared" si="139"/>
        <v>5.4012592592592581</v>
      </c>
      <c r="R2148">
        <f t="shared" si="140"/>
        <v>182</v>
      </c>
      <c r="S2148">
        <f t="shared" si="138"/>
        <v>3.0333333333333332</v>
      </c>
      <c r="T2148">
        <f t="shared" si="141"/>
        <v>16.383819753086417</v>
      </c>
    </row>
    <row r="2149" spans="1:20" x14ac:dyDescent="0.2">
      <c r="A2149" s="3">
        <v>966</v>
      </c>
      <c r="B2149" s="3">
        <v>26838</v>
      </c>
      <c r="C2149" s="7">
        <v>17</v>
      </c>
      <c r="D2149" s="7">
        <v>189</v>
      </c>
      <c r="E2149" s="3">
        <v>142</v>
      </c>
      <c r="Q2149">
        <f t="shared" si="139"/>
        <v>5.4012592592592581</v>
      </c>
      <c r="R2149">
        <f t="shared" si="140"/>
        <v>189</v>
      </c>
      <c r="S2149">
        <f t="shared" si="138"/>
        <v>3.15</v>
      </c>
      <c r="T2149">
        <f t="shared" si="141"/>
        <v>17.013966666666661</v>
      </c>
    </row>
    <row r="2150" spans="1:20" x14ac:dyDescent="0.2">
      <c r="A2150" s="3">
        <v>66</v>
      </c>
      <c r="B2150" s="3">
        <v>26980</v>
      </c>
      <c r="C2150" s="7">
        <v>17.5</v>
      </c>
      <c r="D2150" s="7">
        <v>190</v>
      </c>
      <c r="E2150" s="3">
        <v>142</v>
      </c>
      <c r="Q2150">
        <f t="shared" si="139"/>
        <v>5.4012592592592581</v>
      </c>
      <c r="R2150">
        <f t="shared" si="140"/>
        <v>190</v>
      </c>
      <c r="S2150">
        <f t="shared" si="138"/>
        <v>3.1666666666666665</v>
      </c>
      <c r="T2150">
        <f t="shared" si="141"/>
        <v>17.103987654320981</v>
      </c>
    </row>
    <row r="2151" spans="1:20" x14ac:dyDescent="0.2">
      <c r="A2151" s="3">
        <v>166</v>
      </c>
      <c r="B2151" s="3">
        <v>27548</v>
      </c>
      <c r="C2151" s="7">
        <v>18</v>
      </c>
      <c r="D2151" s="7">
        <v>194</v>
      </c>
      <c r="E2151" s="3">
        <v>142</v>
      </c>
      <c r="Q2151">
        <f t="shared" si="139"/>
        <v>5.4012592592592581</v>
      </c>
      <c r="R2151">
        <f t="shared" si="140"/>
        <v>194</v>
      </c>
      <c r="S2151">
        <f t="shared" si="138"/>
        <v>3.2333333333333334</v>
      </c>
      <c r="T2151">
        <f t="shared" si="141"/>
        <v>17.464071604938269</v>
      </c>
    </row>
    <row r="2152" spans="1:20" x14ac:dyDescent="0.2">
      <c r="A2152" s="3">
        <v>266</v>
      </c>
      <c r="B2152" s="3">
        <v>27548</v>
      </c>
      <c r="C2152" s="7">
        <v>18.5</v>
      </c>
      <c r="D2152" s="7">
        <v>194</v>
      </c>
      <c r="E2152" s="3">
        <v>142</v>
      </c>
      <c r="Q2152">
        <f t="shared" si="139"/>
        <v>5.4012592592592581</v>
      </c>
      <c r="R2152">
        <f t="shared" si="140"/>
        <v>194</v>
      </c>
      <c r="S2152">
        <f t="shared" si="138"/>
        <v>3.2333333333333334</v>
      </c>
      <c r="T2152">
        <f t="shared" si="141"/>
        <v>17.464071604938269</v>
      </c>
    </row>
    <row r="2153" spans="1:20" x14ac:dyDescent="0.2">
      <c r="A2153" s="3">
        <v>366</v>
      </c>
      <c r="B2153" s="3">
        <v>28116</v>
      </c>
      <c r="C2153" s="7">
        <v>19</v>
      </c>
      <c r="D2153" s="7">
        <v>198</v>
      </c>
      <c r="E2153" s="3">
        <v>142</v>
      </c>
      <c r="Q2153">
        <f t="shared" si="139"/>
        <v>5.4012592592592581</v>
      </c>
      <c r="R2153">
        <f t="shared" si="140"/>
        <v>198</v>
      </c>
      <c r="S2153">
        <f t="shared" si="138"/>
        <v>3.3</v>
      </c>
      <c r="T2153">
        <f t="shared" si="141"/>
        <v>17.824155555555549</v>
      </c>
    </row>
    <row r="2154" spans="1:20" x14ac:dyDescent="0.2">
      <c r="A2154" s="3">
        <v>466</v>
      </c>
      <c r="B2154" s="3">
        <v>27974</v>
      </c>
      <c r="C2154" s="7">
        <v>19.5</v>
      </c>
      <c r="D2154" s="7">
        <v>197</v>
      </c>
      <c r="E2154" s="3">
        <v>142</v>
      </c>
      <c r="Q2154">
        <f t="shared" si="139"/>
        <v>5.4012592592592581</v>
      </c>
      <c r="R2154">
        <f t="shared" si="140"/>
        <v>197</v>
      </c>
      <c r="S2154">
        <f t="shared" si="138"/>
        <v>3.2833333333333332</v>
      </c>
      <c r="T2154">
        <f t="shared" si="141"/>
        <v>17.734134567901229</v>
      </c>
    </row>
    <row r="2155" spans="1:20" x14ac:dyDescent="0.2">
      <c r="A2155" s="3">
        <v>566</v>
      </c>
      <c r="B2155" s="3">
        <v>27832</v>
      </c>
      <c r="C2155" s="7">
        <v>20</v>
      </c>
      <c r="D2155" s="7">
        <v>196</v>
      </c>
      <c r="E2155" s="3">
        <v>142</v>
      </c>
      <c r="Q2155">
        <f t="shared" si="139"/>
        <v>5.4012592592592581</v>
      </c>
      <c r="R2155">
        <f t="shared" si="140"/>
        <v>196</v>
      </c>
      <c r="S2155">
        <f t="shared" si="138"/>
        <v>3.2666666666666666</v>
      </c>
      <c r="T2155">
        <f t="shared" si="141"/>
        <v>17.644113580246909</v>
      </c>
    </row>
    <row r="2156" spans="1:20" x14ac:dyDescent="0.2">
      <c r="A2156" s="3">
        <v>666</v>
      </c>
      <c r="B2156" s="3">
        <v>27548</v>
      </c>
      <c r="C2156" s="7">
        <v>20.5</v>
      </c>
      <c r="D2156" s="7">
        <v>194</v>
      </c>
      <c r="E2156" s="3">
        <v>142</v>
      </c>
      <c r="Q2156">
        <f t="shared" si="139"/>
        <v>5.4012592592592581</v>
      </c>
      <c r="R2156">
        <f t="shared" si="140"/>
        <v>194</v>
      </c>
      <c r="S2156">
        <f t="shared" si="138"/>
        <v>3.2333333333333334</v>
      </c>
      <c r="T2156">
        <f t="shared" si="141"/>
        <v>17.464071604938269</v>
      </c>
    </row>
    <row r="2157" spans="1:20" x14ac:dyDescent="0.2">
      <c r="A2157" s="3">
        <v>766</v>
      </c>
      <c r="B2157" s="3">
        <v>27832</v>
      </c>
      <c r="C2157" s="7">
        <v>21</v>
      </c>
      <c r="D2157" s="7">
        <v>196</v>
      </c>
      <c r="E2157" s="3">
        <v>142</v>
      </c>
      <c r="Q2157">
        <f t="shared" si="139"/>
        <v>5.4012592592592581</v>
      </c>
      <c r="R2157">
        <f t="shared" si="140"/>
        <v>196</v>
      </c>
      <c r="S2157">
        <f t="shared" si="138"/>
        <v>3.2666666666666666</v>
      </c>
      <c r="T2157">
        <f t="shared" si="141"/>
        <v>17.644113580246909</v>
      </c>
    </row>
    <row r="2158" spans="1:20" x14ac:dyDescent="0.2">
      <c r="A2158" s="3">
        <v>866</v>
      </c>
      <c r="B2158" s="3">
        <v>27406</v>
      </c>
      <c r="C2158" s="7">
        <v>21.5</v>
      </c>
      <c r="D2158" s="7">
        <v>193</v>
      </c>
      <c r="E2158" s="3">
        <v>142</v>
      </c>
      <c r="Q2158">
        <f t="shared" si="139"/>
        <v>5.4012592592592581</v>
      </c>
      <c r="R2158">
        <f t="shared" si="140"/>
        <v>193</v>
      </c>
      <c r="S2158">
        <f t="shared" si="138"/>
        <v>3.2166666666666668</v>
      </c>
      <c r="T2158">
        <f t="shared" si="141"/>
        <v>17.374050617283949</v>
      </c>
    </row>
    <row r="2159" spans="1:20" x14ac:dyDescent="0.2">
      <c r="A2159" s="3">
        <v>966</v>
      </c>
      <c r="B2159" s="3">
        <v>26980</v>
      </c>
      <c r="C2159" s="7">
        <v>22</v>
      </c>
      <c r="D2159" s="7">
        <v>190</v>
      </c>
      <c r="E2159" s="3">
        <v>142</v>
      </c>
      <c r="Q2159">
        <f t="shared" si="139"/>
        <v>5.4012592592592581</v>
      </c>
      <c r="R2159">
        <f t="shared" si="140"/>
        <v>190</v>
      </c>
      <c r="S2159">
        <f t="shared" si="138"/>
        <v>3.1666666666666665</v>
      </c>
      <c r="T2159">
        <f t="shared" si="141"/>
        <v>17.103987654320981</v>
      </c>
    </row>
    <row r="2160" spans="1:20" x14ac:dyDescent="0.2">
      <c r="A2160" s="3">
        <v>66</v>
      </c>
      <c r="B2160" s="3">
        <v>26128</v>
      </c>
      <c r="C2160" s="7">
        <v>22.5</v>
      </c>
      <c r="D2160" s="7">
        <v>184</v>
      </c>
      <c r="E2160" s="3">
        <v>142</v>
      </c>
      <c r="Q2160">
        <f t="shared" si="139"/>
        <v>5.4012592592592581</v>
      </c>
      <c r="R2160">
        <f t="shared" si="140"/>
        <v>184</v>
      </c>
      <c r="S2160">
        <f t="shared" si="138"/>
        <v>3.0666666666666669</v>
      </c>
      <c r="T2160">
        <f t="shared" si="141"/>
        <v>16.563861728395061</v>
      </c>
    </row>
    <row r="2161" spans="1:20" x14ac:dyDescent="0.2">
      <c r="A2161" s="3">
        <v>166</v>
      </c>
      <c r="B2161" s="3">
        <v>25844</v>
      </c>
      <c r="C2161" s="7">
        <v>23</v>
      </c>
      <c r="D2161" s="7">
        <v>182</v>
      </c>
      <c r="E2161" s="3">
        <v>142</v>
      </c>
      <c r="Q2161">
        <f t="shared" si="139"/>
        <v>5.4012592592592581</v>
      </c>
      <c r="R2161">
        <f t="shared" si="140"/>
        <v>182</v>
      </c>
      <c r="S2161">
        <f t="shared" si="138"/>
        <v>3.0333333333333332</v>
      </c>
      <c r="T2161">
        <f t="shared" si="141"/>
        <v>16.383819753086417</v>
      </c>
    </row>
    <row r="2162" spans="1:20" x14ac:dyDescent="0.2">
      <c r="A2162" s="3">
        <v>266</v>
      </c>
      <c r="B2162" s="3">
        <v>26169</v>
      </c>
      <c r="C2162" s="7">
        <v>23.5</v>
      </c>
      <c r="D2162" s="7">
        <v>183</v>
      </c>
      <c r="E2162" s="3">
        <v>143</v>
      </c>
      <c r="Q2162">
        <f t="shared" si="139"/>
        <v>5.4392962962962956</v>
      </c>
      <c r="R2162">
        <f t="shared" si="140"/>
        <v>183</v>
      </c>
      <c r="S2162">
        <f t="shared" si="138"/>
        <v>3.05</v>
      </c>
      <c r="T2162">
        <f t="shared" si="141"/>
        <v>16.589853703703699</v>
      </c>
    </row>
    <row r="2163" spans="1:20" x14ac:dyDescent="0.2">
      <c r="A2163" s="3">
        <v>366</v>
      </c>
      <c r="B2163" s="3">
        <v>24992</v>
      </c>
      <c r="C2163" s="7">
        <v>24</v>
      </c>
      <c r="D2163" s="7">
        <v>176</v>
      </c>
      <c r="E2163" s="3">
        <v>142</v>
      </c>
      <c r="Q2163">
        <f t="shared" si="139"/>
        <v>5.4012592592592581</v>
      </c>
      <c r="R2163">
        <f t="shared" si="140"/>
        <v>176</v>
      </c>
      <c r="S2163">
        <f t="shared" si="138"/>
        <v>2.9333333333333331</v>
      </c>
      <c r="T2163">
        <f t="shared" si="141"/>
        <v>15.843693827160489</v>
      </c>
    </row>
    <row r="2164" spans="1:20" x14ac:dyDescent="0.2">
      <c r="A2164" s="3">
        <v>466</v>
      </c>
      <c r="B2164" s="3">
        <v>25418</v>
      </c>
      <c r="C2164" s="7">
        <v>24.5</v>
      </c>
      <c r="D2164" s="7">
        <v>179</v>
      </c>
      <c r="E2164" s="3">
        <v>142</v>
      </c>
      <c r="Q2164">
        <f t="shared" si="139"/>
        <v>5.4012592592592581</v>
      </c>
      <c r="R2164">
        <f t="shared" si="140"/>
        <v>179</v>
      </c>
      <c r="S2164">
        <f t="shared" si="138"/>
        <v>2.9833333333333334</v>
      </c>
      <c r="T2164">
        <f t="shared" si="141"/>
        <v>16.113756790123453</v>
      </c>
    </row>
    <row r="2165" spans="1:20" x14ac:dyDescent="0.2">
      <c r="A2165" s="3">
        <v>566</v>
      </c>
      <c r="B2165" s="3">
        <v>24140</v>
      </c>
      <c r="C2165" s="7">
        <v>25</v>
      </c>
      <c r="D2165" s="7">
        <v>170</v>
      </c>
      <c r="E2165" s="3">
        <v>142</v>
      </c>
      <c r="Q2165">
        <f t="shared" si="139"/>
        <v>5.4012592592592581</v>
      </c>
      <c r="R2165">
        <f t="shared" si="140"/>
        <v>170</v>
      </c>
      <c r="S2165">
        <f t="shared" si="138"/>
        <v>2.8333333333333335</v>
      </c>
      <c r="T2165">
        <f t="shared" si="141"/>
        <v>15.303567901234565</v>
      </c>
    </row>
    <row r="2166" spans="1:20" x14ac:dyDescent="0.2">
      <c r="A2166" s="3">
        <v>666</v>
      </c>
      <c r="B2166" s="3">
        <v>23714</v>
      </c>
      <c r="C2166" s="7">
        <v>25.5</v>
      </c>
      <c r="D2166" s="7">
        <v>167</v>
      </c>
      <c r="E2166" s="3">
        <v>142</v>
      </c>
      <c r="Q2166">
        <f t="shared" si="139"/>
        <v>5.4012592592592581</v>
      </c>
      <c r="R2166">
        <f t="shared" si="140"/>
        <v>167</v>
      </c>
      <c r="S2166">
        <f t="shared" si="138"/>
        <v>2.7833333333333332</v>
      </c>
      <c r="T2166">
        <f t="shared" si="141"/>
        <v>15.033504938271602</v>
      </c>
    </row>
    <row r="2167" spans="1:20" x14ac:dyDescent="0.2">
      <c r="A2167" s="3">
        <v>766</v>
      </c>
      <c r="B2167" s="3">
        <v>23856</v>
      </c>
      <c r="C2167" s="7">
        <v>26</v>
      </c>
      <c r="D2167" s="7">
        <v>168</v>
      </c>
      <c r="E2167" s="3">
        <v>142</v>
      </c>
      <c r="Q2167">
        <f t="shared" si="139"/>
        <v>5.4012592592592581</v>
      </c>
      <c r="R2167">
        <f t="shared" si="140"/>
        <v>168</v>
      </c>
      <c r="S2167">
        <f t="shared" si="138"/>
        <v>2.8</v>
      </c>
      <c r="T2167">
        <f t="shared" si="141"/>
        <v>15.123525925925922</v>
      </c>
    </row>
    <row r="2168" spans="1:20" x14ac:dyDescent="0.2">
      <c r="A2168" s="3">
        <v>866</v>
      </c>
      <c r="B2168" s="3">
        <v>23856</v>
      </c>
      <c r="C2168" s="7">
        <v>26.5</v>
      </c>
      <c r="D2168" s="7">
        <v>168</v>
      </c>
      <c r="E2168" s="3">
        <v>142</v>
      </c>
      <c r="Q2168">
        <f t="shared" si="139"/>
        <v>5.4012592592592581</v>
      </c>
      <c r="R2168">
        <f t="shared" si="140"/>
        <v>168</v>
      </c>
      <c r="S2168">
        <f t="shared" si="138"/>
        <v>2.8</v>
      </c>
      <c r="T2168">
        <f t="shared" si="141"/>
        <v>15.123525925925922</v>
      </c>
    </row>
    <row r="2169" spans="1:20" x14ac:dyDescent="0.2">
      <c r="A2169" s="3">
        <v>966</v>
      </c>
      <c r="B2169" s="3">
        <v>23856</v>
      </c>
      <c r="C2169" s="7">
        <v>27</v>
      </c>
      <c r="D2169" s="7">
        <v>168</v>
      </c>
      <c r="E2169" s="3">
        <v>142</v>
      </c>
      <c r="Q2169">
        <f t="shared" si="139"/>
        <v>5.4012592592592581</v>
      </c>
      <c r="R2169">
        <f t="shared" si="140"/>
        <v>168</v>
      </c>
      <c r="S2169">
        <f t="shared" si="138"/>
        <v>2.8</v>
      </c>
      <c r="T2169">
        <f t="shared" si="141"/>
        <v>15.123525925925922</v>
      </c>
    </row>
    <row r="2170" spans="1:20" x14ac:dyDescent="0.2">
      <c r="A2170" s="3">
        <v>66</v>
      </c>
      <c r="B2170" s="3">
        <v>23572</v>
      </c>
      <c r="C2170" s="7">
        <v>27.5</v>
      </c>
      <c r="D2170" s="7">
        <v>166</v>
      </c>
      <c r="E2170" s="3">
        <v>142</v>
      </c>
      <c r="Q2170">
        <f t="shared" si="139"/>
        <v>5.4012592592592581</v>
      </c>
      <c r="R2170">
        <f t="shared" si="140"/>
        <v>166</v>
      </c>
      <c r="S2170">
        <f t="shared" si="138"/>
        <v>2.7666666666666666</v>
      </c>
      <c r="T2170">
        <f t="shared" si="141"/>
        <v>14.94348395061728</v>
      </c>
    </row>
    <row r="2171" spans="1:20" x14ac:dyDescent="0.2">
      <c r="A2171" s="3">
        <v>166</v>
      </c>
      <c r="B2171" s="3">
        <v>22720</v>
      </c>
      <c r="C2171" s="7">
        <v>28</v>
      </c>
      <c r="D2171" s="7">
        <v>160</v>
      </c>
      <c r="E2171" s="3">
        <v>142</v>
      </c>
      <c r="Q2171">
        <f t="shared" si="139"/>
        <v>5.4012592592592581</v>
      </c>
      <c r="R2171">
        <f t="shared" si="140"/>
        <v>160</v>
      </c>
      <c r="S2171">
        <f t="shared" si="138"/>
        <v>2.6666666666666665</v>
      </c>
      <c r="T2171">
        <f t="shared" si="141"/>
        <v>14.403358024691354</v>
      </c>
    </row>
    <row r="2172" spans="1:20" x14ac:dyDescent="0.2">
      <c r="A2172" s="3">
        <v>266</v>
      </c>
      <c r="B2172" s="3">
        <v>22436</v>
      </c>
      <c r="C2172" s="7">
        <v>28.5</v>
      </c>
      <c r="D2172" s="7">
        <v>158</v>
      </c>
      <c r="E2172" s="3">
        <v>142</v>
      </c>
      <c r="Q2172">
        <f t="shared" si="139"/>
        <v>5.4012592592592581</v>
      </c>
      <c r="R2172">
        <f t="shared" si="140"/>
        <v>158</v>
      </c>
      <c r="S2172">
        <f t="shared" si="138"/>
        <v>2.6333333333333333</v>
      </c>
      <c r="T2172">
        <f t="shared" si="141"/>
        <v>14.223316049382714</v>
      </c>
    </row>
    <row r="2173" spans="1:20" x14ac:dyDescent="0.2">
      <c r="A2173" s="3">
        <v>366</v>
      </c>
      <c r="B2173" s="3">
        <v>22152</v>
      </c>
      <c r="C2173" s="7">
        <v>29</v>
      </c>
      <c r="D2173" s="7">
        <v>156</v>
      </c>
      <c r="E2173" s="3">
        <v>142</v>
      </c>
      <c r="Q2173">
        <f t="shared" si="139"/>
        <v>5.4012592592592581</v>
      </c>
      <c r="R2173">
        <f t="shared" si="140"/>
        <v>156</v>
      </c>
      <c r="S2173">
        <f t="shared" si="138"/>
        <v>2.6</v>
      </c>
      <c r="T2173">
        <f t="shared" si="141"/>
        <v>14.043274074074072</v>
      </c>
    </row>
    <row r="2174" spans="1:20" x14ac:dyDescent="0.2">
      <c r="A2174" s="3">
        <v>466</v>
      </c>
      <c r="B2174" s="3">
        <v>22010</v>
      </c>
      <c r="C2174" s="7">
        <v>29.5</v>
      </c>
      <c r="D2174" s="7">
        <v>155</v>
      </c>
      <c r="E2174" s="3">
        <v>142</v>
      </c>
      <c r="Q2174">
        <f t="shared" si="139"/>
        <v>5.4012592592592581</v>
      </c>
      <c r="R2174">
        <f t="shared" si="140"/>
        <v>155</v>
      </c>
      <c r="S2174">
        <f t="shared" si="138"/>
        <v>2.5833333333333335</v>
      </c>
      <c r="T2174">
        <f t="shared" si="141"/>
        <v>13.953253086419751</v>
      </c>
    </row>
    <row r="2175" spans="1:20" x14ac:dyDescent="0.2">
      <c r="A2175" s="3">
        <v>566</v>
      </c>
      <c r="B2175" s="3">
        <v>21584</v>
      </c>
      <c r="C2175" s="7">
        <v>30</v>
      </c>
      <c r="D2175" s="7">
        <v>152</v>
      </c>
      <c r="E2175" s="3">
        <v>142</v>
      </c>
      <c r="Q2175">
        <f t="shared" si="139"/>
        <v>5.4012592592592581</v>
      </c>
      <c r="R2175">
        <f t="shared" si="140"/>
        <v>152</v>
      </c>
      <c r="S2175">
        <f t="shared" si="138"/>
        <v>2.5333333333333332</v>
      </c>
      <c r="T2175">
        <f t="shared" si="141"/>
        <v>13.683190123456786</v>
      </c>
    </row>
    <row r="2176" spans="1:20" x14ac:dyDescent="0.2">
      <c r="A2176" s="3">
        <v>666</v>
      </c>
      <c r="B2176" s="3">
        <v>21300</v>
      </c>
      <c r="C2176" s="7">
        <v>30.5</v>
      </c>
      <c r="D2176" s="7">
        <v>150</v>
      </c>
      <c r="E2176" s="3">
        <v>142</v>
      </c>
      <c r="Q2176">
        <f t="shared" si="139"/>
        <v>5.4012592592592581</v>
      </c>
      <c r="R2176">
        <f t="shared" si="140"/>
        <v>150</v>
      </c>
      <c r="S2176">
        <f t="shared" si="138"/>
        <v>2.5</v>
      </c>
      <c r="T2176">
        <f t="shared" si="141"/>
        <v>13.503148148148146</v>
      </c>
    </row>
    <row r="2177" spans="1:20" x14ac:dyDescent="0.2">
      <c r="A2177" s="3">
        <v>766</v>
      </c>
      <c r="B2177" s="3">
        <v>21300</v>
      </c>
      <c r="C2177" s="7">
        <v>31</v>
      </c>
      <c r="D2177" s="7">
        <v>150</v>
      </c>
      <c r="E2177" s="3">
        <v>142</v>
      </c>
      <c r="Q2177">
        <f t="shared" si="139"/>
        <v>5.4012592592592581</v>
      </c>
      <c r="R2177">
        <f t="shared" si="140"/>
        <v>150</v>
      </c>
      <c r="S2177">
        <f t="shared" si="138"/>
        <v>2.5</v>
      </c>
      <c r="T2177">
        <f t="shared" si="141"/>
        <v>13.503148148148146</v>
      </c>
    </row>
    <row r="2178" spans="1:20" x14ac:dyDescent="0.2">
      <c r="A2178" s="3">
        <v>866</v>
      </c>
      <c r="B2178" s="3">
        <v>21158</v>
      </c>
      <c r="C2178" s="7">
        <v>31.5</v>
      </c>
      <c r="D2178" s="7">
        <v>149</v>
      </c>
      <c r="E2178" s="3">
        <v>142</v>
      </c>
      <c r="Q2178">
        <f t="shared" si="139"/>
        <v>5.4012592592592581</v>
      </c>
      <c r="R2178">
        <f t="shared" si="140"/>
        <v>149</v>
      </c>
      <c r="S2178">
        <f t="shared" si="138"/>
        <v>2.4833333333333334</v>
      </c>
      <c r="T2178">
        <f t="shared" si="141"/>
        <v>13.413127160493824</v>
      </c>
    </row>
    <row r="2179" spans="1:20" x14ac:dyDescent="0.2">
      <c r="A2179" s="3">
        <v>966</v>
      </c>
      <c r="B2179" s="3">
        <v>20448</v>
      </c>
      <c r="C2179" s="7">
        <v>32</v>
      </c>
      <c r="D2179" s="7">
        <v>144</v>
      </c>
      <c r="E2179" s="3">
        <v>142</v>
      </c>
      <c r="Q2179">
        <f t="shared" si="139"/>
        <v>5.4012592592592581</v>
      </c>
      <c r="R2179">
        <f t="shared" si="140"/>
        <v>144</v>
      </c>
      <c r="S2179">
        <f t="shared" si="138"/>
        <v>2.4</v>
      </c>
      <c r="T2179">
        <f t="shared" si="141"/>
        <v>12.96302222222222</v>
      </c>
    </row>
    <row r="2180" spans="1:20" x14ac:dyDescent="0.2">
      <c r="A2180" s="3">
        <v>66</v>
      </c>
      <c r="B2180" s="3">
        <v>20306</v>
      </c>
      <c r="C2180" s="7">
        <v>32.5</v>
      </c>
      <c r="D2180" s="7">
        <v>143</v>
      </c>
      <c r="E2180" s="3">
        <v>142</v>
      </c>
      <c r="Q2180">
        <f t="shared" si="139"/>
        <v>5.4012592592592581</v>
      </c>
      <c r="R2180">
        <f t="shared" si="140"/>
        <v>143</v>
      </c>
      <c r="S2180">
        <f t="shared" si="138"/>
        <v>2.3833333333333333</v>
      </c>
      <c r="T2180">
        <f t="shared" si="141"/>
        <v>12.873001234567898</v>
      </c>
    </row>
    <row r="2181" spans="1:20" x14ac:dyDescent="0.2">
      <c r="A2181" s="3">
        <v>166</v>
      </c>
      <c r="B2181" s="3">
        <v>19880</v>
      </c>
      <c r="C2181" s="7">
        <v>33</v>
      </c>
      <c r="D2181" s="7">
        <v>140</v>
      </c>
      <c r="E2181" s="3">
        <v>142</v>
      </c>
      <c r="Q2181">
        <f t="shared" si="139"/>
        <v>5.4012592592592581</v>
      </c>
      <c r="R2181">
        <f t="shared" si="140"/>
        <v>140</v>
      </c>
      <c r="S2181">
        <f t="shared" si="138"/>
        <v>2.3333333333333335</v>
      </c>
      <c r="T2181">
        <f t="shared" si="141"/>
        <v>12.602938271604936</v>
      </c>
    </row>
    <row r="2182" spans="1:20" x14ac:dyDescent="0.2">
      <c r="A2182" s="3">
        <v>266</v>
      </c>
      <c r="B2182" s="3">
        <v>20164</v>
      </c>
      <c r="C2182" s="7">
        <v>33.5</v>
      </c>
      <c r="D2182" s="7">
        <v>142</v>
      </c>
      <c r="E2182" s="3">
        <v>142</v>
      </c>
      <c r="Q2182">
        <f t="shared" si="139"/>
        <v>5.4012592592592581</v>
      </c>
      <c r="R2182">
        <f t="shared" si="140"/>
        <v>142</v>
      </c>
      <c r="S2182">
        <f t="shared" si="138"/>
        <v>2.3666666666666667</v>
      </c>
      <c r="T2182">
        <f t="shared" si="141"/>
        <v>12.782980246913578</v>
      </c>
    </row>
    <row r="2183" spans="1:20" x14ac:dyDescent="0.2">
      <c r="A2183" s="3">
        <v>366</v>
      </c>
      <c r="B2183" s="3">
        <v>20590</v>
      </c>
      <c r="C2183" s="7">
        <v>34</v>
      </c>
      <c r="D2183" s="7">
        <v>145</v>
      </c>
      <c r="E2183" s="3">
        <v>142</v>
      </c>
      <c r="Q2183">
        <f t="shared" si="139"/>
        <v>5.4012592592592581</v>
      </c>
      <c r="R2183">
        <f t="shared" si="140"/>
        <v>145</v>
      </c>
      <c r="S2183">
        <f t="shared" si="138"/>
        <v>2.4166666666666665</v>
      </c>
      <c r="T2183">
        <f t="shared" si="141"/>
        <v>13.05304320987654</v>
      </c>
    </row>
    <row r="2184" spans="1:20" x14ac:dyDescent="0.2">
      <c r="A2184" s="3">
        <v>466</v>
      </c>
      <c r="B2184" s="3">
        <v>19880</v>
      </c>
      <c r="C2184" s="7">
        <v>34.5</v>
      </c>
      <c r="D2184" s="7">
        <v>140</v>
      </c>
      <c r="E2184" s="3">
        <v>142</v>
      </c>
      <c r="Q2184">
        <f t="shared" si="139"/>
        <v>5.4012592592592581</v>
      </c>
      <c r="R2184">
        <f t="shared" si="140"/>
        <v>140</v>
      </c>
      <c r="S2184">
        <f t="shared" si="138"/>
        <v>2.3333333333333335</v>
      </c>
      <c r="T2184">
        <f t="shared" si="141"/>
        <v>12.602938271604936</v>
      </c>
    </row>
    <row r="2185" spans="1:20" x14ac:dyDescent="0.2">
      <c r="A2185" s="3">
        <v>566</v>
      </c>
      <c r="B2185" s="3">
        <v>20732</v>
      </c>
      <c r="C2185" s="7">
        <v>35</v>
      </c>
      <c r="D2185" s="7">
        <v>146</v>
      </c>
      <c r="E2185" s="3">
        <v>142</v>
      </c>
      <c r="Q2185">
        <f t="shared" si="139"/>
        <v>5.4012592592592581</v>
      </c>
      <c r="R2185">
        <f t="shared" si="140"/>
        <v>146</v>
      </c>
      <c r="S2185">
        <f t="shared" si="138"/>
        <v>2.4333333333333331</v>
      </c>
      <c r="T2185">
        <f t="shared" si="141"/>
        <v>13.14306419753086</v>
      </c>
    </row>
    <row r="2186" spans="1:20" x14ac:dyDescent="0.2">
      <c r="A2186" s="3">
        <v>666</v>
      </c>
      <c r="B2186" s="3">
        <v>19454</v>
      </c>
      <c r="C2186" s="7">
        <v>35.5</v>
      </c>
      <c r="D2186" s="7">
        <v>137</v>
      </c>
      <c r="E2186" s="3">
        <v>142</v>
      </c>
      <c r="Q2186">
        <f t="shared" si="139"/>
        <v>5.4012592592592581</v>
      </c>
      <c r="R2186">
        <f t="shared" si="140"/>
        <v>137</v>
      </c>
      <c r="S2186">
        <f t="shared" si="138"/>
        <v>2.2833333333333332</v>
      </c>
      <c r="T2186">
        <f t="shared" si="141"/>
        <v>12.332875308641972</v>
      </c>
    </row>
    <row r="2187" spans="1:20" x14ac:dyDescent="0.2">
      <c r="A2187" s="3">
        <v>766</v>
      </c>
      <c r="B2187" s="3">
        <v>19738</v>
      </c>
      <c r="C2187" s="7">
        <v>36</v>
      </c>
      <c r="D2187" s="7">
        <v>139</v>
      </c>
      <c r="E2187" s="3">
        <v>142</v>
      </c>
      <c r="Q2187">
        <f t="shared" si="139"/>
        <v>5.4012592592592581</v>
      </c>
      <c r="R2187">
        <f t="shared" si="140"/>
        <v>139</v>
      </c>
      <c r="S2187">
        <f t="shared" si="138"/>
        <v>2.3166666666666669</v>
      </c>
      <c r="T2187">
        <f t="shared" si="141"/>
        <v>12.512917283950616</v>
      </c>
    </row>
    <row r="2188" spans="1:20" x14ac:dyDescent="0.2">
      <c r="A2188" s="3">
        <v>866</v>
      </c>
      <c r="B2188" s="3">
        <v>19454</v>
      </c>
      <c r="C2188" s="7">
        <v>36.5</v>
      </c>
      <c r="D2188" s="7">
        <v>137</v>
      </c>
      <c r="E2188" s="3">
        <v>142</v>
      </c>
      <c r="Q2188">
        <f t="shared" si="139"/>
        <v>5.4012592592592581</v>
      </c>
      <c r="R2188">
        <f t="shared" si="140"/>
        <v>137</v>
      </c>
      <c r="S2188">
        <f t="shared" si="138"/>
        <v>2.2833333333333332</v>
      </c>
      <c r="T2188">
        <f t="shared" si="141"/>
        <v>12.332875308641972</v>
      </c>
    </row>
    <row r="2189" spans="1:20" x14ac:dyDescent="0.2">
      <c r="A2189" s="3">
        <v>966</v>
      </c>
      <c r="B2189" s="3">
        <v>19312</v>
      </c>
      <c r="C2189" s="7">
        <v>37</v>
      </c>
      <c r="D2189" s="7">
        <v>136</v>
      </c>
      <c r="E2189" s="3">
        <v>142</v>
      </c>
      <c r="Q2189">
        <f t="shared" si="139"/>
        <v>5.4012592592592581</v>
      </c>
      <c r="R2189">
        <f t="shared" si="140"/>
        <v>136</v>
      </c>
      <c r="S2189">
        <f t="shared" si="138"/>
        <v>2.2666666666666666</v>
      </c>
      <c r="T2189">
        <f t="shared" si="141"/>
        <v>12.242854320987652</v>
      </c>
    </row>
    <row r="2190" spans="1:20" x14ac:dyDescent="0.2">
      <c r="A2190" s="3">
        <v>66</v>
      </c>
      <c r="B2190" s="3">
        <v>19454</v>
      </c>
      <c r="C2190" s="7">
        <v>37.5</v>
      </c>
      <c r="D2190" s="7">
        <v>137</v>
      </c>
      <c r="E2190" s="3">
        <v>142</v>
      </c>
      <c r="Q2190">
        <f t="shared" si="139"/>
        <v>5.4012592592592581</v>
      </c>
      <c r="R2190">
        <f t="shared" si="140"/>
        <v>137</v>
      </c>
      <c r="S2190">
        <f t="shared" si="138"/>
        <v>2.2833333333333332</v>
      </c>
      <c r="T2190">
        <f t="shared" si="141"/>
        <v>12.332875308641972</v>
      </c>
    </row>
    <row r="2191" spans="1:20" x14ac:dyDescent="0.2">
      <c r="A2191" s="3">
        <v>166</v>
      </c>
      <c r="B2191" s="3">
        <v>18744</v>
      </c>
      <c r="C2191" s="7">
        <v>38</v>
      </c>
      <c r="D2191" s="7">
        <v>132</v>
      </c>
      <c r="E2191" s="3">
        <v>142</v>
      </c>
      <c r="Q2191">
        <f t="shared" si="139"/>
        <v>5.4012592592592581</v>
      </c>
      <c r="R2191">
        <f t="shared" si="140"/>
        <v>132</v>
      </c>
      <c r="S2191">
        <f t="shared" si="138"/>
        <v>2.2000000000000002</v>
      </c>
      <c r="T2191">
        <f t="shared" si="141"/>
        <v>11.882770370370368</v>
      </c>
    </row>
    <row r="2192" spans="1:20" x14ac:dyDescent="0.2">
      <c r="A2192" s="3">
        <v>266</v>
      </c>
      <c r="B2192" s="3">
        <v>18602</v>
      </c>
      <c r="C2192" s="7">
        <v>38.5</v>
      </c>
      <c r="D2192" s="7">
        <v>131</v>
      </c>
      <c r="E2192" s="3">
        <v>142</v>
      </c>
      <c r="Q2192">
        <f t="shared" si="139"/>
        <v>5.4012592592592581</v>
      </c>
      <c r="R2192">
        <f t="shared" si="140"/>
        <v>131</v>
      </c>
      <c r="S2192">
        <f t="shared" si="138"/>
        <v>2.1833333333333331</v>
      </c>
      <c r="T2192">
        <f t="shared" si="141"/>
        <v>11.792749382716046</v>
      </c>
    </row>
    <row r="2193" spans="1:20" x14ac:dyDescent="0.2">
      <c r="A2193" s="3">
        <v>366</v>
      </c>
      <c r="B2193" s="3">
        <v>18602</v>
      </c>
      <c r="C2193" s="7">
        <v>39</v>
      </c>
      <c r="D2193" s="7">
        <v>131</v>
      </c>
      <c r="E2193" s="3">
        <v>142</v>
      </c>
      <c r="Q2193">
        <f t="shared" si="139"/>
        <v>5.4012592592592581</v>
      </c>
      <c r="R2193">
        <f t="shared" si="140"/>
        <v>131</v>
      </c>
      <c r="S2193">
        <f t="shared" ref="S2193:S2256" si="142">R2193/60</f>
        <v>2.1833333333333331</v>
      </c>
      <c r="T2193">
        <f t="shared" si="141"/>
        <v>11.792749382716046</v>
      </c>
    </row>
    <row r="2194" spans="1:20" x14ac:dyDescent="0.2">
      <c r="A2194" s="3">
        <v>466</v>
      </c>
      <c r="B2194" s="3">
        <v>18744</v>
      </c>
      <c r="C2194" s="7">
        <v>39.5</v>
      </c>
      <c r="D2194" s="7">
        <v>132</v>
      </c>
      <c r="E2194" s="3">
        <v>142</v>
      </c>
      <c r="Q2194">
        <f t="shared" si="139"/>
        <v>5.4012592592592581</v>
      </c>
      <c r="R2194">
        <f t="shared" si="140"/>
        <v>132</v>
      </c>
      <c r="S2194">
        <f t="shared" si="142"/>
        <v>2.2000000000000002</v>
      </c>
      <c r="T2194">
        <f t="shared" si="141"/>
        <v>11.882770370370368</v>
      </c>
    </row>
    <row r="2195" spans="1:20" x14ac:dyDescent="0.2">
      <c r="A2195" s="3">
        <v>566</v>
      </c>
      <c r="B2195" s="3">
        <v>18034</v>
      </c>
      <c r="C2195" s="7">
        <v>40</v>
      </c>
      <c r="D2195" s="7">
        <v>127</v>
      </c>
      <c r="E2195" s="3">
        <v>142</v>
      </c>
      <c r="Q2195">
        <f t="shared" si="139"/>
        <v>5.4012592592592581</v>
      </c>
      <c r="R2195">
        <f t="shared" si="140"/>
        <v>127</v>
      </c>
      <c r="S2195">
        <f t="shared" si="142"/>
        <v>2.1166666666666667</v>
      </c>
      <c r="T2195">
        <f t="shared" si="141"/>
        <v>11.432665432098764</v>
      </c>
    </row>
    <row r="2196" spans="1:20" x14ac:dyDescent="0.2">
      <c r="A2196" s="3">
        <v>666</v>
      </c>
      <c r="B2196" s="3">
        <v>18176</v>
      </c>
      <c r="C2196" s="7">
        <v>40.5</v>
      </c>
      <c r="D2196" s="7">
        <v>128</v>
      </c>
      <c r="E2196" s="3">
        <v>142</v>
      </c>
      <c r="Q2196">
        <f t="shared" si="139"/>
        <v>5.4012592592592581</v>
      </c>
      <c r="R2196">
        <f t="shared" si="140"/>
        <v>128</v>
      </c>
      <c r="S2196">
        <f t="shared" si="142"/>
        <v>2.1333333333333333</v>
      </c>
      <c r="T2196">
        <f t="shared" si="141"/>
        <v>11.522686419753084</v>
      </c>
    </row>
    <row r="2197" spans="1:20" x14ac:dyDescent="0.2">
      <c r="A2197" s="3">
        <v>767</v>
      </c>
      <c r="B2197" s="3">
        <v>18176</v>
      </c>
      <c r="C2197" s="7">
        <v>41</v>
      </c>
      <c r="D2197" s="7">
        <v>128</v>
      </c>
      <c r="E2197" s="3">
        <v>142</v>
      </c>
      <c r="Q2197">
        <f t="shared" si="139"/>
        <v>5.4012592592592581</v>
      </c>
      <c r="R2197">
        <f t="shared" si="140"/>
        <v>128</v>
      </c>
      <c r="S2197">
        <f t="shared" si="142"/>
        <v>2.1333333333333333</v>
      </c>
      <c r="T2197">
        <f t="shared" si="141"/>
        <v>11.522686419753084</v>
      </c>
    </row>
    <row r="2198" spans="1:20" x14ac:dyDescent="0.2">
      <c r="A2198" s="3">
        <v>868</v>
      </c>
      <c r="B2198" s="3">
        <v>18176</v>
      </c>
      <c r="C2198" s="7">
        <v>41.5</v>
      </c>
      <c r="D2198" s="7">
        <v>128</v>
      </c>
      <c r="E2198" s="3">
        <v>142</v>
      </c>
      <c r="Q2198">
        <f t="shared" si="139"/>
        <v>5.4012592592592581</v>
      </c>
      <c r="R2198">
        <f t="shared" si="140"/>
        <v>128</v>
      </c>
      <c r="S2198">
        <f t="shared" si="142"/>
        <v>2.1333333333333333</v>
      </c>
      <c r="T2198">
        <f t="shared" si="141"/>
        <v>11.522686419753084</v>
      </c>
    </row>
    <row r="2199" spans="1:20" x14ac:dyDescent="0.2">
      <c r="A2199" s="3">
        <v>968</v>
      </c>
      <c r="B2199" s="3">
        <v>18602</v>
      </c>
      <c r="C2199" s="7">
        <v>42</v>
      </c>
      <c r="D2199" s="7">
        <v>131</v>
      </c>
      <c r="E2199" s="3">
        <v>142</v>
      </c>
      <c r="Q2199">
        <f t="shared" si="139"/>
        <v>5.4012592592592581</v>
      </c>
      <c r="R2199">
        <f t="shared" si="140"/>
        <v>131</v>
      </c>
      <c r="S2199">
        <f t="shared" si="142"/>
        <v>2.1833333333333331</v>
      </c>
      <c r="T2199">
        <f t="shared" si="141"/>
        <v>11.792749382716046</v>
      </c>
    </row>
    <row r="2200" spans="1:20" x14ac:dyDescent="0.2">
      <c r="A2200" s="3">
        <v>68</v>
      </c>
      <c r="B2200" s="3">
        <v>17892</v>
      </c>
      <c r="C2200" s="7">
        <v>42.5</v>
      </c>
      <c r="D2200" s="7">
        <v>126</v>
      </c>
      <c r="E2200" s="3">
        <v>142</v>
      </c>
      <c r="Q2200">
        <f t="shared" si="139"/>
        <v>5.4012592592592581</v>
      </c>
      <c r="R2200">
        <f t="shared" si="140"/>
        <v>126</v>
      </c>
      <c r="S2200">
        <f t="shared" si="142"/>
        <v>2.1</v>
      </c>
      <c r="T2200">
        <f t="shared" si="141"/>
        <v>11.342644444444442</v>
      </c>
    </row>
    <row r="2201" spans="1:20" x14ac:dyDescent="0.2">
      <c r="A2201" s="3">
        <v>168</v>
      </c>
      <c r="B2201" s="3">
        <v>17324</v>
      </c>
      <c r="C2201" s="7">
        <v>43</v>
      </c>
      <c r="D2201" s="7">
        <v>122</v>
      </c>
      <c r="E2201" s="3">
        <v>142</v>
      </c>
      <c r="Q2201">
        <f t="shared" si="139"/>
        <v>5.4012592592592581</v>
      </c>
      <c r="R2201">
        <f t="shared" si="140"/>
        <v>122</v>
      </c>
      <c r="S2201">
        <f t="shared" si="142"/>
        <v>2.0333333333333332</v>
      </c>
      <c r="T2201">
        <f t="shared" si="141"/>
        <v>10.982560493827158</v>
      </c>
    </row>
    <row r="2202" spans="1:20" x14ac:dyDescent="0.2">
      <c r="A2202" s="3">
        <v>268</v>
      </c>
      <c r="B2202" s="3">
        <v>17040</v>
      </c>
      <c r="C2202" s="7">
        <v>43.5</v>
      </c>
      <c r="D2202" s="7">
        <v>120</v>
      </c>
      <c r="E2202" s="3">
        <v>142</v>
      </c>
      <c r="Q2202">
        <f t="shared" si="139"/>
        <v>5.4012592592592581</v>
      </c>
      <c r="R2202">
        <f t="shared" si="140"/>
        <v>120</v>
      </c>
      <c r="S2202">
        <f t="shared" si="142"/>
        <v>2</v>
      </c>
      <c r="T2202">
        <f t="shared" si="141"/>
        <v>10.802518518518516</v>
      </c>
    </row>
    <row r="2203" spans="1:20" x14ac:dyDescent="0.2">
      <c r="A2203" s="3">
        <v>368</v>
      </c>
      <c r="B2203" s="3">
        <v>17892</v>
      </c>
      <c r="C2203" s="7">
        <v>44</v>
      </c>
      <c r="D2203" s="7">
        <v>126</v>
      </c>
      <c r="E2203" s="3">
        <v>142</v>
      </c>
      <c r="Q2203">
        <f t="shared" si="139"/>
        <v>5.4012592592592581</v>
      </c>
      <c r="R2203">
        <f t="shared" si="140"/>
        <v>126</v>
      </c>
      <c r="S2203">
        <f t="shared" si="142"/>
        <v>2.1</v>
      </c>
      <c r="T2203">
        <f t="shared" si="141"/>
        <v>11.342644444444442</v>
      </c>
    </row>
    <row r="2204" spans="1:20" x14ac:dyDescent="0.2">
      <c r="A2204" s="3">
        <v>468</v>
      </c>
      <c r="B2204" s="3">
        <v>17040</v>
      </c>
      <c r="C2204" s="7">
        <v>44.5</v>
      </c>
      <c r="D2204" s="7">
        <v>120</v>
      </c>
      <c r="E2204" s="3">
        <v>142</v>
      </c>
      <c r="Q2204">
        <f t="shared" si="139"/>
        <v>5.4012592592592581</v>
      </c>
      <c r="R2204">
        <f t="shared" si="140"/>
        <v>120</v>
      </c>
      <c r="S2204">
        <f t="shared" si="142"/>
        <v>2</v>
      </c>
      <c r="T2204">
        <f t="shared" si="141"/>
        <v>10.802518518518516</v>
      </c>
    </row>
    <row r="2205" spans="1:20" x14ac:dyDescent="0.2">
      <c r="A2205" s="3">
        <v>568</v>
      </c>
      <c r="B2205" s="3">
        <v>17466</v>
      </c>
      <c r="C2205" s="7">
        <v>45</v>
      </c>
      <c r="D2205" s="7">
        <v>123</v>
      </c>
      <c r="E2205" s="3">
        <v>142</v>
      </c>
      <c r="Q2205">
        <f t="shared" si="139"/>
        <v>5.4012592592592581</v>
      </c>
      <c r="R2205">
        <f t="shared" si="140"/>
        <v>123</v>
      </c>
      <c r="S2205">
        <f t="shared" si="142"/>
        <v>2.0499999999999998</v>
      </c>
      <c r="T2205">
        <f t="shared" si="141"/>
        <v>11.072581481481478</v>
      </c>
    </row>
    <row r="2206" spans="1:20" x14ac:dyDescent="0.2">
      <c r="A2206" s="3">
        <v>668</v>
      </c>
      <c r="B2206" s="3">
        <v>18318</v>
      </c>
      <c r="C2206" s="7">
        <v>45.5</v>
      </c>
      <c r="D2206" s="7">
        <v>129</v>
      </c>
      <c r="E2206" s="3">
        <v>142</v>
      </c>
      <c r="Q2206">
        <f t="shared" si="139"/>
        <v>5.4012592592592581</v>
      </c>
      <c r="R2206">
        <f t="shared" si="140"/>
        <v>129</v>
      </c>
      <c r="S2206">
        <f t="shared" si="142"/>
        <v>2.15</v>
      </c>
      <c r="T2206">
        <f t="shared" si="141"/>
        <v>11.612707407407404</v>
      </c>
    </row>
    <row r="2207" spans="1:20" x14ac:dyDescent="0.2">
      <c r="A2207" s="3">
        <v>768</v>
      </c>
      <c r="B2207" s="3">
        <v>16756</v>
      </c>
      <c r="C2207" s="7">
        <v>46</v>
      </c>
      <c r="D2207" s="7">
        <v>118</v>
      </c>
      <c r="E2207" s="3">
        <v>142</v>
      </c>
      <c r="Q2207">
        <f t="shared" si="139"/>
        <v>5.4012592592592581</v>
      </c>
      <c r="R2207">
        <f t="shared" si="140"/>
        <v>118</v>
      </c>
      <c r="S2207">
        <f t="shared" si="142"/>
        <v>1.9666666666666666</v>
      </c>
      <c r="T2207">
        <f t="shared" si="141"/>
        <v>10.622476543209874</v>
      </c>
    </row>
    <row r="2208" spans="1:20" x14ac:dyDescent="0.2">
      <c r="A2208" s="3">
        <v>868</v>
      </c>
      <c r="B2208" s="3">
        <v>16614</v>
      </c>
      <c r="C2208" s="7">
        <v>46.5</v>
      </c>
      <c r="D2208" s="7">
        <v>117</v>
      </c>
      <c r="E2208" s="3">
        <v>142</v>
      </c>
      <c r="Q2208">
        <f t="shared" si="139"/>
        <v>5.4012592592592581</v>
      </c>
      <c r="R2208">
        <f t="shared" si="140"/>
        <v>117</v>
      </c>
      <c r="S2208">
        <f t="shared" si="142"/>
        <v>1.95</v>
      </c>
      <c r="T2208">
        <f t="shared" si="141"/>
        <v>10.532455555555552</v>
      </c>
    </row>
    <row r="2209" spans="1:20" x14ac:dyDescent="0.2">
      <c r="A2209" s="3">
        <v>968</v>
      </c>
      <c r="B2209" s="3">
        <v>17324</v>
      </c>
      <c r="C2209" s="7">
        <v>47</v>
      </c>
      <c r="D2209" s="7">
        <v>122</v>
      </c>
      <c r="E2209" s="3">
        <v>142</v>
      </c>
      <c r="Q2209">
        <f t="shared" si="139"/>
        <v>5.4012592592592581</v>
      </c>
      <c r="R2209">
        <f t="shared" si="140"/>
        <v>122</v>
      </c>
      <c r="S2209">
        <f t="shared" si="142"/>
        <v>2.0333333333333332</v>
      </c>
      <c r="T2209">
        <f t="shared" si="141"/>
        <v>10.982560493827158</v>
      </c>
    </row>
    <row r="2210" spans="1:20" x14ac:dyDescent="0.2">
      <c r="A2210" s="3">
        <v>68</v>
      </c>
      <c r="B2210" s="3">
        <v>17182</v>
      </c>
      <c r="C2210" s="7">
        <v>47.5</v>
      </c>
      <c r="D2210" s="7">
        <v>121</v>
      </c>
      <c r="E2210" s="3">
        <v>142</v>
      </c>
      <c r="Q2210">
        <f t="shared" ref="Q2210:Q2273" si="143">(E2210/1000)*($Q$1+$R$1)/$R$1</f>
        <v>5.4012592592592581</v>
      </c>
      <c r="R2210">
        <f t="shared" ref="R2210:R2273" si="144">B2210/E2210</f>
        <v>121</v>
      </c>
      <c r="S2210">
        <f t="shared" si="142"/>
        <v>2.0166666666666666</v>
      </c>
      <c r="T2210">
        <f t="shared" ref="T2210:T2273" si="145">S2210*Q2210</f>
        <v>10.892539506172836</v>
      </c>
    </row>
    <row r="2211" spans="1:20" x14ac:dyDescent="0.2">
      <c r="A2211" s="3">
        <v>168</v>
      </c>
      <c r="B2211" s="3">
        <v>16330</v>
      </c>
      <c r="C2211" s="7">
        <v>48</v>
      </c>
      <c r="D2211" s="7">
        <v>115</v>
      </c>
      <c r="E2211" s="3">
        <v>142</v>
      </c>
      <c r="Q2211">
        <f t="shared" si="143"/>
        <v>5.4012592592592581</v>
      </c>
      <c r="R2211">
        <f t="shared" si="144"/>
        <v>115</v>
      </c>
      <c r="S2211">
        <f t="shared" si="142"/>
        <v>1.9166666666666667</v>
      </c>
      <c r="T2211">
        <f t="shared" si="145"/>
        <v>10.352413580246912</v>
      </c>
    </row>
    <row r="2212" spans="1:20" x14ac:dyDescent="0.2">
      <c r="A2212" s="3">
        <v>268</v>
      </c>
      <c r="B2212" s="3">
        <v>16898</v>
      </c>
      <c r="C2212" s="7">
        <v>48.5</v>
      </c>
      <c r="D2212" s="7">
        <v>119</v>
      </c>
      <c r="E2212" s="3">
        <v>142</v>
      </c>
      <c r="Q2212">
        <f t="shared" si="143"/>
        <v>5.4012592592592581</v>
      </c>
      <c r="R2212">
        <f t="shared" si="144"/>
        <v>119</v>
      </c>
      <c r="S2212">
        <f t="shared" si="142"/>
        <v>1.9833333333333334</v>
      </c>
      <c r="T2212">
        <f t="shared" si="145"/>
        <v>10.712497530864196</v>
      </c>
    </row>
    <row r="2213" spans="1:20" x14ac:dyDescent="0.2">
      <c r="A2213" s="3">
        <v>368</v>
      </c>
      <c r="B2213" s="3">
        <v>16188</v>
      </c>
      <c r="C2213" s="7">
        <v>49</v>
      </c>
      <c r="D2213" s="7">
        <v>114</v>
      </c>
      <c r="E2213" s="3">
        <v>142</v>
      </c>
      <c r="Q2213">
        <f t="shared" si="143"/>
        <v>5.4012592592592581</v>
      </c>
      <c r="R2213">
        <f t="shared" si="144"/>
        <v>114</v>
      </c>
      <c r="S2213">
        <f t="shared" si="142"/>
        <v>1.9</v>
      </c>
      <c r="T2213">
        <f t="shared" si="145"/>
        <v>10.26239259259259</v>
      </c>
    </row>
    <row r="2214" spans="1:20" x14ac:dyDescent="0.2">
      <c r="A2214" s="3">
        <v>468</v>
      </c>
      <c r="B2214" s="3">
        <v>16472</v>
      </c>
      <c r="C2214" s="7">
        <v>49.5</v>
      </c>
      <c r="D2214" s="7">
        <v>116</v>
      </c>
      <c r="E2214" s="3">
        <v>142</v>
      </c>
      <c r="Q2214">
        <f t="shared" si="143"/>
        <v>5.4012592592592581</v>
      </c>
      <c r="R2214">
        <f t="shared" si="144"/>
        <v>116</v>
      </c>
      <c r="S2214">
        <f t="shared" si="142"/>
        <v>1.9333333333333333</v>
      </c>
      <c r="T2214">
        <f t="shared" si="145"/>
        <v>10.442434567901232</v>
      </c>
    </row>
    <row r="2215" spans="1:20" x14ac:dyDescent="0.2">
      <c r="A2215" s="3">
        <v>568</v>
      </c>
      <c r="B2215" s="3">
        <v>16472</v>
      </c>
      <c r="C2215" s="7">
        <v>50</v>
      </c>
      <c r="D2215" s="7">
        <v>116</v>
      </c>
      <c r="E2215" s="3">
        <v>142</v>
      </c>
      <c r="Q2215">
        <f t="shared" si="143"/>
        <v>5.4012592592592581</v>
      </c>
      <c r="R2215">
        <f t="shared" si="144"/>
        <v>116</v>
      </c>
      <c r="S2215">
        <f t="shared" si="142"/>
        <v>1.9333333333333333</v>
      </c>
      <c r="T2215">
        <f t="shared" si="145"/>
        <v>10.442434567901232</v>
      </c>
    </row>
    <row r="2216" spans="1:20" x14ac:dyDescent="0.2">
      <c r="A2216" s="3">
        <v>668</v>
      </c>
      <c r="B2216" s="3">
        <v>16756</v>
      </c>
      <c r="C2216" s="7">
        <v>50.5</v>
      </c>
      <c r="D2216" s="7">
        <v>118</v>
      </c>
      <c r="E2216" s="3">
        <v>142</v>
      </c>
      <c r="Q2216">
        <f t="shared" si="143"/>
        <v>5.4012592592592581</v>
      </c>
      <c r="R2216">
        <f t="shared" si="144"/>
        <v>118</v>
      </c>
      <c r="S2216">
        <f t="shared" si="142"/>
        <v>1.9666666666666666</v>
      </c>
      <c r="T2216">
        <f t="shared" si="145"/>
        <v>10.622476543209874</v>
      </c>
    </row>
    <row r="2217" spans="1:20" x14ac:dyDescent="0.2">
      <c r="A2217" s="3">
        <v>768</v>
      </c>
      <c r="B2217" s="3">
        <v>16472</v>
      </c>
      <c r="C2217" s="7">
        <v>51</v>
      </c>
      <c r="D2217" s="7">
        <v>116</v>
      </c>
      <c r="E2217" s="3">
        <v>142</v>
      </c>
      <c r="Q2217">
        <f t="shared" si="143"/>
        <v>5.4012592592592581</v>
      </c>
      <c r="R2217">
        <f t="shared" si="144"/>
        <v>116</v>
      </c>
      <c r="S2217">
        <f t="shared" si="142"/>
        <v>1.9333333333333333</v>
      </c>
      <c r="T2217">
        <f t="shared" si="145"/>
        <v>10.442434567901232</v>
      </c>
    </row>
    <row r="2218" spans="1:20" x14ac:dyDescent="0.2">
      <c r="A2218" s="3">
        <v>868</v>
      </c>
      <c r="B2218" s="3">
        <v>16614</v>
      </c>
      <c r="C2218" s="7">
        <v>51.5</v>
      </c>
      <c r="D2218" s="7">
        <v>117</v>
      </c>
      <c r="E2218" s="3">
        <v>142</v>
      </c>
      <c r="Q2218">
        <f t="shared" si="143"/>
        <v>5.4012592592592581</v>
      </c>
      <c r="R2218">
        <f t="shared" si="144"/>
        <v>117</v>
      </c>
      <c r="S2218">
        <f t="shared" si="142"/>
        <v>1.95</v>
      </c>
      <c r="T2218">
        <f t="shared" si="145"/>
        <v>10.532455555555552</v>
      </c>
    </row>
    <row r="2219" spans="1:20" x14ac:dyDescent="0.2">
      <c r="A2219" s="3">
        <v>968</v>
      </c>
      <c r="B2219" s="3">
        <v>16614</v>
      </c>
      <c r="C2219" s="7">
        <v>52</v>
      </c>
      <c r="D2219" s="7">
        <v>117</v>
      </c>
      <c r="E2219" s="3">
        <v>142</v>
      </c>
      <c r="Q2219">
        <f t="shared" si="143"/>
        <v>5.4012592592592581</v>
      </c>
      <c r="R2219">
        <f t="shared" si="144"/>
        <v>117</v>
      </c>
      <c r="S2219">
        <f t="shared" si="142"/>
        <v>1.95</v>
      </c>
      <c r="T2219">
        <f t="shared" si="145"/>
        <v>10.532455555555552</v>
      </c>
    </row>
    <row r="2220" spans="1:20" x14ac:dyDescent="0.2">
      <c r="A2220" s="3">
        <v>68</v>
      </c>
      <c r="B2220" s="3">
        <v>16614</v>
      </c>
      <c r="C2220" s="7">
        <v>52.5</v>
      </c>
      <c r="D2220" s="7">
        <v>117</v>
      </c>
      <c r="E2220" s="3">
        <v>142</v>
      </c>
      <c r="Q2220">
        <f t="shared" si="143"/>
        <v>5.4012592592592581</v>
      </c>
      <c r="R2220">
        <f t="shared" si="144"/>
        <v>117</v>
      </c>
      <c r="S2220">
        <f t="shared" si="142"/>
        <v>1.95</v>
      </c>
      <c r="T2220">
        <f t="shared" si="145"/>
        <v>10.532455555555552</v>
      </c>
    </row>
    <row r="2221" spans="1:20" x14ac:dyDescent="0.2">
      <c r="A2221" s="3">
        <v>168</v>
      </c>
      <c r="B2221" s="3">
        <v>16614</v>
      </c>
      <c r="C2221" s="7">
        <v>53</v>
      </c>
      <c r="D2221" s="7">
        <v>117</v>
      </c>
      <c r="E2221" s="3">
        <v>142</v>
      </c>
      <c r="Q2221">
        <f t="shared" si="143"/>
        <v>5.4012592592592581</v>
      </c>
      <c r="R2221">
        <f t="shared" si="144"/>
        <v>117</v>
      </c>
      <c r="S2221">
        <f t="shared" si="142"/>
        <v>1.95</v>
      </c>
      <c r="T2221">
        <f t="shared" si="145"/>
        <v>10.532455555555552</v>
      </c>
    </row>
    <row r="2222" spans="1:20" x14ac:dyDescent="0.2">
      <c r="A2222" s="3">
        <v>268</v>
      </c>
      <c r="B2222" s="3">
        <v>15052</v>
      </c>
      <c r="C2222" s="7">
        <v>53.5</v>
      </c>
      <c r="D2222" s="7">
        <v>106</v>
      </c>
      <c r="E2222" s="3">
        <v>142</v>
      </c>
      <c r="Q2222">
        <f t="shared" si="143"/>
        <v>5.4012592592592581</v>
      </c>
      <c r="R2222">
        <f t="shared" si="144"/>
        <v>106</v>
      </c>
      <c r="S2222">
        <f t="shared" si="142"/>
        <v>1.7666666666666666</v>
      </c>
      <c r="T2222">
        <f t="shared" si="145"/>
        <v>9.5422246913580224</v>
      </c>
    </row>
    <row r="2223" spans="1:20" x14ac:dyDescent="0.2">
      <c r="A2223" s="3">
        <v>368</v>
      </c>
      <c r="B2223" s="3">
        <v>15762</v>
      </c>
      <c r="C2223" s="7">
        <v>54</v>
      </c>
      <c r="D2223" s="7">
        <v>111</v>
      </c>
      <c r="E2223" s="3">
        <v>142</v>
      </c>
      <c r="Q2223">
        <f t="shared" si="143"/>
        <v>5.4012592592592581</v>
      </c>
      <c r="R2223">
        <f t="shared" si="144"/>
        <v>111</v>
      </c>
      <c r="S2223">
        <f t="shared" si="142"/>
        <v>1.85</v>
      </c>
      <c r="T2223">
        <f t="shared" si="145"/>
        <v>9.9923296296296282</v>
      </c>
    </row>
    <row r="2224" spans="1:20" x14ac:dyDescent="0.2">
      <c r="A2224" s="3">
        <v>468</v>
      </c>
      <c r="B2224" s="3">
        <v>15336</v>
      </c>
      <c r="C2224" s="7">
        <v>54.5</v>
      </c>
      <c r="D2224" s="7">
        <v>108</v>
      </c>
      <c r="E2224" s="3">
        <v>142</v>
      </c>
      <c r="Q2224">
        <f t="shared" si="143"/>
        <v>5.4012592592592581</v>
      </c>
      <c r="R2224">
        <f t="shared" si="144"/>
        <v>108</v>
      </c>
      <c r="S2224">
        <f t="shared" si="142"/>
        <v>1.8</v>
      </c>
      <c r="T2224">
        <f t="shared" si="145"/>
        <v>9.7222666666666644</v>
      </c>
    </row>
    <row r="2225" spans="1:20" x14ac:dyDescent="0.2">
      <c r="A2225" s="3">
        <v>568</v>
      </c>
      <c r="B2225" s="3">
        <v>15478</v>
      </c>
      <c r="C2225" s="7">
        <v>55</v>
      </c>
      <c r="D2225" s="7">
        <v>109</v>
      </c>
      <c r="E2225" s="3">
        <v>142</v>
      </c>
      <c r="Q2225">
        <f t="shared" si="143"/>
        <v>5.4012592592592581</v>
      </c>
      <c r="R2225">
        <f t="shared" si="144"/>
        <v>109</v>
      </c>
      <c r="S2225">
        <f t="shared" si="142"/>
        <v>1.8166666666666667</v>
      </c>
      <c r="T2225">
        <f t="shared" si="145"/>
        <v>9.8122876543209863</v>
      </c>
    </row>
    <row r="2226" spans="1:20" x14ac:dyDescent="0.2">
      <c r="A2226" s="3">
        <v>668</v>
      </c>
      <c r="B2226" s="3">
        <v>18034</v>
      </c>
      <c r="C2226" s="7">
        <v>55.5</v>
      </c>
      <c r="D2226" s="7">
        <v>127</v>
      </c>
      <c r="E2226" s="3">
        <v>142</v>
      </c>
      <c r="Q2226">
        <f t="shared" si="143"/>
        <v>5.4012592592592581</v>
      </c>
      <c r="R2226">
        <f t="shared" si="144"/>
        <v>127</v>
      </c>
      <c r="S2226">
        <f t="shared" si="142"/>
        <v>2.1166666666666667</v>
      </c>
      <c r="T2226">
        <f t="shared" si="145"/>
        <v>11.432665432098764</v>
      </c>
    </row>
    <row r="2227" spans="1:20" x14ac:dyDescent="0.2">
      <c r="A2227" s="3">
        <v>768</v>
      </c>
      <c r="B2227" s="3">
        <v>17608</v>
      </c>
      <c r="C2227" s="7">
        <v>56</v>
      </c>
      <c r="D2227" s="7">
        <v>124</v>
      </c>
      <c r="E2227" s="3">
        <v>142</v>
      </c>
      <c r="Q2227">
        <f t="shared" si="143"/>
        <v>5.4012592592592581</v>
      </c>
      <c r="R2227">
        <f t="shared" si="144"/>
        <v>124</v>
      </c>
      <c r="S2227">
        <f t="shared" si="142"/>
        <v>2.0666666666666669</v>
      </c>
      <c r="T2227">
        <f t="shared" si="145"/>
        <v>11.162602469135802</v>
      </c>
    </row>
    <row r="2228" spans="1:20" x14ac:dyDescent="0.2">
      <c r="A2228" s="3">
        <v>868</v>
      </c>
      <c r="B2228" s="3">
        <v>17892</v>
      </c>
      <c r="C2228" s="7">
        <v>56.5</v>
      </c>
      <c r="D2228" s="7">
        <v>126</v>
      </c>
      <c r="E2228" s="3">
        <v>142</v>
      </c>
      <c r="Q2228">
        <f t="shared" si="143"/>
        <v>5.4012592592592581</v>
      </c>
      <c r="R2228">
        <f t="shared" si="144"/>
        <v>126</v>
      </c>
      <c r="S2228">
        <f t="shared" si="142"/>
        <v>2.1</v>
      </c>
      <c r="T2228">
        <f t="shared" si="145"/>
        <v>11.342644444444442</v>
      </c>
    </row>
    <row r="2229" spans="1:20" x14ac:dyDescent="0.2">
      <c r="A2229" s="3">
        <v>968</v>
      </c>
      <c r="B2229" s="3">
        <v>17750</v>
      </c>
      <c r="C2229" s="7">
        <v>57</v>
      </c>
      <c r="D2229" s="7">
        <v>125</v>
      </c>
      <c r="E2229" s="3">
        <v>142</v>
      </c>
      <c r="Q2229">
        <f t="shared" si="143"/>
        <v>5.4012592592592581</v>
      </c>
      <c r="R2229">
        <f t="shared" si="144"/>
        <v>125</v>
      </c>
      <c r="S2229">
        <f t="shared" si="142"/>
        <v>2.0833333333333335</v>
      </c>
      <c r="T2229">
        <f t="shared" si="145"/>
        <v>11.252623456790122</v>
      </c>
    </row>
    <row r="2230" spans="1:20" x14ac:dyDescent="0.2">
      <c r="A2230" s="3">
        <v>68</v>
      </c>
      <c r="B2230" s="3">
        <v>18886</v>
      </c>
      <c r="C2230" s="7">
        <v>57.5</v>
      </c>
      <c r="D2230" s="7">
        <v>133</v>
      </c>
      <c r="E2230" s="3">
        <v>142</v>
      </c>
      <c r="Q2230">
        <f t="shared" si="143"/>
        <v>5.4012592592592581</v>
      </c>
      <c r="R2230">
        <f t="shared" si="144"/>
        <v>133</v>
      </c>
      <c r="S2230">
        <f t="shared" si="142"/>
        <v>2.2166666666666668</v>
      </c>
      <c r="T2230">
        <f t="shared" si="145"/>
        <v>11.97279135802469</v>
      </c>
    </row>
    <row r="2231" spans="1:20" x14ac:dyDescent="0.2">
      <c r="A2231" s="3">
        <v>168</v>
      </c>
      <c r="B2231" s="3">
        <v>18744</v>
      </c>
      <c r="C2231" s="7">
        <v>58</v>
      </c>
      <c r="D2231" s="7">
        <v>132</v>
      </c>
      <c r="E2231" s="3">
        <v>142</v>
      </c>
      <c r="Q2231">
        <f t="shared" si="143"/>
        <v>5.4012592592592581</v>
      </c>
      <c r="R2231">
        <f t="shared" si="144"/>
        <v>132</v>
      </c>
      <c r="S2231">
        <f t="shared" si="142"/>
        <v>2.2000000000000002</v>
      </c>
      <c r="T2231">
        <f t="shared" si="145"/>
        <v>11.882770370370368</v>
      </c>
    </row>
    <row r="2232" spans="1:20" x14ac:dyDescent="0.2">
      <c r="A2232" s="3">
        <v>268</v>
      </c>
      <c r="B2232" s="3">
        <v>15052</v>
      </c>
      <c r="C2232" s="7">
        <v>58.5</v>
      </c>
      <c r="D2232" s="7">
        <v>106</v>
      </c>
      <c r="E2232" s="3">
        <v>142</v>
      </c>
      <c r="Q2232">
        <f t="shared" si="143"/>
        <v>5.4012592592592581</v>
      </c>
      <c r="R2232">
        <f t="shared" si="144"/>
        <v>106</v>
      </c>
      <c r="S2232">
        <f t="shared" si="142"/>
        <v>1.7666666666666666</v>
      </c>
      <c r="T2232">
        <f t="shared" si="145"/>
        <v>9.5422246913580224</v>
      </c>
    </row>
    <row r="2233" spans="1:20" x14ac:dyDescent="0.2">
      <c r="A2233" s="3">
        <v>368</v>
      </c>
      <c r="B2233" s="3">
        <v>14910</v>
      </c>
      <c r="C2233" s="7">
        <v>59</v>
      </c>
      <c r="D2233" s="7">
        <v>105</v>
      </c>
      <c r="E2233" s="3">
        <v>142</v>
      </c>
      <c r="Q2233">
        <f t="shared" si="143"/>
        <v>5.4012592592592581</v>
      </c>
      <c r="R2233">
        <f t="shared" si="144"/>
        <v>105</v>
      </c>
      <c r="S2233">
        <f t="shared" si="142"/>
        <v>1.75</v>
      </c>
      <c r="T2233">
        <f t="shared" si="145"/>
        <v>9.4522037037037023</v>
      </c>
    </row>
    <row r="2234" spans="1:20" x14ac:dyDescent="0.2">
      <c r="A2234" s="3">
        <v>468</v>
      </c>
      <c r="B2234" s="3">
        <v>14768</v>
      </c>
      <c r="C2234" s="7">
        <v>59.5</v>
      </c>
      <c r="D2234" s="7">
        <v>104</v>
      </c>
      <c r="E2234" s="3">
        <v>142</v>
      </c>
      <c r="Q2234">
        <f t="shared" si="143"/>
        <v>5.4012592592592581</v>
      </c>
      <c r="R2234">
        <f t="shared" si="144"/>
        <v>104</v>
      </c>
      <c r="S2234">
        <f t="shared" si="142"/>
        <v>1.7333333333333334</v>
      </c>
      <c r="T2234">
        <f t="shared" si="145"/>
        <v>9.3621827160493805</v>
      </c>
    </row>
    <row r="2235" spans="1:20" x14ac:dyDescent="0.2">
      <c r="A2235" s="3">
        <v>568</v>
      </c>
      <c r="B2235" s="3">
        <v>15052</v>
      </c>
      <c r="C2235" s="7">
        <v>60</v>
      </c>
      <c r="D2235" s="7">
        <v>106</v>
      </c>
      <c r="E2235" s="3">
        <v>142</v>
      </c>
      <c r="Q2235">
        <f t="shared" si="143"/>
        <v>5.4012592592592581</v>
      </c>
      <c r="R2235">
        <f t="shared" si="144"/>
        <v>106</v>
      </c>
      <c r="S2235">
        <f t="shared" si="142"/>
        <v>1.7666666666666666</v>
      </c>
      <c r="T2235">
        <f t="shared" si="145"/>
        <v>9.5422246913580224</v>
      </c>
    </row>
    <row r="2236" spans="1:20" x14ac:dyDescent="0.2">
      <c r="A2236" s="3">
        <v>668</v>
      </c>
      <c r="B2236" s="3">
        <v>14910</v>
      </c>
      <c r="C2236" s="7">
        <v>60.5</v>
      </c>
      <c r="D2236" s="7">
        <v>105</v>
      </c>
      <c r="E2236" s="3">
        <v>142</v>
      </c>
      <c r="Q2236">
        <f t="shared" si="143"/>
        <v>5.4012592592592581</v>
      </c>
      <c r="R2236">
        <f t="shared" si="144"/>
        <v>105</v>
      </c>
      <c r="S2236">
        <f t="shared" si="142"/>
        <v>1.75</v>
      </c>
      <c r="T2236">
        <f t="shared" si="145"/>
        <v>9.4522037037037023</v>
      </c>
    </row>
    <row r="2237" spans="1:20" x14ac:dyDescent="0.2">
      <c r="A2237" s="3">
        <v>768</v>
      </c>
      <c r="B2237" s="3">
        <v>14910</v>
      </c>
      <c r="C2237" s="7">
        <v>61</v>
      </c>
      <c r="D2237" s="7">
        <v>105</v>
      </c>
      <c r="E2237" s="3">
        <v>142</v>
      </c>
      <c r="Q2237">
        <f t="shared" si="143"/>
        <v>5.4012592592592581</v>
      </c>
      <c r="R2237">
        <f t="shared" si="144"/>
        <v>105</v>
      </c>
      <c r="S2237">
        <f t="shared" si="142"/>
        <v>1.75</v>
      </c>
      <c r="T2237">
        <f t="shared" si="145"/>
        <v>9.4522037037037023</v>
      </c>
    </row>
    <row r="2238" spans="1:20" x14ac:dyDescent="0.2">
      <c r="A2238" s="3">
        <v>868</v>
      </c>
      <c r="B2238" s="3">
        <v>14342</v>
      </c>
      <c r="C2238" s="7">
        <v>61.5</v>
      </c>
      <c r="D2238" s="7">
        <v>101</v>
      </c>
      <c r="E2238" s="3">
        <v>142</v>
      </c>
      <c r="Q2238">
        <f t="shared" si="143"/>
        <v>5.4012592592592581</v>
      </c>
      <c r="R2238">
        <f t="shared" si="144"/>
        <v>101</v>
      </c>
      <c r="S2238">
        <f t="shared" si="142"/>
        <v>1.6833333333333333</v>
      </c>
      <c r="T2238">
        <f t="shared" si="145"/>
        <v>9.0921197530864184</v>
      </c>
    </row>
    <row r="2239" spans="1:20" x14ac:dyDescent="0.2">
      <c r="A2239" s="3">
        <v>968</v>
      </c>
      <c r="B2239" s="3">
        <v>14200</v>
      </c>
      <c r="C2239" s="7">
        <v>62</v>
      </c>
      <c r="D2239" s="7">
        <v>100</v>
      </c>
      <c r="E2239" s="3">
        <v>142</v>
      </c>
      <c r="Q2239">
        <f t="shared" si="143"/>
        <v>5.4012592592592581</v>
      </c>
      <c r="R2239">
        <f t="shared" si="144"/>
        <v>100</v>
      </c>
      <c r="S2239">
        <f t="shared" si="142"/>
        <v>1.6666666666666667</v>
      </c>
      <c r="T2239">
        <f t="shared" si="145"/>
        <v>9.0020987654320965</v>
      </c>
    </row>
    <row r="2240" spans="1:20" x14ac:dyDescent="0.2">
      <c r="A2240" s="3">
        <v>68</v>
      </c>
      <c r="B2240" s="3">
        <v>14768</v>
      </c>
      <c r="C2240" s="7">
        <v>62.5</v>
      </c>
      <c r="D2240" s="7">
        <v>104</v>
      </c>
      <c r="E2240" s="3">
        <v>142</v>
      </c>
      <c r="Q2240">
        <f t="shared" si="143"/>
        <v>5.4012592592592581</v>
      </c>
      <c r="R2240">
        <f t="shared" si="144"/>
        <v>104</v>
      </c>
      <c r="S2240">
        <f t="shared" si="142"/>
        <v>1.7333333333333334</v>
      </c>
      <c r="T2240">
        <f t="shared" si="145"/>
        <v>9.3621827160493805</v>
      </c>
    </row>
    <row r="2241" spans="1:20" x14ac:dyDescent="0.2">
      <c r="A2241" s="3">
        <v>168</v>
      </c>
      <c r="B2241" s="3">
        <v>14910</v>
      </c>
      <c r="C2241" s="7">
        <v>63</v>
      </c>
      <c r="D2241" s="7">
        <v>105</v>
      </c>
      <c r="E2241" s="3">
        <v>142</v>
      </c>
      <c r="Q2241">
        <f t="shared" si="143"/>
        <v>5.4012592592592581</v>
      </c>
      <c r="R2241">
        <f t="shared" si="144"/>
        <v>105</v>
      </c>
      <c r="S2241">
        <f t="shared" si="142"/>
        <v>1.75</v>
      </c>
      <c r="T2241">
        <f t="shared" si="145"/>
        <v>9.4522037037037023</v>
      </c>
    </row>
    <row r="2242" spans="1:20" x14ac:dyDescent="0.2">
      <c r="A2242" s="3">
        <v>268</v>
      </c>
      <c r="B2242" s="3">
        <v>14768</v>
      </c>
      <c r="C2242" s="7">
        <v>63.5</v>
      </c>
      <c r="D2242" s="7">
        <v>104</v>
      </c>
      <c r="E2242" s="3">
        <v>142</v>
      </c>
      <c r="Q2242">
        <f t="shared" si="143"/>
        <v>5.4012592592592581</v>
      </c>
      <c r="R2242">
        <f t="shared" si="144"/>
        <v>104</v>
      </c>
      <c r="S2242">
        <f t="shared" si="142"/>
        <v>1.7333333333333334</v>
      </c>
      <c r="T2242">
        <f t="shared" si="145"/>
        <v>9.3621827160493805</v>
      </c>
    </row>
    <row r="2243" spans="1:20" x14ac:dyDescent="0.2">
      <c r="A2243" s="3">
        <v>368</v>
      </c>
      <c r="B2243" s="3">
        <v>15762</v>
      </c>
      <c r="C2243" s="7">
        <v>64</v>
      </c>
      <c r="D2243" s="7">
        <v>111</v>
      </c>
      <c r="E2243" s="3">
        <v>142</v>
      </c>
      <c r="Q2243">
        <f t="shared" si="143"/>
        <v>5.4012592592592581</v>
      </c>
      <c r="R2243">
        <f t="shared" si="144"/>
        <v>111</v>
      </c>
      <c r="S2243">
        <f t="shared" si="142"/>
        <v>1.85</v>
      </c>
      <c r="T2243">
        <f t="shared" si="145"/>
        <v>9.9923296296296282</v>
      </c>
    </row>
    <row r="2244" spans="1:20" x14ac:dyDescent="0.2">
      <c r="A2244" s="3">
        <v>468</v>
      </c>
      <c r="B2244" s="3">
        <v>15478</v>
      </c>
      <c r="C2244" s="7">
        <v>64.5</v>
      </c>
      <c r="D2244" s="7">
        <v>109</v>
      </c>
      <c r="E2244" s="3">
        <v>142</v>
      </c>
      <c r="Q2244">
        <f t="shared" si="143"/>
        <v>5.4012592592592581</v>
      </c>
      <c r="R2244">
        <f t="shared" si="144"/>
        <v>109</v>
      </c>
      <c r="S2244">
        <f t="shared" si="142"/>
        <v>1.8166666666666667</v>
      </c>
      <c r="T2244">
        <f t="shared" si="145"/>
        <v>9.8122876543209863</v>
      </c>
    </row>
    <row r="2245" spans="1:20" x14ac:dyDescent="0.2">
      <c r="A2245" s="3">
        <v>568</v>
      </c>
      <c r="B2245" s="3">
        <v>15336</v>
      </c>
      <c r="C2245" s="7">
        <v>65</v>
      </c>
      <c r="D2245" s="7">
        <v>108</v>
      </c>
      <c r="E2245" s="3">
        <v>142</v>
      </c>
      <c r="Q2245">
        <f t="shared" si="143"/>
        <v>5.4012592592592581</v>
      </c>
      <c r="R2245">
        <f t="shared" si="144"/>
        <v>108</v>
      </c>
      <c r="S2245">
        <f t="shared" si="142"/>
        <v>1.8</v>
      </c>
      <c r="T2245">
        <f t="shared" si="145"/>
        <v>9.7222666666666644</v>
      </c>
    </row>
    <row r="2246" spans="1:20" x14ac:dyDescent="0.2">
      <c r="A2246" s="3">
        <v>668</v>
      </c>
      <c r="B2246" s="3">
        <v>15762</v>
      </c>
      <c r="C2246" s="7">
        <v>65.5</v>
      </c>
      <c r="D2246" s="7">
        <v>111</v>
      </c>
      <c r="E2246" s="3">
        <v>142</v>
      </c>
      <c r="Q2246">
        <f t="shared" si="143"/>
        <v>5.4012592592592581</v>
      </c>
      <c r="R2246">
        <f t="shared" si="144"/>
        <v>111</v>
      </c>
      <c r="S2246">
        <f t="shared" si="142"/>
        <v>1.85</v>
      </c>
      <c r="T2246">
        <f t="shared" si="145"/>
        <v>9.9923296296296282</v>
      </c>
    </row>
    <row r="2247" spans="1:20" x14ac:dyDescent="0.2">
      <c r="A2247" s="3">
        <v>768</v>
      </c>
      <c r="B2247" s="3">
        <v>15762</v>
      </c>
      <c r="C2247" s="7">
        <v>66</v>
      </c>
      <c r="D2247" s="7">
        <v>111</v>
      </c>
      <c r="E2247" s="3">
        <v>142</v>
      </c>
      <c r="Q2247">
        <f t="shared" si="143"/>
        <v>5.4012592592592581</v>
      </c>
      <c r="R2247">
        <f t="shared" si="144"/>
        <v>111</v>
      </c>
      <c r="S2247">
        <f t="shared" si="142"/>
        <v>1.85</v>
      </c>
      <c r="T2247">
        <f t="shared" si="145"/>
        <v>9.9923296296296282</v>
      </c>
    </row>
    <row r="2248" spans="1:20" x14ac:dyDescent="0.2">
      <c r="A2248" s="3">
        <v>868</v>
      </c>
      <c r="B2248" s="3">
        <v>15904</v>
      </c>
      <c r="C2248" s="7">
        <v>66.5</v>
      </c>
      <c r="D2248" s="7">
        <v>112</v>
      </c>
      <c r="E2248" s="3">
        <v>142</v>
      </c>
      <c r="Q2248">
        <f t="shared" si="143"/>
        <v>5.4012592592592581</v>
      </c>
      <c r="R2248">
        <f t="shared" si="144"/>
        <v>112</v>
      </c>
      <c r="S2248">
        <f t="shared" si="142"/>
        <v>1.8666666666666667</v>
      </c>
      <c r="T2248">
        <f t="shared" si="145"/>
        <v>10.082350617283948</v>
      </c>
    </row>
    <row r="2249" spans="1:20" x14ac:dyDescent="0.2">
      <c r="A2249" s="3">
        <v>969</v>
      </c>
      <c r="B2249" s="3">
        <v>15478</v>
      </c>
      <c r="C2249" s="7">
        <v>67</v>
      </c>
      <c r="D2249" s="7">
        <v>109</v>
      </c>
      <c r="E2249" s="3">
        <v>142</v>
      </c>
      <c r="Q2249">
        <f t="shared" si="143"/>
        <v>5.4012592592592581</v>
      </c>
      <c r="R2249">
        <f t="shared" si="144"/>
        <v>109</v>
      </c>
      <c r="S2249">
        <f t="shared" si="142"/>
        <v>1.8166666666666667</v>
      </c>
      <c r="T2249">
        <f t="shared" si="145"/>
        <v>9.8122876543209863</v>
      </c>
    </row>
    <row r="2250" spans="1:20" x14ac:dyDescent="0.2">
      <c r="A2250" s="3">
        <v>69</v>
      </c>
      <c r="B2250" s="3">
        <v>15904</v>
      </c>
      <c r="C2250" s="7">
        <v>67.5</v>
      </c>
      <c r="D2250" s="7">
        <v>112</v>
      </c>
      <c r="E2250" s="3">
        <v>142</v>
      </c>
      <c r="Q2250">
        <f t="shared" si="143"/>
        <v>5.4012592592592581</v>
      </c>
      <c r="R2250">
        <f t="shared" si="144"/>
        <v>112</v>
      </c>
      <c r="S2250">
        <f t="shared" si="142"/>
        <v>1.8666666666666667</v>
      </c>
      <c r="T2250">
        <f t="shared" si="145"/>
        <v>10.082350617283948</v>
      </c>
    </row>
    <row r="2251" spans="1:20" x14ac:dyDescent="0.2">
      <c r="A2251" s="3">
        <v>169</v>
      </c>
      <c r="B2251" s="3">
        <v>15762</v>
      </c>
      <c r="C2251" s="7">
        <v>68</v>
      </c>
      <c r="D2251" s="7">
        <v>111</v>
      </c>
      <c r="E2251" s="3">
        <v>142</v>
      </c>
      <c r="Q2251">
        <f t="shared" si="143"/>
        <v>5.4012592592592581</v>
      </c>
      <c r="R2251">
        <f t="shared" si="144"/>
        <v>111</v>
      </c>
      <c r="S2251">
        <f t="shared" si="142"/>
        <v>1.85</v>
      </c>
      <c r="T2251">
        <f t="shared" si="145"/>
        <v>9.9923296296296282</v>
      </c>
    </row>
    <row r="2252" spans="1:20" x14ac:dyDescent="0.2">
      <c r="A2252" s="3">
        <v>269</v>
      </c>
      <c r="B2252" s="3">
        <v>15620</v>
      </c>
      <c r="C2252" s="7">
        <v>68.5</v>
      </c>
      <c r="D2252" s="7">
        <v>110</v>
      </c>
      <c r="E2252" s="3">
        <v>142</v>
      </c>
      <c r="Q2252">
        <f t="shared" si="143"/>
        <v>5.4012592592592581</v>
      </c>
      <c r="R2252">
        <f t="shared" si="144"/>
        <v>110</v>
      </c>
      <c r="S2252">
        <f t="shared" si="142"/>
        <v>1.8333333333333333</v>
      </c>
      <c r="T2252">
        <f t="shared" si="145"/>
        <v>9.9023086419753064</v>
      </c>
    </row>
    <row r="2253" spans="1:20" x14ac:dyDescent="0.2">
      <c r="A2253" s="3">
        <v>369</v>
      </c>
      <c r="B2253" s="3">
        <v>15478</v>
      </c>
      <c r="C2253" s="7">
        <v>69</v>
      </c>
      <c r="D2253" s="7">
        <v>109</v>
      </c>
      <c r="E2253" s="3">
        <v>142</v>
      </c>
      <c r="Q2253">
        <f t="shared" si="143"/>
        <v>5.4012592592592581</v>
      </c>
      <c r="R2253">
        <f t="shared" si="144"/>
        <v>109</v>
      </c>
      <c r="S2253">
        <f t="shared" si="142"/>
        <v>1.8166666666666667</v>
      </c>
      <c r="T2253">
        <f t="shared" si="145"/>
        <v>9.8122876543209863</v>
      </c>
    </row>
    <row r="2254" spans="1:20" x14ac:dyDescent="0.2">
      <c r="A2254" s="3">
        <v>469</v>
      </c>
      <c r="B2254" s="3">
        <v>15620</v>
      </c>
      <c r="C2254" s="7">
        <v>69.5</v>
      </c>
      <c r="D2254" s="7">
        <v>110</v>
      </c>
      <c r="E2254" s="3">
        <v>142</v>
      </c>
      <c r="Q2254">
        <f t="shared" si="143"/>
        <v>5.4012592592592581</v>
      </c>
      <c r="R2254">
        <f t="shared" si="144"/>
        <v>110</v>
      </c>
      <c r="S2254">
        <f t="shared" si="142"/>
        <v>1.8333333333333333</v>
      </c>
      <c r="T2254">
        <f t="shared" si="145"/>
        <v>9.9023086419753064</v>
      </c>
    </row>
    <row r="2255" spans="1:20" x14ac:dyDescent="0.2">
      <c r="A2255" s="3">
        <v>569</v>
      </c>
      <c r="B2255" s="3">
        <v>15620</v>
      </c>
      <c r="C2255" s="7">
        <v>70</v>
      </c>
      <c r="D2255" s="7">
        <v>110</v>
      </c>
      <c r="E2255" s="3">
        <v>142</v>
      </c>
      <c r="Q2255">
        <f t="shared" si="143"/>
        <v>5.4012592592592581</v>
      </c>
      <c r="R2255">
        <f t="shared" si="144"/>
        <v>110</v>
      </c>
      <c r="S2255">
        <f t="shared" si="142"/>
        <v>1.8333333333333333</v>
      </c>
      <c r="T2255">
        <f t="shared" si="145"/>
        <v>9.9023086419753064</v>
      </c>
    </row>
    <row r="2256" spans="1:20" x14ac:dyDescent="0.2">
      <c r="A2256" s="3">
        <v>669</v>
      </c>
      <c r="B2256" s="3">
        <v>15762</v>
      </c>
      <c r="C2256" s="7">
        <v>70.5</v>
      </c>
      <c r="D2256" s="7">
        <v>111</v>
      </c>
      <c r="E2256" s="3">
        <v>142</v>
      </c>
      <c r="Q2256">
        <f t="shared" si="143"/>
        <v>5.4012592592592581</v>
      </c>
      <c r="R2256">
        <f t="shared" si="144"/>
        <v>111</v>
      </c>
      <c r="S2256">
        <f t="shared" si="142"/>
        <v>1.85</v>
      </c>
      <c r="T2256">
        <f t="shared" si="145"/>
        <v>9.9923296296296282</v>
      </c>
    </row>
    <row r="2257" spans="1:20" x14ac:dyDescent="0.2">
      <c r="A2257" s="3">
        <v>769</v>
      </c>
      <c r="B2257" s="3">
        <v>15762</v>
      </c>
      <c r="C2257" s="7">
        <v>71</v>
      </c>
      <c r="D2257" s="7">
        <v>111</v>
      </c>
      <c r="E2257" s="3">
        <v>142</v>
      </c>
      <c r="Q2257">
        <f t="shared" si="143"/>
        <v>5.4012592592592581</v>
      </c>
      <c r="R2257">
        <f t="shared" si="144"/>
        <v>111</v>
      </c>
      <c r="S2257">
        <f t="shared" ref="S2257:S2311" si="146">R2257/60</f>
        <v>1.85</v>
      </c>
      <c r="T2257">
        <f t="shared" si="145"/>
        <v>9.9923296296296282</v>
      </c>
    </row>
    <row r="2258" spans="1:20" x14ac:dyDescent="0.2">
      <c r="A2258" s="3">
        <v>869</v>
      </c>
      <c r="B2258" s="3">
        <v>15620</v>
      </c>
      <c r="C2258" s="7">
        <v>71.5</v>
      </c>
      <c r="D2258" s="7">
        <v>110</v>
      </c>
      <c r="E2258" s="3">
        <v>142</v>
      </c>
      <c r="Q2258">
        <f t="shared" si="143"/>
        <v>5.4012592592592581</v>
      </c>
      <c r="R2258">
        <f t="shared" si="144"/>
        <v>110</v>
      </c>
      <c r="S2258">
        <f t="shared" si="146"/>
        <v>1.8333333333333333</v>
      </c>
      <c r="T2258">
        <f t="shared" si="145"/>
        <v>9.9023086419753064</v>
      </c>
    </row>
    <row r="2259" spans="1:20" x14ac:dyDescent="0.2">
      <c r="A2259" s="3">
        <v>969</v>
      </c>
      <c r="B2259" s="3">
        <v>15904</v>
      </c>
      <c r="C2259" s="7">
        <v>72</v>
      </c>
      <c r="D2259" s="7">
        <v>112</v>
      </c>
      <c r="E2259" s="3">
        <v>142</v>
      </c>
      <c r="Q2259">
        <f t="shared" si="143"/>
        <v>5.4012592592592581</v>
      </c>
      <c r="R2259">
        <f t="shared" si="144"/>
        <v>112</v>
      </c>
      <c r="S2259">
        <f t="shared" si="146"/>
        <v>1.8666666666666667</v>
      </c>
      <c r="T2259">
        <f t="shared" si="145"/>
        <v>10.082350617283948</v>
      </c>
    </row>
    <row r="2260" spans="1:20" x14ac:dyDescent="0.2">
      <c r="A2260" s="3">
        <v>69</v>
      </c>
      <c r="B2260" s="3">
        <v>15478</v>
      </c>
      <c r="C2260" s="7">
        <v>72.5</v>
      </c>
      <c r="D2260" s="7">
        <v>109</v>
      </c>
      <c r="E2260" s="3">
        <v>142</v>
      </c>
      <c r="Q2260">
        <f t="shared" si="143"/>
        <v>5.4012592592592581</v>
      </c>
      <c r="R2260">
        <f t="shared" si="144"/>
        <v>109</v>
      </c>
      <c r="S2260">
        <f t="shared" si="146"/>
        <v>1.8166666666666667</v>
      </c>
      <c r="T2260">
        <f t="shared" si="145"/>
        <v>9.8122876543209863</v>
      </c>
    </row>
    <row r="2261" spans="1:20" x14ac:dyDescent="0.2">
      <c r="A2261" s="3">
        <v>169</v>
      </c>
      <c r="B2261" s="3">
        <v>15762</v>
      </c>
      <c r="C2261" s="7">
        <v>73</v>
      </c>
      <c r="D2261" s="7">
        <v>111</v>
      </c>
      <c r="E2261" s="3">
        <v>142</v>
      </c>
      <c r="Q2261">
        <f t="shared" si="143"/>
        <v>5.4012592592592581</v>
      </c>
      <c r="R2261">
        <f t="shared" si="144"/>
        <v>111</v>
      </c>
      <c r="S2261">
        <f t="shared" si="146"/>
        <v>1.85</v>
      </c>
      <c r="T2261">
        <f t="shared" si="145"/>
        <v>9.9923296296296282</v>
      </c>
    </row>
    <row r="2262" spans="1:20" x14ac:dyDescent="0.2">
      <c r="A2262" s="3">
        <v>269</v>
      </c>
      <c r="B2262" s="3">
        <v>15762</v>
      </c>
      <c r="C2262" s="7">
        <v>73.5</v>
      </c>
      <c r="D2262" s="7">
        <v>111</v>
      </c>
      <c r="E2262" s="3">
        <v>142</v>
      </c>
      <c r="Q2262">
        <f t="shared" si="143"/>
        <v>5.4012592592592581</v>
      </c>
      <c r="R2262">
        <f t="shared" si="144"/>
        <v>111</v>
      </c>
      <c r="S2262">
        <f t="shared" si="146"/>
        <v>1.85</v>
      </c>
      <c r="T2262">
        <f t="shared" si="145"/>
        <v>9.9923296296296282</v>
      </c>
    </row>
    <row r="2263" spans="1:20" x14ac:dyDescent="0.2">
      <c r="A2263" s="3">
        <v>369</v>
      </c>
      <c r="B2263" s="3">
        <v>15904</v>
      </c>
      <c r="C2263" s="7">
        <v>74</v>
      </c>
      <c r="D2263" s="7">
        <v>112</v>
      </c>
      <c r="E2263" s="3">
        <v>142</v>
      </c>
      <c r="Q2263">
        <f t="shared" si="143"/>
        <v>5.4012592592592581</v>
      </c>
      <c r="R2263">
        <f t="shared" si="144"/>
        <v>112</v>
      </c>
      <c r="S2263">
        <f t="shared" si="146"/>
        <v>1.8666666666666667</v>
      </c>
      <c r="T2263">
        <f t="shared" si="145"/>
        <v>10.082350617283948</v>
      </c>
    </row>
    <row r="2264" spans="1:20" x14ac:dyDescent="0.2">
      <c r="A2264" s="3">
        <v>469</v>
      </c>
      <c r="B2264" s="3">
        <v>15762</v>
      </c>
      <c r="C2264" s="7">
        <v>74.5</v>
      </c>
      <c r="D2264" s="7">
        <v>111</v>
      </c>
      <c r="E2264" s="3">
        <v>142</v>
      </c>
      <c r="Q2264">
        <f t="shared" si="143"/>
        <v>5.4012592592592581</v>
      </c>
      <c r="R2264">
        <f t="shared" si="144"/>
        <v>111</v>
      </c>
      <c r="S2264">
        <f t="shared" si="146"/>
        <v>1.85</v>
      </c>
      <c r="T2264">
        <f t="shared" si="145"/>
        <v>9.9923296296296282</v>
      </c>
    </row>
    <row r="2265" spans="1:20" x14ac:dyDescent="0.2">
      <c r="A2265" s="3">
        <v>569</v>
      </c>
      <c r="B2265" s="3">
        <v>16046</v>
      </c>
      <c r="C2265" s="7">
        <v>75</v>
      </c>
      <c r="D2265" s="7">
        <v>113</v>
      </c>
      <c r="E2265" s="3">
        <v>142</v>
      </c>
      <c r="Q2265">
        <f t="shared" si="143"/>
        <v>5.4012592592592581</v>
      </c>
      <c r="R2265">
        <f t="shared" si="144"/>
        <v>113</v>
      </c>
      <c r="S2265">
        <f t="shared" si="146"/>
        <v>1.8833333333333333</v>
      </c>
      <c r="T2265">
        <f t="shared" si="145"/>
        <v>10.172371604938268</v>
      </c>
    </row>
    <row r="2266" spans="1:20" x14ac:dyDescent="0.2">
      <c r="A2266" s="3">
        <v>669</v>
      </c>
      <c r="B2266" s="3">
        <v>15762</v>
      </c>
      <c r="C2266" s="7">
        <v>75.5</v>
      </c>
      <c r="D2266" s="7">
        <v>111</v>
      </c>
      <c r="E2266" s="3">
        <v>142</v>
      </c>
      <c r="Q2266">
        <f t="shared" si="143"/>
        <v>5.4012592592592581</v>
      </c>
      <c r="R2266">
        <f t="shared" si="144"/>
        <v>111</v>
      </c>
      <c r="S2266">
        <f t="shared" si="146"/>
        <v>1.85</v>
      </c>
      <c r="T2266">
        <f t="shared" si="145"/>
        <v>9.9923296296296282</v>
      </c>
    </row>
    <row r="2267" spans="1:20" x14ac:dyDescent="0.2">
      <c r="A2267" s="3">
        <v>769</v>
      </c>
      <c r="B2267" s="3">
        <v>14058</v>
      </c>
      <c r="C2267" s="7">
        <v>76</v>
      </c>
      <c r="D2267" s="7">
        <v>99</v>
      </c>
      <c r="E2267" s="3">
        <v>142</v>
      </c>
      <c r="Q2267">
        <f t="shared" si="143"/>
        <v>5.4012592592592581</v>
      </c>
      <c r="R2267">
        <f t="shared" si="144"/>
        <v>99</v>
      </c>
      <c r="S2267">
        <f t="shared" si="146"/>
        <v>1.65</v>
      </c>
      <c r="T2267">
        <f t="shared" si="145"/>
        <v>8.9120777777777747</v>
      </c>
    </row>
    <row r="2268" spans="1:20" x14ac:dyDescent="0.2">
      <c r="A2268" s="3">
        <v>869</v>
      </c>
      <c r="B2268" s="3">
        <v>13064</v>
      </c>
      <c r="C2268" s="7">
        <v>76.5</v>
      </c>
      <c r="D2268" s="7">
        <v>92</v>
      </c>
      <c r="E2268" s="3">
        <v>142</v>
      </c>
      <c r="Q2268">
        <f t="shared" si="143"/>
        <v>5.4012592592592581</v>
      </c>
      <c r="R2268">
        <f t="shared" si="144"/>
        <v>92</v>
      </c>
      <c r="S2268">
        <f t="shared" si="146"/>
        <v>1.5333333333333334</v>
      </c>
      <c r="T2268">
        <f t="shared" si="145"/>
        <v>8.2819308641975304</v>
      </c>
    </row>
    <row r="2269" spans="1:20" x14ac:dyDescent="0.2">
      <c r="A2269" s="3">
        <v>969</v>
      </c>
      <c r="B2269" s="3">
        <v>13774</v>
      </c>
      <c r="C2269" s="7">
        <v>77</v>
      </c>
      <c r="D2269" s="7">
        <v>97</v>
      </c>
      <c r="E2269" s="3">
        <v>142</v>
      </c>
      <c r="Q2269">
        <f t="shared" si="143"/>
        <v>5.4012592592592581</v>
      </c>
      <c r="R2269">
        <f t="shared" si="144"/>
        <v>97</v>
      </c>
      <c r="S2269">
        <f t="shared" si="146"/>
        <v>1.6166666666666667</v>
      </c>
      <c r="T2269">
        <f t="shared" si="145"/>
        <v>8.7320358024691345</v>
      </c>
    </row>
    <row r="2270" spans="1:20" x14ac:dyDescent="0.2">
      <c r="A2270" s="3">
        <v>69</v>
      </c>
      <c r="B2270" s="3">
        <v>13916</v>
      </c>
      <c r="C2270" s="7">
        <v>77.5</v>
      </c>
      <c r="D2270" s="7">
        <v>98</v>
      </c>
      <c r="E2270" s="3">
        <v>142</v>
      </c>
      <c r="Q2270">
        <f t="shared" si="143"/>
        <v>5.4012592592592581</v>
      </c>
      <c r="R2270">
        <f t="shared" si="144"/>
        <v>98</v>
      </c>
      <c r="S2270">
        <f t="shared" si="146"/>
        <v>1.6333333333333333</v>
      </c>
      <c r="T2270">
        <f t="shared" si="145"/>
        <v>8.8220567901234546</v>
      </c>
    </row>
    <row r="2271" spans="1:20" x14ac:dyDescent="0.2">
      <c r="A2271" s="3">
        <v>169</v>
      </c>
      <c r="B2271" s="3">
        <v>13774</v>
      </c>
      <c r="C2271" s="7">
        <v>78</v>
      </c>
      <c r="D2271" s="7">
        <v>97</v>
      </c>
      <c r="E2271" s="3">
        <v>142</v>
      </c>
      <c r="Q2271">
        <f t="shared" si="143"/>
        <v>5.4012592592592581</v>
      </c>
      <c r="R2271">
        <f t="shared" si="144"/>
        <v>97</v>
      </c>
      <c r="S2271">
        <f t="shared" si="146"/>
        <v>1.6166666666666667</v>
      </c>
      <c r="T2271">
        <f t="shared" si="145"/>
        <v>8.7320358024691345</v>
      </c>
    </row>
    <row r="2272" spans="1:20" x14ac:dyDescent="0.2">
      <c r="A2272" s="3">
        <v>269</v>
      </c>
      <c r="B2272" s="3">
        <v>13490</v>
      </c>
      <c r="C2272" s="7">
        <v>78.5</v>
      </c>
      <c r="D2272" s="7">
        <v>95</v>
      </c>
      <c r="E2272" s="3">
        <v>142</v>
      </c>
      <c r="Q2272">
        <f t="shared" si="143"/>
        <v>5.4012592592592581</v>
      </c>
      <c r="R2272">
        <f t="shared" si="144"/>
        <v>95</v>
      </c>
      <c r="S2272">
        <f t="shared" si="146"/>
        <v>1.5833333333333333</v>
      </c>
      <c r="T2272">
        <f t="shared" si="145"/>
        <v>8.5519938271604907</v>
      </c>
    </row>
    <row r="2273" spans="1:20" x14ac:dyDescent="0.2">
      <c r="A2273" s="3">
        <v>369</v>
      </c>
      <c r="B2273" s="3">
        <v>14484</v>
      </c>
      <c r="C2273" s="7">
        <v>79</v>
      </c>
      <c r="D2273" s="7">
        <v>102</v>
      </c>
      <c r="E2273" s="3">
        <v>142</v>
      </c>
      <c r="Q2273">
        <f t="shared" si="143"/>
        <v>5.4012592592592581</v>
      </c>
      <c r="R2273">
        <f t="shared" si="144"/>
        <v>102</v>
      </c>
      <c r="S2273">
        <f t="shared" si="146"/>
        <v>1.7</v>
      </c>
      <c r="T2273">
        <f t="shared" si="145"/>
        <v>9.1821407407407385</v>
      </c>
    </row>
    <row r="2274" spans="1:20" x14ac:dyDescent="0.2">
      <c r="A2274" s="3">
        <v>469</v>
      </c>
      <c r="B2274" s="3">
        <v>14768</v>
      </c>
      <c r="C2274" s="7">
        <v>79.5</v>
      </c>
      <c r="D2274" s="7">
        <v>104</v>
      </c>
      <c r="E2274" s="3">
        <v>142</v>
      </c>
      <c r="Q2274">
        <f t="shared" ref="Q2274:Q2311" si="147">(E2274/1000)*($Q$1+$R$1)/$R$1</f>
        <v>5.4012592592592581</v>
      </c>
      <c r="R2274">
        <f t="shared" ref="R2274:R2311" si="148">B2274/E2274</f>
        <v>104</v>
      </c>
      <c r="S2274">
        <f t="shared" si="146"/>
        <v>1.7333333333333334</v>
      </c>
      <c r="T2274">
        <f t="shared" ref="T2274:T2311" si="149">S2274*Q2274</f>
        <v>9.3621827160493805</v>
      </c>
    </row>
    <row r="2275" spans="1:20" x14ac:dyDescent="0.2">
      <c r="A2275" s="3">
        <v>569</v>
      </c>
      <c r="B2275" s="3">
        <v>14058</v>
      </c>
      <c r="C2275" s="7">
        <v>80</v>
      </c>
      <c r="D2275" s="7">
        <v>99</v>
      </c>
      <c r="E2275" s="3">
        <v>142</v>
      </c>
      <c r="Q2275">
        <f t="shared" si="147"/>
        <v>5.4012592592592581</v>
      </c>
      <c r="R2275">
        <f t="shared" si="148"/>
        <v>99</v>
      </c>
      <c r="S2275">
        <f t="shared" si="146"/>
        <v>1.65</v>
      </c>
      <c r="T2275">
        <f t="shared" si="149"/>
        <v>8.9120777777777747</v>
      </c>
    </row>
    <row r="2276" spans="1:20" x14ac:dyDescent="0.2">
      <c r="A2276" s="3">
        <v>669</v>
      </c>
      <c r="B2276" s="3">
        <v>13916</v>
      </c>
      <c r="C2276" s="7">
        <v>80.5</v>
      </c>
      <c r="D2276" s="7">
        <v>98</v>
      </c>
      <c r="E2276" s="3">
        <v>142</v>
      </c>
      <c r="Q2276">
        <f t="shared" si="147"/>
        <v>5.4012592592592581</v>
      </c>
      <c r="R2276">
        <f t="shared" si="148"/>
        <v>98</v>
      </c>
      <c r="S2276">
        <f t="shared" si="146"/>
        <v>1.6333333333333333</v>
      </c>
      <c r="T2276">
        <f t="shared" si="149"/>
        <v>8.8220567901234546</v>
      </c>
    </row>
    <row r="2277" spans="1:20" x14ac:dyDescent="0.2">
      <c r="A2277" s="3">
        <v>769</v>
      </c>
      <c r="B2277" s="3">
        <v>14626</v>
      </c>
      <c r="C2277" s="7">
        <v>81</v>
      </c>
      <c r="D2277" s="7">
        <v>103</v>
      </c>
      <c r="E2277" s="3">
        <v>142</v>
      </c>
      <c r="Q2277">
        <f t="shared" si="147"/>
        <v>5.4012592592592581</v>
      </c>
      <c r="R2277">
        <f t="shared" si="148"/>
        <v>103</v>
      </c>
      <c r="S2277">
        <f t="shared" si="146"/>
        <v>1.7166666666666666</v>
      </c>
      <c r="T2277">
        <f t="shared" si="149"/>
        <v>9.2721617283950586</v>
      </c>
    </row>
    <row r="2278" spans="1:20" x14ac:dyDescent="0.2">
      <c r="A2278" s="3">
        <v>869</v>
      </c>
      <c r="B2278" s="3">
        <v>14342</v>
      </c>
      <c r="C2278" s="7">
        <v>81.5</v>
      </c>
      <c r="D2278" s="7">
        <v>101</v>
      </c>
      <c r="E2278" s="3">
        <v>142</v>
      </c>
      <c r="Q2278">
        <f t="shared" si="147"/>
        <v>5.4012592592592581</v>
      </c>
      <c r="R2278">
        <f t="shared" si="148"/>
        <v>101</v>
      </c>
      <c r="S2278">
        <f t="shared" si="146"/>
        <v>1.6833333333333333</v>
      </c>
      <c r="T2278">
        <f t="shared" si="149"/>
        <v>9.0921197530864184</v>
      </c>
    </row>
    <row r="2279" spans="1:20" x14ac:dyDescent="0.2">
      <c r="A2279" s="3">
        <v>969</v>
      </c>
      <c r="B2279" s="3">
        <v>15336</v>
      </c>
      <c r="C2279" s="7">
        <v>82</v>
      </c>
      <c r="D2279" s="7">
        <v>108</v>
      </c>
      <c r="E2279" s="3">
        <v>142</v>
      </c>
      <c r="Q2279">
        <f t="shared" si="147"/>
        <v>5.4012592592592581</v>
      </c>
      <c r="R2279">
        <f t="shared" si="148"/>
        <v>108</v>
      </c>
      <c r="S2279">
        <f t="shared" si="146"/>
        <v>1.8</v>
      </c>
      <c r="T2279">
        <f t="shared" si="149"/>
        <v>9.7222666666666644</v>
      </c>
    </row>
    <row r="2280" spans="1:20" x14ac:dyDescent="0.2">
      <c r="A2280" s="3">
        <v>69</v>
      </c>
      <c r="B2280" s="3">
        <v>16046</v>
      </c>
      <c r="C2280" s="7">
        <v>82.5</v>
      </c>
      <c r="D2280" s="7">
        <v>113</v>
      </c>
      <c r="E2280" s="3">
        <v>142</v>
      </c>
      <c r="Q2280">
        <f t="shared" si="147"/>
        <v>5.4012592592592581</v>
      </c>
      <c r="R2280">
        <f t="shared" si="148"/>
        <v>113</v>
      </c>
      <c r="S2280">
        <f t="shared" si="146"/>
        <v>1.8833333333333333</v>
      </c>
      <c r="T2280">
        <f t="shared" si="149"/>
        <v>10.172371604938268</v>
      </c>
    </row>
    <row r="2281" spans="1:20" x14ac:dyDescent="0.2">
      <c r="A2281" s="3">
        <v>169</v>
      </c>
      <c r="B2281" s="3">
        <v>16188</v>
      </c>
      <c r="C2281" s="7">
        <v>83</v>
      </c>
      <c r="D2281" s="7">
        <v>114</v>
      </c>
      <c r="E2281" s="3">
        <v>142</v>
      </c>
      <c r="Q2281">
        <f t="shared" si="147"/>
        <v>5.4012592592592581</v>
      </c>
      <c r="R2281">
        <f t="shared" si="148"/>
        <v>114</v>
      </c>
      <c r="S2281">
        <f t="shared" si="146"/>
        <v>1.9</v>
      </c>
      <c r="T2281">
        <f t="shared" si="149"/>
        <v>10.26239259259259</v>
      </c>
    </row>
    <row r="2282" spans="1:20" x14ac:dyDescent="0.2">
      <c r="A2282" s="3">
        <v>269</v>
      </c>
      <c r="B2282" s="3">
        <v>15904</v>
      </c>
      <c r="C2282" s="7">
        <v>83.5</v>
      </c>
      <c r="D2282" s="7">
        <v>112</v>
      </c>
      <c r="E2282" s="3">
        <v>142</v>
      </c>
      <c r="Q2282">
        <f t="shared" si="147"/>
        <v>5.4012592592592581</v>
      </c>
      <c r="R2282">
        <f t="shared" si="148"/>
        <v>112</v>
      </c>
      <c r="S2282">
        <f t="shared" si="146"/>
        <v>1.8666666666666667</v>
      </c>
      <c r="T2282">
        <f t="shared" si="149"/>
        <v>10.082350617283948</v>
      </c>
    </row>
    <row r="2283" spans="1:20" x14ac:dyDescent="0.2">
      <c r="A2283" s="3">
        <v>369</v>
      </c>
      <c r="B2283" s="3">
        <v>15904</v>
      </c>
      <c r="C2283" s="7">
        <v>84</v>
      </c>
      <c r="D2283" s="7">
        <v>112</v>
      </c>
      <c r="E2283" s="3">
        <v>142</v>
      </c>
      <c r="Q2283">
        <f t="shared" si="147"/>
        <v>5.4012592592592581</v>
      </c>
      <c r="R2283">
        <f t="shared" si="148"/>
        <v>112</v>
      </c>
      <c r="S2283">
        <f t="shared" si="146"/>
        <v>1.8666666666666667</v>
      </c>
      <c r="T2283">
        <f t="shared" si="149"/>
        <v>10.082350617283948</v>
      </c>
    </row>
    <row r="2284" spans="1:20" x14ac:dyDescent="0.2">
      <c r="A2284" s="3">
        <v>469</v>
      </c>
      <c r="B2284" s="3">
        <v>13916</v>
      </c>
      <c r="C2284" s="7">
        <v>84.5</v>
      </c>
      <c r="D2284" s="7">
        <v>98</v>
      </c>
      <c r="E2284" s="3">
        <v>142</v>
      </c>
      <c r="Q2284">
        <f t="shared" si="147"/>
        <v>5.4012592592592581</v>
      </c>
      <c r="R2284">
        <f t="shared" si="148"/>
        <v>98</v>
      </c>
      <c r="S2284">
        <f t="shared" si="146"/>
        <v>1.6333333333333333</v>
      </c>
      <c r="T2284">
        <f t="shared" si="149"/>
        <v>8.8220567901234546</v>
      </c>
    </row>
    <row r="2285" spans="1:20" x14ac:dyDescent="0.2">
      <c r="A2285" s="3">
        <v>569</v>
      </c>
      <c r="B2285" s="3">
        <v>13632</v>
      </c>
      <c r="C2285" s="7">
        <v>85</v>
      </c>
      <c r="D2285" s="7">
        <v>96</v>
      </c>
      <c r="E2285" s="3">
        <v>142</v>
      </c>
      <c r="Q2285">
        <f t="shared" si="147"/>
        <v>5.4012592592592581</v>
      </c>
      <c r="R2285">
        <f t="shared" si="148"/>
        <v>96</v>
      </c>
      <c r="S2285">
        <f t="shared" si="146"/>
        <v>1.6</v>
      </c>
      <c r="T2285">
        <f t="shared" si="149"/>
        <v>8.6420148148148126</v>
      </c>
    </row>
    <row r="2286" spans="1:20" x14ac:dyDescent="0.2">
      <c r="A2286" s="3">
        <v>669</v>
      </c>
      <c r="B2286" s="3">
        <v>13916</v>
      </c>
      <c r="C2286" s="7">
        <v>85.5</v>
      </c>
      <c r="D2286" s="7">
        <v>98</v>
      </c>
      <c r="E2286" s="3">
        <v>142</v>
      </c>
      <c r="Q2286">
        <f t="shared" si="147"/>
        <v>5.4012592592592581</v>
      </c>
      <c r="R2286">
        <f t="shared" si="148"/>
        <v>98</v>
      </c>
      <c r="S2286">
        <f t="shared" si="146"/>
        <v>1.6333333333333333</v>
      </c>
      <c r="T2286">
        <f t="shared" si="149"/>
        <v>8.8220567901234546</v>
      </c>
    </row>
    <row r="2287" spans="1:20" x14ac:dyDescent="0.2">
      <c r="A2287" s="3">
        <v>769</v>
      </c>
      <c r="B2287" s="3">
        <v>14342</v>
      </c>
      <c r="C2287" s="7">
        <v>86</v>
      </c>
      <c r="D2287" s="7">
        <v>101</v>
      </c>
      <c r="E2287" s="3">
        <v>142</v>
      </c>
      <c r="Q2287">
        <f t="shared" si="147"/>
        <v>5.4012592592592581</v>
      </c>
      <c r="R2287">
        <f t="shared" si="148"/>
        <v>101</v>
      </c>
      <c r="S2287">
        <f t="shared" si="146"/>
        <v>1.6833333333333333</v>
      </c>
      <c r="T2287">
        <f t="shared" si="149"/>
        <v>9.0921197530864184</v>
      </c>
    </row>
    <row r="2288" spans="1:20" x14ac:dyDescent="0.2">
      <c r="A2288" s="3">
        <v>869</v>
      </c>
      <c r="B2288" s="3">
        <v>13916</v>
      </c>
      <c r="C2288" s="7">
        <v>86.5</v>
      </c>
      <c r="D2288" s="7">
        <v>98</v>
      </c>
      <c r="E2288" s="3">
        <v>142</v>
      </c>
      <c r="Q2288">
        <f t="shared" si="147"/>
        <v>5.4012592592592581</v>
      </c>
      <c r="R2288">
        <f t="shared" si="148"/>
        <v>98</v>
      </c>
      <c r="S2288">
        <f t="shared" si="146"/>
        <v>1.6333333333333333</v>
      </c>
      <c r="T2288">
        <f t="shared" si="149"/>
        <v>8.8220567901234546</v>
      </c>
    </row>
    <row r="2289" spans="1:20" x14ac:dyDescent="0.2">
      <c r="A2289" s="3">
        <v>969</v>
      </c>
      <c r="B2289" s="3">
        <v>12780</v>
      </c>
      <c r="C2289" s="7">
        <v>87</v>
      </c>
      <c r="D2289" s="7">
        <v>90</v>
      </c>
      <c r="E2289" s="3">
        <v>142</v>
      </c>
      <c r="Q2289">
        <f t="shared" si="147"/>
        <v>5.4012592592592581</v>
      </c>
      <c r="R2289">
        <f t="shared" si="148"/>
        <v>90</v>
      </c>
      <c r="S2289">
        <f t="shared" si="146"/>
        <v>1.5</v>
      </c>
      <c r="T2289">
        <f t="shared" si="149"/>
        <v>8.1018888888888867</v>
      </c>
    </row>
    <row r="2290" spans="1:20" x14ac:dyDescent="0.2">
      <c r="A2290" s="3">
        <v>69</v>
      </c>
      <c r="B2290" s="3">
        <v>13632</v>
      </c>
      <c r="C2290" s="7">
        <v>87.5</v>
      </c>
      <c r="D2290" s="7">
        <v>96</v>
      </c>
      <c r="E2290" s="3">
        <v>142</v>
      </c>
      <c r="Q2290">
        <f t="shared" si="147"/>
        <v>5.4012592592592581</v>
      </c>
      <c r="R2290">
        <f t="shared" si="148"/>
        <v>96</v>
      </c>
      <c r="S2290">
        <f t="shared" si="146"/>
        <v>1.6</v>
      </c>
      <c r="T2290">
        <f t="shared" si="149"/>
        <v>8.6420148148148126</v>
      </c>
    </row>
    <row r="2291" spans="1:20" x14ac:dyDescent="0.2">
      <c r="A2291" s="3">
        <v>169</v>
      </c>
      <c r="B2291" s="3">
        <v>13206</v>
      </c>
      <c r="C2291" s="7">
        <v>88</v>
      </c>
      <c r="D2291" s="7">
        <v>93</v>
      </c>
      <c r="E2291" s="3">
        <v>142</v>
      </c>
      <c r="Q2291">
        <f t="shared" si="147"/>
        <v>5.4012592592592581</v>
      </c>
      <c r="R2291">
        <f t="shared" si="148"/>
        <v>93</v>
      </c>
      <c r="S2291">
        <f t="shared" si="146"/>
        <v>1.55</v>
      </c>
      <c r="T2291">
        <f t="shared" si="149"/>
        <v>8.3719518518518505</v>
      </c>
    </row>
    <row r="2292" spans="1:20" x14ac:dyDescent="0.2">
      <c r="A2292" s="3">
        <v>269</v>
      </c>
      <c r="B2292" s="3">
        <v>12496</v>
      </c>
      <c r="C2292" s="7">
        <v>88.5</v>
      </c>
      <c r="D2292" s="7">
        <v>88</v>
      </c>
      <c r="E2292" s="3">
        <v>142</v>
      </c>
      <c r="Q2292">
        <f t="shared" si="147"/>
        <v>5.4012592592592581</v>
      </c>
      <c r="R2292">
        <f t="shared" si="148"/>
        <v>88</v>
      </c>
      <c r="S2292">
        <f t="shared" si="146"/>
        <v>1.4666666666666666</v>
      </c>
      <c r="T2292">
        <f t="shared" si="149"/>
        <v>7.9218469135802447</v>
      </c>
    </row>
    <row r="2293" spans="1:20" x14ac:dyDescent="0.2">
      <c r="A2293" s="3">
        <v>369</v>
      </c>
      <c r="B2293" s="3">
        <v>12354</v>
      </c>
      <c r="C2293" s="7">
        <v>89</v>
      </c>
      <c r="D2293" s="7">
        <v>87</v>
      </c>
      <c r="E2293" s="3">
        <v>142</v>
      </c>
      <c r="Q2293">
        <f t="shared" si="147"/>
        <v>5.4012592592592581</v>
      </c>
      <c r="R2293">
        <f t="shared" si="148"/>
        <v>87</v>
      </c>
      <c r="S2293">
        <f t="shared" si="146"/>
        <v>1.45</v>
      </c>
      <c r="T2293">
        <f t="shared" si="149"/>
        <v>7.8318259259259237</v>
      </c>
    </row>
    <row r="2294" spans="1:20" x14ac:dyDescent="0.2">
      <c r="A2294" s="3">
        <v>469</v>
      </c>
      <c r="B2294" s="3">
        <v>11360</v>
      </c>
      <c r="C2294" s="7">
        <v>89.5</v>
      </c>
      <c r="D2294" s="7">
        <v>80</v>
      </c>
      <c r="E2294" s="3">
        <v>142</v>
      </c>
      <c r="Q2294">
        <f t="shared" si="147"/>
        <v>5.4012592592592581</v>
      </c>
      <c r="R2294">
        <f t="shared" si="148"/>
        <v>80</v>
      </c>
      <c r="S2294">
        <f t="shared" si="146"/>
        <v>1.3333333333333333</v>
      </c>
      <c r="T2294">
        <f t="shared" si="149"/>
        <v>7.2016790123456769</v>
      </c>
    </row>
    <row r="2295" spans="1:20" x14ac:dyDescent="0.2">
      <c r="A2295" s="3">
        <v>569</v>
      </c>
      <c r="B2295" s="3">
        <v>12780</v>
      </c>
      <c r="C2295" s="7">
        <v>90</v>
      </c>
      <c r="D2295" s="7">
        <v>90</v>
      </c>
      <c r="E2295" s="3">
        <v>142</v>
      </c>
      <c r="Q2295">
        <f t="shared" si="147"/>
        <v>5.4012592592592581</v>
      </c>
      <c r="R2295">
        <f t="shared" si="148"/>
        <v>90</v>
      </c>
      <c r="S2295">
        <f t="shared" si="146"/>
        <v>1.5</v>
      </c>
      <c r="T2295">
        <f t="shared" si="149"/>
        <v>8.1018888888888867</v>
      </c>
    </row>
    <row r="2296" spans="1:20" x14ac:dyDescent="0.2">
      <c r="A2296" s="3">
        <v>669</v>
      </c>
      <c r="B2296" s="3">
        <v>12638</v>
      </c>
      <c r="C2296" s="7">
        <v>90.5</v>
      </c>
      <c r="D2296" s="7">
        <v>89</v>
      </c>
      <c r="E2296" s="3">
        <v>142</v>
      </c>
      <c r="Q2296">
        <f t="shared" si="147"/>
        <v>5.4012592592592581</v>
      </c>
      <c r="R2296">
        <f t="shared" si="148"/>
        <v>89</v>
      </c>
      <c r="S2296">
        <f t="shared" si="146"/>
        <v>1.4833333333333334</v>
      </c>
      <c r="T2296">
        <f t="shared" si="149"/>
        <v>8.0118679012345666</v>
      </c>
    </row>
    <row r="2297" spans="1:20" x14ac:dyDescent="0.2">
      <c r="A2297" s="3">
        <v>769</v>
      </c>
      <c r="B2297" s="3">
        <v>12922</v>
      </c>
      <c r="C2297" s="7">
        <v>91</v>
      </c>
      <c r="D2297" s="7">
        <v>91</v>
      </c>
      <c r="E2297" s="3">
        <v>142</v>
      </c>
      <c r="Q2297">
        <f t="shared" si="147"/>
        <v>5.4012592592592581</v>
      </c>
      <c r="R2297">
        <f t="shared" si="148"/>
        <v>91</v>
      </c>
      <c r="S2297">
        <f t="shared" si="146"/>
        <v>1.5166666666666666</v>
      </c>
      <c r="T2297">
        <f t="shared" si="149"/>
        <v>8.1919098765432086</v>
      </c>
    </row>
    <row r="2298" spans="1:20" x14ac:dyDescent="0.2">
      <c r="A2298" s="3">
        <v>869</v>
      </c>
      <c r="B2298" s="3">
        <v>12070</v>
      </c>
      <c r="C2298" s="7">
        <v>91.5</v>
      </c>
      <c r="D2298" s="7">
        <v>85</v>
      </c>
      <c r="E2298" s="3">
        <v>142</v>
      </c>
      <c r="Q2298">
        <f t="shared" si="147"/>
        <v>5.4012592592592581</v>
      </c>
      <c r="R2298">
        <f t="shared" si="148"/>
        <v>85</v>
      </c>
      <c r="S2298">
        <f t="shared" si="146"/>
        <v>1.4166666666666667</v>
      </c>
      <c r="T2298">
        <f t="shared" si="149"/>
        <v>7.6517839506172827</v>
      </c>
    </row>
    <row r="2299" spans="1:20" x14ac:dyDescent="0.2">
      <c r="A2299" s="3">
        <v>969</v>
      </c>
      <c r="B2299" s="3">
        <v>11786</v>
      </c>
      <c r="C2299" s="7">
        <v>92</v>
      </c>
      <c r="D2299" s="7">
        <v>83</v>
      </c>
      <c r="E2299" s="3">
        <v>142</v>
      </c>
      <c r="Q2299">
        <f t="shared" si="147"/>
        <v>5.4012592592592581</v>
      </c>
      <c r="R2299">
        <f t="shared" si="148"/>
        <v>83</v>
      </c>
      <c r="S2299">
        <f t="shared" si="146"/>
        <v>1.3833333333333333</v>
      </c>
      <c r="T2299">
        <f t="shared" si="149"/>
        <v>7.4717419753086398</v>
      </c>
    </row>
    <row r="2300" spans="1:20" x14ac:dyDescent="0.2">
      <c r="A2300" s="3">
        <v>69</v>
      </c>
      <c r="B2300" s="3">
        <v>12922</v>
      </c>
      <c r="C2300" s="7">
        <v>92.5</v>
      </c>
      <c r="D2300" s="7">
        <v>91</v>
      </c>
      <c r="E2300" s="3">
        <v>142</v>
      </c>
      <c r="Q2300">
        <f t="shared" si="147"/>
        <v>5.4012592592592581</v>
      </c>
      <c r="R2300">
        <f t="shared" si="148"/>
        <v>91</v>
      </c>
      <c r="S2300">
        <f t="shared" si="146"/>
        <v>1.5166666666666666</v>
      </c>
      <c r="T2300">
        <f t="shared" si="149"/>
        <v>8.1919098765432086</v>
      </c>
    </row>
    <row r="2301" spans="1:20" x14ac:dyDescent="0.2">
      <c r="A2301" s="3">
        <v>169</v>
      </c>
      <c r="B2301" s="3">
        <v>12212</v>
      </c>
      <c r="C2301" s="7">
        <v>93</v>
      </c>
      <c r="D2301" s="7">
        <v>86</v>
      </c>
      <c r="E2301" s="3">
        <v>142</v>
      </c>
      <c r="Q2301">
        <f t="shared" si="147"/>
        <v>5.4012592592592581</v>
      </c>
      <c r="R2301">
        <f t="shared" si="148"/>
        <v>86</v>
      </c>
      <c r="S2301">
        <f t="shared" si="146"/>
        <v>1.4333333333333333</v>
      </c>
      <c r="T2301">
        <f t="shared" si="149"/>
        <v>7.7418049382716037</v>
      </c>
    </row>
    <row r="2302" spans="1:20" x14ac:dyDescent="0.2">
      <c r="A2302" s="3">
        <v>269</v>
      </c>
      <c r="B2302" s="3">
        <v>12496</v>
      </c>
      <c r="C2302" s="7">
        <v>93.5</v>
      </c>
      <c r="D2302" s="7">
        <v>88</v>
      </c>
      <c r="E2302" s="3">
        <v>142</v>
      </c>
      <c r="Q2302">
        <f t="shared" si="147"/>
        <v>5.4012592592592581</v>
      </c>
      <c r="R2302">
        <f t="shared" si="148"/>
        <v>88</v>
      </c>
      <c r="S2302">
        <f t="shared" si="146"/>
        <v>1.4666666666666666</v>
      </c>
      <c r="T2302">
        <f t="shared" si="149"/>
        <v>7.9218469135802447</v>
      </c>
    </row>
    <row r="2303" spans="1:20" x14ac:dyDescent="0.2">
      <c r="A2303" s="3">
        <v>369</v>
      </c>
      <c r="B2303" s="3">
        <v>12496</v>
      </c>
      <c r="C2303" s="7">
        <v>94</v>
      </c>
      <c r="D2303" s="7">
        <v>88</v>
      </c>
      <c r="E2303" s="3">
        <v>142</v>
      </c>
      <c r="Q2303">
        <f t="shared" si="147"/>
        <v>5.4012592592592581</v>
      </c>
      <c r="R2303">
        <f t="shared" si="148"/>
        <v>88</v>
      </c>
      <c r="S2303">
        <f t="shared" si="146"/>
        <v>1.4666666666666666</v>
      </c>
      <c r="T2303">
        <f t="shared" si="149"/>
        <v>7.9218469135802447</v>
      </c>
    </row>
    <row r="2304" spans="1:20" x14ac:dyDescent="0.2">
      <c r="A2304" s="3">
        <v>470</v>
      </c>
      <c r="B2304" s="3">
        <v>13206</v>
      </c>
      <c r="C2304" s="7">
        <v>94.5</v>
      </c>
      <c r="D2304" s="7">
        <v>93</v>
      </c>
      <c r="E2304" s="3">
        <v>142</v>
      </c>
      <c r="Q2304">
        <f t="shared" si="147"/>
        <v>5.4012592592592581</v>
      </c>
      <c r="R2304">
        <f t="shared" si="148"/>
        <v>93</v>
      </c>
      <c r="S2304">
        <f t="shared" si="146"/>
        <v>1.55</v>
      </c>
      <c r="T2304">
        <f t="shared" si="149"/>
        <v>8.3719518518518505</v>
      </c>
    </row>
    <row r="2305" spans="1:20" x14ac:dyDescent="0.2">
      <c r="A2305" s="3">
        <v>570</v>
      </c>
      <c r="B2305" s="3">
        <v>14484</v>
      </c>
      <c r="C2305" s="7">
        <v>95</v>
      </c>
      <c r="D2305" s="7">
        <v>102</v>
      </c>
      <c r="E2305" s="3">
        <v>142</v>
      </c>
      <c r="Q2305">
        <f t="shared" si="147"/>
        <v>5.4012592592592581</v>
      </c>
      <c r="R2305">
        <f t="shared" si="148"/>
        <v>102</v>
      </c>
      <c r="S2305">
        <f t="shared" si="146"/>
        <v>1.7</v>
      </c>
      <c r="T2305">
        <f t="shared" si="149"/>
        <v>9.1821407407407385</v>
      </c>
    </row>
    <row r="2306" spans="1:20" x14ac:dyDescent="0.2">
      <c r="A2306" s="3">
        <v>670</v>
      </c>
      <c r="B2306" s="3">
        <v>13774</v>
      </c>
      <c r="C2306" s="7">
        <v>95.5</v>
      </c>
      <c r="D2306" s="7">
        <v>97</v>
      </c>
      <c r="E2306" s="3">
        <v>142</v>
      </c>
      <c r="Q2306">
        <f t="shared" si="147"/>
        <v>5.4012592592592581</v>
      </c>
      <c r="R2306">
        <f t="shared" si="148"/>
        <v>97</v>
      </c>
      <c r="S2306">
        <f t="shared" si="146"/>
        <v>1.6166666666666667</v>
      </c>
      <c r="T2306">
        <f t="shared" si="149"/>
        <v>8.7320358024691345</v>
      </c>
    </row>
    <row r="2307" spans="1:20" x14ac:dyDescent="0.2">
      <c r="A2307" s="3">
        <v>770</v>
      </c>
      <c r="B2307" s="3">
        <v>13348</v>
      </c>
      <c r="C2307" s="7">
        <v>96</v>
      </c>
      <c r="D2307" s="7">
        <v>94</v>
      </c>
      <c r="E2307" s="3">
        <v>142</v>
      </c>
      <c r="Q2307">
        <f t="shared" si="147"/>
        <v>5.4012592592592581</v>
      </c>
      <c r="R2307">
        <f t="shared" si="148"/>
        <v>94</v>
      </c>
      <c r="S2307">
        <f t="shared" si="146"/>
        <v>1.5666666666666667</v>
      </c>
      <c r="T2307">
        <f t="shared" si="149"/>
        <v>8.4619728395061706</v>
      </c>
    </row>
    <row r="2308" spans="1:20" x14ac:dyDescent="0.2">
      <c r="A2308" s="3">
        <v>870</v>
      </c>
      <c r="B2308" s="3">
        <v>13632</v>
      </c>
      <c r="C2308" s="7">
        <v>96.5</v>
      </c>
      <c r="D2308" s="7">
        <v>96</v>
      </c>
      <c r="E2308" s="3">
        <v>142</v>
      </c>
      <c r="Q2308">
        <f t="shared" si="147"/>
        <v>5.4012592592592581</v>
      </c>
      <c r="R2308">
        <f t="shared" si="148"/>
        <v>96</v>
      </c>
      <c r="S2308">
        <f t="shared" si="146"/>
        <v>1.6</v>
      </c>
      <c r="T2308">
        <f t="shared" si="149"/>
        <v>8.6420148148148126</v>
      </c>
    </row>
    <row r="2309" spans="1:20" x14ac:dyDescent="0.2">
      <c r="A2309" s="3">
        <v>970</v>
      </c>
      <c r="B2309" s="3">
        <v>12922</v>
      </c>
      <c r="C2309" s="7">
        <v>97</v>
      </c>
      <c r="D2309" s="7">
        <v>91</v>
      </c>
      <c r="E2309" s="3">
        <v>142</v>
      </c>
      <c r="Q2309">
        <f t="shared" si="147"/>
        <v>5.4012592592592581</v>
      </c>
      <c r="R2309">
        <f t="shared" si="148"/>
        <v>91</v>
      </c>
      <c r="S2309">
        <f t="shared" si="146"/>
        <v>1.5166666666666666</v>
      </c>
      <c r="T2309">
        <f t="shared" si="149"/>
        <v>8.1919098765432086</v>
      </c>
    </row>
    <row r="2310" spans="1:20" x14ac:dyDescent="0.2">
      <c r="A2310" s="3">
        <v>70</v>
      </c>
      <c r="B2310" s="3">
        <v>12922</v>
      </c>
      <c r="C2310" s="7">
        <v>97.5</v>
      </c>
      <c r="D2310" s="7">
        <v>91</v>
      </c>
      <c r="E2310" s="3">
        <v>142</v>
      </c>
      <c r="Q2310">
        <f t="shared" si="147"/>
        <v>5.4012592592592581</v>
      </c>
      <c r="R2310">
        <f t="shared" si="148"/>
        <v>91</v>
      </c>
      <c r="S2310">
        <f t="shared" si="146"/>
        <v>1.5166666666666666</v>
      </c>
      <c r="T2310">
        <f t="shared" si="149"/>
        <v>8.1919098765432086</v>
      </c>
    </row>
    <row r="2311" spans="1:20" x14ac:dyDescent="0.2">
      <c r="A2311" s="3">
        <v>170</v>
      </c>
      <c r="B2311" s="3">
        <v>15620</v>
      </c>
      <c r="C2311" s="7">
        <v>98</v>
      </c>
      <c r="D2311" s="7">
        <v>110</v>
      </c>
      <c r="E2311" s="3">
        <v>142</v>
      </c>
      <c r="Q2311">
        <f t="shared" si="147"/>
        <v>5.4012592592592581</v>
      </c>
      <c r="R2311">
        <f t="shared" si="148"/>
        <v>110</v>
      </c>
      <c r="S2311">
        <f t="shared" si="146"/>
        <v>1.8333333333333333</v>
      </c>
      <c r="T2311">
        <f t="shared" si="149"/>
        <v>9.9023086419753064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ESP32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Nievas</cp:lastModifiedBy>
  <dcterms:modified xsi:type="dcterms:W3CDTF">2022-11-26T04:09:43Z</dcterms:modified>
</cp:coreProperties>
</file>