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eve\Desktop\"/>
    </mc:Choice>
  </mc:AlternateContent>
  <bookViews>
    <workbookView xWindow="0" yWindow="0" windowWidth="20490" windowHeight="7650"/>
  </bookViews>
  <sheets>
    <sheet name="planificar hs de Estudio 1" sheetId="2" r:id="rId1"/>
    <sheet name="planificar hs de Estudio 2 " sheetId="3" r:id="rId2"/>
  </sheets>
  <calcPr calcId="162913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G17" i="2" l="1"/>
  <c r="F17" i="2"/>
  <c r="E17" i="2" l="1"/>
  <c r="F16" i="2"/>
  <c r="E16" i="2"/>
  <c r="E48" i="3"/>
  <c r="E41" i="3"/>
  <c r="E34" i="3"/>
  <c r="E27" i="3"/>
  <c r="E20" i="3"/>
  <c r="G8" i="3"/>
  <c r="G9" i="3"/>
  <c r="F8" i="3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21" i="3" l="1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13" i="3"/>
  <c r="F9" i="3"/>
  <c r="F7" i="2" l="1"/>
  <c r="C21" i="2" s="1"/>
  <c r="C60" i="2" l="1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D20" i="2"/>
  <c r="D22" i="2"/>
  <c r="D23" i="2"/>
  <c r="D24" i="2"/>
  <c r="D26" i="2"/>
  <c r="D27" i="2"/>
  <c r="D28" i="2"/>
  <c r="D32" i="2"/>
  <c r="D31" i="2"/>
  <c r="D30" i="2"/>
  <c r="D29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<sst xmlns="http://schemas.openxmlformats.org/spreadsheetml/2006/main" count="142" uniqueCount="41">
  <si>
    <t>Lunes</t>
  </si>
  <si>
    <t>Martes</t>
  </si>
  <si>
    <t>Miercoles</t>
  </si>
  <si>
    <t>Jueves</t>
  </si>
  <si>
    <t>Viernes</t>
  </si>
  <si>
    <t>Sabados</t>
  </si>
  <si>
    <t>Domingo</t>
  </si>
  <si>
    <t>Horas de tu día: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</si>
  <si>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</si>
  <si>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</si>
  <si>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</si>
  <si>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</si>
  <si>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</si>
  <si>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</si>
  <si>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</si>
  <si>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</si>
  <si>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</si>
  <si>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</si>
  <si>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</si>
  <si>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</si>
  <si>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</si>
  <si>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</si>
  <si>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</si>
  <si>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</si>
  <si>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</si>
  <si>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</si>
  <si>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</si>
  <si>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</si>
  <si>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</si>
  <si>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</si>
  <si>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</si>
  <si>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</si>
  <si>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</si>
  <si>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</si>
  <si>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</si>
  <si>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</si>
  <si>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Cipco</t>
  </si>
  <si>
    <t>Yo Programo</t>
  </si>
  <si>
    <t>X</t>
  </si>
  <si>
    <t>Centro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</si>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</sst>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4" xfId="0" applyFont="1" applyFill="1" applyBorder="1" applyAlignment="1"/>
    <xf numFmtId="0" fontId="15" fillId="2" borderId="35" xfId="0" applyFont="1" applyFill="1" applyBorder="1" applyAlignment="1"/>
    <xf numFmtId="0" fontId="12" fillId="2" borderId="35" xfId="0" applyFont="1" applyFill="1" applyBorder="1" applyAlignment="1"/>
    <xf numFmtId="0" fontId="2" fillId="0" borderId="36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12" fillId="2" borderId="39" xfId="0" applyFont="1" applyFill="1" applyBorder="1" applyAlignment="1"/>
    <xf numFmtId="0" fontId="4" fillId="0" borderId="36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48" xfId="0" applyFont="1" applyBorder="1"/>
    <xf numFmtId="0" fontId="24" fillId="0" borderId="49" xfId="0" applyFont="1" applyBorder="1"/>
    <xf numFmtId="0" fontId="10" fillId="0" borderId="51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5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6" xfId="0" applyFont="1" applyFill="1" applyBorder="1" applyAlignment="1"/>
    <xf numFmtId="0" fontId="10" fillId="0" borderId="59" xfId="0" applyFont="1" applyBorder="1"/>
    <xf numFmtId="0" fontId="3" fillId="0" borderId="60" xfId="0" applyFont="1" applyBorder="1" applyAlignment="1">
      <alignment horizontal="center"/>
    </xf>
    <xf numFmtId="0" fontId="10" fillId="0" borderId="61" xfId="0" applyFont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2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3" xfId="0" applyFont="1" applyBorder="1" applyAlignment="1">
      <alignment horizontal="right" vertical="center"/>
    </xf>
    <xf numFmtId="0" fontId="1" fillId="0" borderId="54" xfId="0" applyFont="1" applyBorder="1" applyAlignment="1">
      <alignment horizontal="right" vertical="center"/>
    </xf>
    <xf numFmtId="0" fontId="15" fillId="0" borderId="54" xfId="0" applyFont="1" applyBorder="1" applyAlignment="1">
      <alignment horizontal="right" vertical="center"/>
    </xf>
    <xf numFmtId="0" fontId="17" fillId="0" borderId="45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57" xfId="0" applyFont="1" applyBorder="1" applyAlignment="1">
      <alignment horizontal="justify" vertical="justify"/>
    </xf>
    <xf numFmtId="0" fontId="9" fillId="0" borderId="58" xfId="0" applyFont="1" applyBorder="1" applyAlignment="1">
      <alignment horizontal="justify" vertical="justify"/>
    </xf>
    <xf numFmtId="0" fontId="9" fillId="0" borderId="6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tabSelected="1" topLeftCell="A45" zoomScale="85" zoomScaleNormal="85" workbookViewId="0">
      <selection activeCell="G57" sqref="G57"/>
    </sheetView>
  </sheetViews>
  <sheetFormatPr baseColWidth="10" defaultColWidth="12.625" defaultRowHeight="15" customHeight="1" x14ac:dyDescent="0.2"/>
  <cols>
    <col min="1" max="1" width="3.75" customWidth="1"/>
    <col min="2" max="2" width="1.375" style="35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3"/>
      <c r="C1" s="77" t="s">
        <v>25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23" ht="15.75" thickBot="1" x14ac:dyDescent="0.3">
      <c r="A2" s="2"/>
      <c r="B2" s="34"/>
      <c r="C2" s="84"/>
      <c r="D2" s="85"/>
      <c r="E2" s="81" t="s">
        <v>14</v>
      </c>
      <c r="F2" s="82"/>
      <c r="G2" s="82"/>
      <c r="H2" s="82"/>
      <c r="I2" s="82"/>
      <c r="J2" s="82"/>
      <c r="K2" s="83"/>
      <c r="L2" s="86" t="s">
        <v>16</v>
      </c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</row>
    <row r="3" spans="1:23" ht="15.75" thickBot="1" x14ac:dyDescent="0.3">
      <c r="C3" s="79" t="s">
        <v>7</v>
      </c>
      <c r="D3" s="80"/>
      <c r="E3" s="28">
        <v>6</v>
      </c>
      <c r="F3" s="29">
        <f t="shared" ref="F3:W3" si="0">E3+1</f>
        <v>7</v>
      </c>
      <c r="G3" s="29">
        <f t="shared" si="0"/>
        <v>8</v>
      </c>
      <c r="H3" s="29">
        <f t="shared" si="0"/>
        <v>9</v>
      </c>
      <c r="I3" s="29">
        <f t="shared" si="0"/>
        <v>10</v>
      </c>
      <c r="J3" s="29">
        <f t="shared" si="0"/>
        <v>11</v>
      </c>
      <c r="K3" s="30">
        <f t="shared" si="0"/>
        <v>12</v>
      </c>
      <c r="L3" s="32">
        <f t="shared" si="0"/>
        <v>13</v>
      </c>
      <c r="M3" s="29">
        <f t="shared" si="0"/>
        <v>14</v>
      </c>
      <c r="N3" s="29">
        <f t="shared" si="0"/>
        <v>15</v>
      </c>
      <c r="O3" s="29">
        <f t="shared" si="0"/>
        <v>16</v>
      </c>
      <c r="P3" s="29">
        <f t="shared" si="0"/>
        <v>17</v>
      </c>
      <c r="Q3" s="29">
        <f t="shared" si="0"/>
        <v>18</v>
      </c>
      <c r="R3" s="29">
        <f t="shared" si="0"/>
        <v>19</v>
      </c>
      <c r="S3" s="29">
        <f t="shared" si="0"/>
        <v>20</v>
      </c>
      <c r="T3" s="29">
        <f t="shared" si="0"/>
        <v>21</v>
      </c>
      <c r="U3" s="29">
        <f t="shared" si="0"/>
        <v>22</v>
      </c>
      <c r="V3" s="29">
        <f t="shared" si="0"/>
        <v>23</v>
      </c>
      <c r="W3" s="30">
        <f t="shared" si="0"/>
        <v>24</v>
      </c>
    </row>
    <row r="4" spans="1:23" ht="19.5" thickBot="1" x14ac:dyDescent="0.35">
      <c r="C4" s="79" t="s">
        <v>15</v>
      </c>
      <c r="D4" s="80"/>
      <c r="E4" s="25"/>
      <c r="F4" s="26"/>
      <c r="G4" s="26"/>
      <c r="H4" s="26"/>
      <c r="I4" s="26" t="s">
        <v>38</v>
      </c>
      <c r="J4" s="26" t="s">
        <v>38</v>
      </c>
      <c r="K4" s="27" t="s">
        <v>38</v>
      </c>
      <c r="L4" s="27"/>
      <c r="M4" s="27" t="s">
        <v>40</v>
      </c>
      <c r="N4" s="27" t="s">
        <v>40</v>
      </c>
      <c r="O4" s="27" t="s">
        <v>40</v>
      </c>
      <c r="P4" s="27" t="s">
        <v>40</v>
      </c>
      <c r="Q4" s="27" t="s">
        <v>40</v>
      </c>
      <c r="R4" s="27" t="s">
        <v>40</v>
      </c>
      <c r="S4" s="27" t="s">
        <v>40</v>
      </c>
      <c r="T4" s="27"/>
      <c r="U4" s="27"/>
      <c r="V4" s="27"/>
      <c r="W4" s="31"/>
    </row>
    <row r="5" spans="1:23" ht="15" customHeight="1" x14ac:dyDescent="0.25">
      <c r="C5" s="10"/>
      <c r="D5" s="10"/>
      <c r="E5" s="76" t="s">
        <v>26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91" t="s">
        <v>27</v>
      </c>
      <c r="D7" s="92"/>
      <c r="E7" s="92"/>
      <c r="F7" s="89">
        <f>COUNTIF(E4:W4,UPPER("x"))</f>
        <v>10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93"/>
      <c r="D8" s="94"/>
      <c r="E8" s="94"/>
      <c r="F8" s="90"/>
    </row>
    <row r="10" spans="1:23" ht="23.25" x14ac:dyDescent="0.35">
      <c r="C10" s="77" t="s">
        <v>8</v>
      </c>
      <c r="D10" s="78"/>
      <c r="E10" s="78"/>
      <c r="F10" s="78"/>
      <c r="G10" s="78"/>
      <c r="H10" s="78"/>
      <c r="I10" s="78"/>
      <c r="J10" s="78"/>
      <c r="K10" s="78"/>
    </row>
    <row r="11" spans="1:23" ht="16.5" customHeight="1" thickBot="1" x14ac:dyDescent="0.3">
      <c r="A11" s="4"/>
      <c r="B11" s="36"/>
      <c r="C11" s="4"/>
      <c r="D11" s="4"/>
      <c r="E11" s="63" t="s">
        <v>35</v>
      </c>
      <c r="F11" s="63"/>
      <c r="G11" s="63"/>
      <c r="H11" s="63"/>
      <c r="I11" s="63"/>
      <c r="J11" s="63"/>
      <c r="K11" s="63"/>
      <c r="L11" s="63"/>
      <c r="M11" s="63"/>
      <c r="N11" s="64"/>
      <c r="O11" s="64"/>
      <c r="P11" s="64"/>
    </row>
    <row r="12" spans="1:23" ht="16.5" thickTop="1" x14ac:dyDescent="0.25">
      <c r="A12" s="4"/>
      <c r="B12" s="36"/>
      <c r="C12" s="100" t="s">
        <v>9</v>
      </c>
      <c r="D12" s="101"/>
      <c r="E12" s="57">
        <v>1</v>
      </c>
      <c r="F12" s="58">
        <v>2</v>
      </c>
      <c r="G12" s="58">
        <v>3</v>
      </c>
      <c r="H12" s="59"/>
      <c r="I12" s="59"/>
      <c r="J12" s="59"/>
      <c r="K12" s="60"/>
      <c r="L12" s="60"/>
      <c r="M12" s="60"/>
    </row>
    <row r="13" spans="1:23" x14ac:dyDescent="0.25">
      <c r="A13" s="5"/>
      <c r="B13" s="36"/>
      <c r="C13" s="95" t="s">
        <v>10</v>
      </c>
      <c r="D13" s="96"/>
      <c r="E13" s="14" t="s">
        <v>37</v>
      </c>
      <c r="F13" s="16" t="s">
        <v>36</v>
      </c>
      <c r="G13" s="16" t="s">
        <v>39</v>
      </c>
      <c r="H13" s="16"/>
      <c r="I13" s="16"/>
      <c r="J13" s="61"/>
      <c r="K13" s="61"/>
      <c r="L13" s="16"/>
      <c r="M13" s="61"/>
    </row>
    <row r="14" spans="1:23" x14ac:dyDescent="0.25">
      <c r="A14" s="4"/>
      <c r="B14" s="36"/>
      <c r="C14" s="95" t="s">
        <v>11</v>
      </c>
      <c r="D14" s="96"/>
      <c r="E14" s="15">
        <v>500</v>
      </c>
      <c r="F14" s="16">
        <v>104</v>
      </c>
      <c r="G14" s="16">
        <v>72</v>
      </c>
      <c r="H14" s="16"/>
      <c r="I14" s="16"/>
      <c r="J14" s="16"/>
      <c r="K14" s="16"/>
      <c r="L14" s="16"/>
      <c r="M14" s="16"/>
    </row>
    <row r="15" spans="1:23" ht="18.75" x14ac:dyDescent="0.25">
      <c r="A15" s="4"/>
      <c r="B15" s="36"/>
      <c r="C15" s="98" t="s">
        <v>17</v>
      </c>
      <c r="D15" s="99"/>
      <c r="E15" s="17">
        <v>3</v>
      </c>
      <c r="F15" s="16">
        <v>6</v>
      </c>
      <c r="G15" s="16">
        <v>6</v>
      </c>
      <c r="H15" s="16"/>
      <c r="I15" s="16"/>
      <c r="J15" s="16"/>
      <c r="K15" s="16"/>
      <c r="L15" s="16"/>
      <c r="M15" s="16"/>
    </row>
    <row r="16" spans="1:23" x14ac:dyDescent="0.2">
      <c r="A16" s="5"/>
      <c r="B16" s="36"/>
      <c r="C16" s="95" t="s">
        <v>12</v>
      </c>
      <c r="D16" s="96"/>
      <c r="E16" s="18">
        <f t="shared" ref="E16:F16" si="1">ROUND(E14/E15,1)</f>
        <v>166.7</v>
      </c>
      <c r="F16" s="19">
        <f t="shared" si="1"/>
        <v>17.3</v>
      </c>
      <c r="G16" s="19"/>
      <c r="H16" s="19"/>
      <c r="I16" s="19"/>
      <c r="J16" s="19"/>
      <c r="K16" s="19"/>
      <c r="L16" s="19"/>
      <c r="M16" s="19"/>
    </row>
    <row r="17" spans="1:14" ht="19.5" thickBot="1" x14ac:dyDescent="0.3">
      <c r="A17" s="4"/>
      <c r="B17" s="36"/>
      <c r="C17" s="102" t="s">
        <v>13</v>
      </c>
      <c r="D17" s="103"/>
      <c r="E17" s="69">
        <f>E14-SUM(E20:E100)</f>
        <v>375</v>
      </c>
      <c r="F17" s="70">
        <f>F14-SUM(F20:F100)</f>
        <v>66</v>
      </c>
      <c r="G17" s="20">
        <f>G14-SUM(G20:G100)</f>
        <v>0</v>
      </c>
      <c r="H17" s="20"/>
      <c r="I17" s="20"/>
      <c r="J17" s="20"/>
      <c r="K17" s="20"/>
      <c r="L17" s="20"/>
      <c r="M17" s="20"/>
    </row>
    <row r="18" spans="1:14" ht="9" customHeight="1" thickTop="1" thickBot="1" x14ac:dyDescent="0.3">
      <c r="A18" s="5"/>
      <c r="B18" s="36"/>
      <c r="C18" s="13"/>
      <c r="D18" s="12"/>
      <c r="E18" s="21"/>
      <c r="F18" s="22"/>
      <c r="G18" s="22"/>
      <c r="H18" s="22"/>
      <c r="I18" s="22"/>
      <c r="J18" s="22"/>
      <c r="K18" s="22"/>
      <c r="L18" s="22"/>
      <c r="M18" s="22"/>
    </row>
    <row r="19" spans="1:14" ht="30.75" thickBot="1" x14ac:dyDescent="0.3">
      <c r="A19" s="1"/>
      <c r="B19" s="37"/>
      <c r="C19" s="11" t="s">
        <v>29</v>
      </c>
      <c r="D19" s="42" t="s">
        <v>18</v>
      </c>
      <c r="E19" s="23"/>
      <c r="F19" s="24"/>
      <c r="G19" s="24"/>
      <c r="H19" s="24"/>
      <c r="I19" s="24"/>
      <c r="J19" s="24"/>
      <c r="K19" s="24"/>
      <c r="L19" s="24"/>
      <c r="M19" s="24"/>
    </row>
    <row r="20" spans="1:14" ht="15" customHeight="1" x14ac:dyDescent="0.25">
      <c r="A20" s="74" t="s">
        <v>19</v>
      </c>
      <c r="B20" s="38" t="s">
        <v>0</v>
      </c>
      <c r="C20" s="39" t="str">
        <f>CONCATENATE(B20, "      ",$F$7, "hs libres")</f>
        <v>Lunes      10hs libres</v>
      </c>
      <c r="D20" s="43">
        <f t="shared" ref="D20:D61" si="2">SUM(E20:M20)</f>
        <v>4</v>
      </c>
      <c r="E20" s="47">
        <v>3</v>
      </c>
      <c r="F20" s="48">
        <v>1</v>
      </c>
      <c r="G20" s="48"/>
      <c r="H20" s="48"/>
      <c r="I20" s="48"/>
      <c r="J20" s="48"/>
      <c r="K20" s="48"/>
      <c r="L20" s="48"/>
      <c r="M20" s="48"/>
      <c r="N20" s="97" t="s">
        <v>30</v>
      </c>
    </row>
    <row r="21" spans="1:14" x14ac:dyDescent="0.25">
      <c r="A21" s="72"/>
      <c r="B21" s="38" t="s">
        <v>1</v>
      </c>
      <c r="C21" s="39" t="str">
        <f>CONCATENATE(B21, "      ",$F$7, "hs libres")</f>
        <v>Martes      10hs libres</v>
      </c>
      <c r="D21" s="44">
        <v>6</v>
      </c>
      <c r="E21" s="50"/>
      <c r="F21" s="51"/>
      <c r="G21" s="51">
        <v>6</v>
      </c>
      <c r="H21" s="51"/>
      <c r="I21" s="51"/>
      <c r="J21" s="51"/>
      <c r="K21" s="51"/>
      <c r="L21" s="51"/>
      <c r="M21" s="51"/>
      <c r="N21" s="97"/>
    </row>
    <row r="22" spans="1:14" x14ac:dyDescent="0.25">
      <c r="A22" s="72"/>
      <c r="B22" s="38" t="s">
        <v>2</v>
      </c>
      <c r="C22" s="39" t="str">
        <f t="shared" ref="C21:C61" si="3">CONCATENATE(B22, "      ",$F$7, "hs libres")</f>
        <v>Miercoles      10hs libres</v>
      </c>
      <c r="D22" s="44">
        <f t="shared" si="2"/>
        <v>6</v>
      </c>
      <c r="E22" s="50">
        <v>0</v>
      </c>
      <c r="F22" s="51"/>
      <c r="G22" s="51">
        <v>6</v>
      </c>
      <c r="H22" s="51"/>
      <c r="I22" s="51"/>
      <c r="J22" s="51"/>
      <c r="K22" s="51"/>
      <c r="L22" s="51"/>
      <c r="M22" s="51"/>
      <c r="N22" s="97"/>
    </row>
    <row r="23" spans="1:14" x14ac:dyDescent="0.25">
      <c r="A23" s="72"/>
      <c r="B23" s="38" t="s">
        <v>3</v>
      </c>
      <c r="C23" s="39" t="str">
        <f t="shared" si="3"/>
        <v>Jueves      10hs libres</v>
      </c>
      <c r="D23" s="44">
        <f t="shared" si="2"/>
        <v>4</v>
      </c>
      <c r="E23" s="50">
        <v>3</v>
      </c>
      <c r="F23" s="51">
        <v>1</v>
      </c>
      <c r="G23" s="51"/>
      <c r="H23" s="51"/>
      <c r="I23" s="51"/>
      <c r="J23" s="51"/>
      <c r="K23" s="51"/>
      <c r="L23" s="51"/>
      <c r="M23" s="51"/>
      <c r="N23" s="97"/>
    </row>
    <row r="24" spans="1:14" x14ac:dyDescent="0.25">
      <c r="A24" s="72"/>
      <c r="B24" s="38" t="s">
        <v>4</v>
      </c>
      <c r="C24" s="39" t="str">
        <f t="shared" si="3"/>
        <v>Viernes      10hs libres</v>
      </c>
      <c r="D24" s="44">
        <f t="shared" si="2"/>
        <v>6</v>
      </c>
      <c r="E24" s="50">
        <v>3</v>
      </c>
      <c r="F24" s="51">
        <v>3</v>
      </c>
      <c r="G24" s="51"/>
      <c r="H24" s="51"/>
      <c r="I24" s="51"/>
      <c r="J24" s="51"/>
      <c r="K24" s="51"/>
      <c r="L24" s="51"/>
      <c r="M24" s="51"/>
      <c r="N24" s="97"/>
    </row>
    <row r="25" spans="1:14" x14ac:dyDescent="0.25">
      <c r="A25" s="72"/>
      <c r="B25" s="38" t="s">
        <v>5</v>
      </c>
      <c r="C25" s="39" t="str">
        <f t="shared" si="3"/>
        <v>Sabados      10hs libres</v>
      </c>
      <c r="D25" s="44">
        <v>6</v>
      </c>
      <c r="E25" s="50">
        <v>0</v>
      </c>
      <c r="F25" s="51">
        <v>10</v>
      </c>
      <c r="G25" s="51"/>
      <c r="H25" s="51"/>
      <c r="I25" s="51"/>
      <c r="J25" s="51"/>
      <c r="K25" s="51"/>
      <c r="L25" s="51"/>
      <c r="M25" s="51"/>
      <c r="N25" s="97"/>
    </row>
    <row r="26" spans="1:14" x14ac:dyDescent="0.25">
      <c r="A26" s="73"/>
      <c r="B26" s="40" t="s">
        <v>6</v>
      </c>
      <c r="C26" s="41" t="str">
        <f t="shared" si="3"/>
        <v>Domingo      10hs libres</v>
      </c>
      <c r="D26" s="45">
        <f t="shared" si="2"/>
        <v>4</v>
      </c>
      <c r="E26" s="52">
        <v>4</v>
      </c>
      <c r="F26" s="53">
        <v>0</v>
      </c>
      <c r="G26" s="53"/>
      <c r="H26" s="53"/>
      <c r="I26" s="53"/>
      <c r="J26" s="53"/>
      <c r="K26" s="53"/>
      <c r="L26" s="53"/>
      <c r="M26" s="53"/>
      <c r="N26" s="97"/>
    </row>
    <row r="27" spans="1:14" x14ac:dyDescent="0.25">
      <c r="A27" s="71" t="s">
        <v>20</v>
      </c>
      <c r="B27" s="38" t="s">
        <v>0</v>
      </c>
      <c r="C27" s="39" t="str">
        <f t="shared" si="3"/>
        <v>Lunes      10hs libres</v>
      </c>
      <c r="D27" s="46">
        <f t="shared" si="2"/>
        <v>4</v>
      </c>
      <c r="E27" s="47">
        <v>3</v>
      </c>
      <c r="F27" s="48">
        <v>1</v>
      </c>
      <c r="G27" s="54"/>
      <c r="H27" s="54"/>
      <c r="I27" s="54"/>
      <c r="J27" s="54"/>
      <c r="K27" s="54"/>
      <c r="L27" s="54"/>
      <c r="M27" s="54"/>
      <c r="N27" s="97"/>
    </row>
    <row r="28" spans="1:14" x14ac:dyDescent="0.25">
      <c r="A28" s="72"/>
      <c r="B28" s="38" t="s">
        <v>1</v>
      </c>
      <c r="C28" s="39" t="str">
        <f t="shared" si="3"/>
        <v>Martes      10hs libres</v>
      </c>
      <c r="D28" s="44">
        <f t="shared" si="2"/>
        <v>6</v>
      </c>
      <c r="E28" s="50"/>
      <c r="F28" s="51"/>
      <c r="G28" s="51">
        <v>6</v>
      </c>
      <c r="H28" s="51"/>
      <c r="I28" s="51"/>
      <c r="J28" s="51"/>
      <c r="K28" s="51"/>
      <c r="L28" s="51"/>
      <c r="M28" s="51"/>
      <c r="N28" s="97"/>
    </row>
    <row r="29" spans="1:14" x14ac:dyDescent="0.25">
      <c r="A29" s="72"/>
      <c r="B29" s="38" t="s">
        <v>2</v>
      </c>
      <c r="C29" s="39" t="str">
        <f t="shared" si="3"/>
        <v>Miercoles      10hs libres</v>
      </c>
      <c r="D29" s="44">
        <f t="shared" si="2"/>
        <v>6</v>
      </c>
      <c r="E29" s="50">
        <v>0</v>
      </c>
      <c r="F29" s="51"/>
      <c r="G29" s="51">
        <v>6</v>
      </c>
      <c r="H29" s="51"/>
      <c r="I29" s="51"/>
      <c r="J29" s="51"/>
      <c r="K29" s="51"/>
      <c r="L29" s="51"/>
      <c r="M29" s="51"/>
      <c r="N29" s="97"/>
    </row>
    <row r="30" spans="1:14" x14ac:dyDescent="0.25">
      <c r="A30" s="72"/>
      <c r="B30" s="38" t="s">
        <v>3</v>
      </c>
      <c r="C30" s="39" t="str">
        <f t="shared" si="3"/>
        <v>Jueves      10hs libres</v>
      </c>
      <c r="D30" s="44">
        <f t="shared" si="2"/>
        <v>4</v>
      </c>
      <c r="E30" s="50">
        <v>3</v>
      </c>
      <c r="F30" s="51">
        <v>1</v>
      </c>
      <c r="G30" s="51"/>
      <c r="H30" s="51"/>
      <c r="I30" s="51"/>
      <c r="J30" s="51"/>
      <c r="K30" s="51"/>
      <c r="L30" s="51"/>
      <c r="M30" s="51"/>
      <c r="N30" s="97"/>
    </row>
    <row r="31" spans="1:14" ht="15.75" customHeight="1" x14ac:dyDescent="0.25">
      <c r="A31" s="72"/>
      <c r="B31" s="38" t="s">
        <v>4</v>
      </c>
      <c r="C31" s="39" t="str">
        <f t="shared" si="3"/>
        <v>Viernes      10hs libres</v>
      </c>
      <c r="D31" s="44">
        <f t="shared" si="2"/>
        <v>6</v>
      </c>
      <c r="E31" s="50">
        <v>6</v>
      </c>
      <c r="F31" s="51">
        <v>0</v>
      </c>
      <c r="G31" s="51"/>
      <c r="H31" s="51"/>
      <c r="I31" s="51"/>
      <c r="J31" s="51"/>
      <c r="K31" s="51"/>
      <c r="L31" s="51"/>
      <c r="M31" s="51"/>
      <c r="N31" s="97"/>
    </row>
    <row r="32" spans="1:14" ht="15.75" customHeight="1" x14ac:dyDescent="0.25">
      <c r="A32" s="72"/>
      <c r="B32" s="38" t="s">
        <v>5</v>
      </c>
      <c r="C32" s="39" t="str">
        <f t="shared" si="3"/>
        <v>Sabados      10hs libres</v>
      </c>
      <c r="D32" s="44">
        <f t="shared" si="2"/>
        <v>10</v>
      </c>
      <c r="E32" s="51">
        <v>10</v>
      </c>
      <c r="F32" s="51">
        <v>0</v>
      </c>
      <c r="G32" s="51"/>
      <c r="H32" s="51"/>
      <c r="I32" s="51"/>
      <c r="J32" s="51"/>
      <c r="K32" s="51"/>
      <c r="L32" s="51"/>
      <c r="M32" s="51"/>
      <c r="N32" s="97"/>
    </row>
    <row r="33" spans="1:14" ht="15.75" customHeight="1" x14ac:dyDescent="0.25">
      <c r="A33" s="73"/>
      <c r="B33" s="40" t="s">
        <v>6</v>
      </c>
      <c r="C33" s="41" t="str">
        <f t="shared" si="3"/>
        <v>Domingo      10hs libres</v>
      </c>
      <c r="D33" s="44">
        <f t="shared" si="2"/>
        <v>3</v>
      </c>
      <c r="E33" s="52">
        <v>3</v>
      </c>
      <c r="F33" s="53">
        <v>0</v>
      </c>
      <c r="G33" s="53"/>
      <c r="H33" s="53"/>
      <c r="I33" s="53"/>
      <c r="J33" s="53"/>
      <c r="K33" s="53"/>
      <c r="L33" s="53"/>
      <c r="M33" s="53"/>
      <c r="N33" s="97"/>
    </row>
    <row r="34" spans="1:14" ht="15.75" customHeight="1" x14ac:dyDescent="0.25">
      <c r="A34" s="71" t="s">
        <v>21</v>
      </c>
      <c r="B34" s="38" t="s">
        <v>0</v>
      </c>
      <c r="C34" s="39" t="str">
        <f t="shared" si="3"/>
        <v>Lunes      10hs libres</v>
      </c>
      <c r="D34" s="44">
        <f t="shared" si="2"/>
        <v>4</v>
      </c>
      <c r="E34" s="47">
        <v>3</v>
      </c>
      <c r="F34" s="48">
        <v>1</v>
      </c>
      <c r="G34" s="54"/>
      <c r="H34" s="54"/>
      <c r="I34" s="54"/>
      <c r="J34" s="54"/>
      <c r="K34" s="54"/>
      <c r="L34" s="54"/>
      <c r="M34" s="54"/>
      <c r="N34" s="97"/>
    </row>
    <row r="35" spans="1:14" ht="15.75" customHeight="1" x14ac:dyDescent="0.25">
      <c r="A35" s="72"/>
      <c r="B35" s="38" t="s">
        <v>1</v>
      </c>
      <c r="C35" s="39" t="str">
        <f t="shared" si="3"/>
        <v>Martes      10hs libres</v>
      </c>
      <c r="D35" s="44">
        <f t="shared" si="2"/>
        <v>6</v>
      </c>
      <c r="E35" s="50"/>
      <c r="F35" s="51"/>
      <c r="G35" s="51">
        <v>6</v>
      </c>
      <c r="H35" s="51"/>
      <c r="I35" s="51"/>
      <c r="J35" s="51"/>
      <c r="K35" s="51"/>
      <c r="L35" s="51"/>
      <c r="M35" s="51"/>
      <c r="N35" s="97"/>
    </row>
    <row r="36" spans="1:14" ht="15.75" customHeight="1" x14ac:dyDescent="0.25">
      <c r="A36" s="72"/>
      <c r="B36" s="38" t="s">
        <v>2</v>
      </c>
      <c r="C36" s="39" t="str">
        <f t="shared" si="3"/>
        <v>Miercoles      10hs libres</v>
      </c>
      <c r="D36" s="44">
        <f t="shared" si="2"/>
        <v>6</v>
      </c>
      <c r="E36" s="50">
        <v>0</v>
      </c>
      <c r="F36" s="51"/>
      <c r="G36" s="51">
        <v>6</v>
      </c>
      <c r="H36" s="51"/>
      <c r="I36" s="51"/>
      <c r="J36" s="51"/>
      <c r="K36" s="51"/>
      <c r="L36" s="51"/>
      <c r="M36" s="51"/>
      <c r="N36" s="97"/>
    </row>
    <row r="37" spans="1:14" ht="15.75" customHeight="1" x14ac:dyDescent="0.25">
      <c r="A37" s="72"/>
      <c r="B37" s="38" t="s">
        <v>3</v>
      </c>
      <c r="C37" s="39" t="str">
        <f t="shared" si="3"/>
        <v>Jueves      10hs libres</v>
      </c>
      <c r="D37" s="44">
        <f t="shared" si="2"/>
        <v>4</v>
      </c>
      <c r="E37" s="50">
        <v>3</v>
      </c>
      <c r="F37" s="51">
        <v>1</v>
      </c>
      <c r="G37" s="51"/>
      <c r="H37" s="51"/>
      <c r="I37" s="51"/>
      <c r="J37" s="51"/>
      <c r="K37" s="51"/>
      <c r="L37" s="51"/>
      <c r="M37" s="51"/>
      <c r="N37" s="97"/>
    </row>
    <row r="38" spans="1:14" ht="15.75" customHeight="1" x14ac:dyDescent="0.25">
      <c r="A38" s="72"/>
      <c r="B38" s="38" t="s">
        <v>4</v>
      </c>
      <c r="C38" s="39" t="str">
        <f t="shared" si="3"/>
        <v>Viernes      10hs libres</v>
      </c>
      <c r="D38" s="44">
        <f t="shared" si="2"/>
        <v>6</v>
      </c>
      <c r="E38" s="50">
        <v>6</v>
      </c>
      <c r="F38" s="51">
        <v>0</v>
      </c>
      <c r="G38" s="51"/>
      <c r="H38" s="51"/>
      <c r="I38" s="51"/>
      <c r="J38" s="51"/>
      <c r="K38" s="51"/>
      <c r="L38" s="51"/>
      <c r="M38" s="51"/>
      <c r="N38" s="97"/>
    </row>
    <row r="39" spans="1:14" ht="15.75" customHeight="1" x14ac:dyDescent="0.25">
      <c r="A39" s="72"/>
      <c r="B39" s="38" t="s">
        <v>5</v>
      </c>
      <c r="C39" s="39" t="str">
        <f t="shared" si="3"/>
        <v>Sabados      10hs libres</v>
      </c>
      <c r="D39" s="44">
        <f t="shared" si="2"/>
        <v>10</v>
      </c>
      <c r="E39" s="51">
        <v>10</v>
      </c>
      <c r="F39" s="51">
        <v>0</v>
      </c>
      <c r="G39" s="51"/>
      <c r="H39" s="51"/>
      <c r="I39" s="51"/>
      <c r="J39" s="51"/>
      <c r="K39" s="51"/>
      <c r="L39" s="51"/>
      <c r="M39" s="51"/>
      <c r="N39" s="97"/>
    </row>
    <row r="40" spans="1:14" ht="15.75" customHeight="1" x14ac:dyDescent="0.25">
      <c r="A40" s="73"/>
      <c r="B40" s="40" t="s">
        <v>6</v>
      </c>
      <c r="C40" s="41" t="str">
        <f t="shared" si="3"/>
        <v>Domingo      10hs libres</v>
      </c>
      <c r="D40" s="44">
        <f t="shared" si="2"/>
        <v>3</v>
      </c>
      <c r="E40" s="52">
        <v>3</v>
      </c>
      <c r="F40" s="53">
        <v>0</v>
      </c>
      <c r="G40" s="53"/>
      <c r="H40" s="53"/>
      <c r="I40" s="53"/>
      <c r="J40" s="53"/>
      <c r="K40" s="53"/>
      <c r="L40" s="53"/>
      <c r="M40" s="53"/>
      <c r="N40" s="97"/>
    </row>
    <row r="41" spans="1:14" ht="15.75" customHeight="1" x14ac:dyDescent="0.25">
      <c r="A41" s="71" t="s">
        <v>22</v>
      </c>
      <c r="B41" s="38" t="s">
        <v>0</v>
      </c>
      <c r="C41" s="39" t="str">
        <f t="shared" si="3"/>
        <v>Lunes      10hs libres</v>
      </c>
      <c r="D41" s="44">
        <f t="shared" si="2"/>
        <v>4</v>
      </c>
      <c r="E41" s="47">
        <v>3</v>
      </c>
      <c r="F41" s="48">
        <v>1</v>
      </c>
      <c r="G41" s="54"/>
      <c r="H41" s="54"/>
      <c r="I41" s="54"/>
      <c r="J41" s="54"/>
      <c r="K41" s="54"/>
      <c r="L41" s="54"/>
      <c r="M41" s="54"/>
      <c r="N41" s="97"/>
    </row>
    <row r="42" spans="1:14" ht="15.75" customHeight="1" x14ac:dyDescent="0.25">
      <c r="A42" s="72"/>
      <c r="B42" s="38" t="s">
        <v>1</v>
      </c>
      <c r="C42" s="39" t="str">
        <f t="shared" si="3"/>
        <v>Martes      10hs libres</v>
      </c>
      <c r="D42" s="44">
        <f t="shared" si="2"/>
        <v>6</v>
      </c>
      <c r="E42" s="50"/>
      <c r="F42" s="51"/>
      <c r="G42" s="51">
        <v>6</v>
      </c>
      <c r="H42" s="51"/>
      <c r="I42" s="51"/>
      <c r="J42" s="51"/>
      <c r="K42" s="51"/>
      <c r="L42" s="51"/>
      <c r="M42" s="51"/>
      <c r="N42" s="97"/>
    </row>
    <row r="43" spans="1:14" ht="15.75" customHeight="1" x14ac:dyDescent="0.25">
      <c r="A43" s="72"/>
      <c r="B43" s="38" t="s">
        <v>2</v>
      </c>
      <c r="C43" s="39" t="str">
        <f t="shared" si="3"/>
        <v>Miercoles      10hs libres</v>
      </c>
      <c r="D43" s="44">
        <f t="shared" si="2"/>
        <v>6</v>
      </c>
      <c r="E43" s="50">
        <v>0</v>
      </c>
      <c r="F43" s="51"/>
      <c r="G43" s="51">
        <v>6</v>
      </c>
      <c r="H43" s="51"/>
      <c r="I43" s="51"/>
      <c r="J43" s="51"/>
      <c r="K43" s="51"/>
      <c r="L43" s="51"/>
      <c r="M43" s="51"/>
      <c r="N43" s="49"/>
    </row>
    <row r="44" spans="1:14" ht="15.75" customHeight="1" x14ac:dyDescent="0.25">
      <c r="A44" s="72"/>
      <c r="B44" s="38" t="s">
        <v>3</v>
      </c>
      <c r="C44" s="39" t="str">
        <f t="shared" si="3"/>
        <v>Jueves      10hs libres</v>
      </c>
      <c r="D44" s="44">
        <f t="shared" si="2"/>
        <v>4</v>
      </c>
      <c r="E44" s="50">
        <v>3</v>
      </c>
      <c r="F44" s="51">
        <v>1</v>
      </c>
      <c r="G44" s="51"/>
      <c r="H44" s="51"/>
      <c r="I44" s="51"/>
      <c r="J44" s="51"/>
      <c r="K44" s="51"/>
      <c r="L44" s="51"/>
      <c r="M44" s="51"/>
      <c r="N44" s="49"/>
    </row>
    <row r="45" spans="1:14" ht="15.75" customHeight="1" x14ac:dyDescent="0.25">
      <c r="A45" s="72"/>
      <c r="B45" s="38" t="s">
        <v>4</v>
      </c>
      <c r="C45" s="39" t="str">
        <f t="shared" si="3"/>
        <v>Viernes      10hs libres</v>
      </c>
      <c r="D45" s="44">
        <f t="shared" si="2"/>
        <v>6</v>
      </c>
      <c r="E45" s="50">
        <v>6</v>
      </c>
      <c r="F45" s="51">
        <v>0</v>
      </c>
      <c r="G45" s="51"/>
      <c r="H45" s="51"/>
      <c r="I45" s="51"/>
      <c r="J45" s="51"/>
      <c r="K45" s="51"/>
      <c r="L45" s="51"/>
      <c r="M45" s="51"/>
      <c r="N45" s="49"/>
    </row>
    <row r="46" spans="1:14" ht="15.75" customHeight="1" x14ac:dyDescent="0.25">
      <c r="A46" s="72"/>
      <c r="B46" s="38" t="s">
        <v>5</v>
      </c>
      <c r="C46" s="39" t="str">
        <f t="shared" si="3"/>
        <v>Sabados      10hs libres</v>
      </c>
      <c r="D46" s="44">
        <f t="shared" si="2"/>
        <v>10</v>
      </c>
      <c r="E46" s="51">
        <v>10</v>
      </c>
      <c r="F46" s="51">
        <v>0</v>
      </c>
      <c r="G46" s="51"/>
      <c r="H46" s="51"/>
      <c r="I46" s="51"/>
      <c r="J46" s="51"/>
      <c r="K46" s="51"/>
      <c r="L46" s="51"/>
      <c r="M46" s="51"/>
      <c r="N46" s="49"/>
    </row>
    <row r="47" spans="1:14" ht="15.75" customHeight="1" x14ac:dyDescent="0.25">
      <c r="A47" s="73"/>
      <c r="B47" s="40" t="s">
        <v>6</v>
      </c>
      <c r="C47" s="41" t="str">
        <f t="shared" si="3"/>
        <v>Domingo      10hs libres</v>
      </c>
      <c r="D47" s="44">
        <f t="shared" si="2"/>
        <v>3</v>
      </c>
      <c r="E47" s="52">
        <v>3</v>
      </c>
      <c r="F47" s="53">
        <v>0</v>
      </c>
      <c r="G47" s="53"/>
      <c r="H47" s="53"/>
      <c r="I47" s="53"/>
      <c r="J47" s="53"/>
      <c r="K47" s="53"/>
      <c r="L47" s="53"/>
      <c r="M47" s="53"/>
      <c r="N47" s="49"/>
    </row>
    <row r="48" spans="1:14" ht="15.75" customHeight="1" x14ac:dyDescent="0.25">
      <c r="A48" s="71" t="s">
        <v>23</v>
      </c>
      <c r="B48" s="38" t="s">
        <v>0</v>
      </c>
      <c r="C48" s="39" t="str">
        <f t="shared" si="3"/>
        <v>Lunes      10hs libres</v>
      </c>
      <c r="D48" s="44">
        <f t="shared" si="2"/>
        <v>4</v>
      </c>
      <c r="E48" s="47">
        <v>3</v>
      </c>
      <c r="F48" s="48">
        <v>1</v>
      </c>
      <c r="G48" s="54"/>
      <c r="H48" s="54"/>
      <c r="I48" s="54"/>
      <c r="J48" s="54"/>
      <c r="K48" s="54"/>
      <c r="L48" s="54"/>
      <c r="M48" s="54"/>
      <c r="N48" s="49"/>
    </row>
    <row r="49" spans="1:14" ht="15.75" customHeight="1" x14ac:dyDescent="0.25">
      <c r="A49" s="72"/>
      <c r="B49" s="38" t="s">
        <v>1</v>
      </c>
      <c r="C49" s="39" t="str">
        <f t="shared" si="3"/>
        <v>Martes      10hs libres</v>
      </c>
      <c r="D49" s="44">
        <f t="shared" si="2"/>
        <v>6</v>
      </c>
      <c r="E49" s="50"/>
      <c r="F49" s="51"/>
      <c r="G49" s="51">
        <v>6</v>
      </c>
      <c r="H49" s="51"/>
      <c r="I49" s="51"/>
      <c r="J49" s="51"/>
      <c r="K49" s="51"/>
      <c r="L49" s="51"/>
      <c r="M49" s="51"/>
      <c r="N49" s="49"/>
    </row>
    <row r="50" spans="1:14" ht="15.75" customHeight="1" x14ac:dyDescent="0.25">
      <c r="A50" s="72"/>
      <c r="B50" s="38" t="s">
        <v>2</v>
      </c>
      <c r="C50" s="39" t="str">
        <f t="shared" si="3"/>
        <v>Miercoles      10hs libres</v>
      </c>
      <c r="D50" s="44">
        <f t="shared" si="2"/>
        <v>6</v>
      </c>
      <c r="E50" s="50">
        <v>0</v>
      </c>
      <c r="F50" s="51"/>
      <c r="G50" s="51">
        <v>6</v>
      </c>
      <c r="H50" s="51"/>
      <c r="I50" s="51"/>
      <c r="J50" s="51"/>
      <c r="K50" s="51"/>
      <c r="L50" s="51"/>
      <c r="M50" s="51"/>
      <c r="N50" s="49"/>
    </row>
    <row r="51" spans="1:14" ht="15.75" customHeight="1" x14ac:dyDescent="0.25">
      <c r="A51" s="72"/>
      <c r="B51" s="38" t="s">
        <v>3</v>
      </c>
      <c r="C51" s="39" t="str">
        <f t="shared" si="3"/>
        <v>Jueves      10hs libres</v>
      </c>
      <c r="D51" s="44">
        <f t="shared" si="2"/>
        <v>4</v>
      </c>
      <c r="E51" s="50">
        <v>3</v>
      </c>
      <c r="F51" s="51">
        <v>1</v>
      </c>
      <c r="G51" s="51"/>
      <c r="H51" s="51"/>
      <c r="I51" s="51"/>
      <c r="J51" s="51"/>
      <c r="K51" s="51"/>
      <c r="L51" s="51"/>
      <c r="M51" s="51"/>
      <c r="N51" s="49"/>
    </row>
    <row r="52" spans="1:14" ht="15.75" customHeight="1" x14ac:dyDescent="0.25">
      <c r="A52" s="72"/>
      <c r="B52" s="38" t="s">
        <v>4</v>
      </c>
      <c r="C52" s="39" t="str">
        <f t="shared" si="3"/>
        <v>Viernes      10hs libres</v>
      </c>
      <c r="D52" s="44">
        <f t="shared" si="2"/>
        <v>6</v>
      </c>
      <c r="E52" s="50">
        <v>3</v>
      </c>
      <c r="F52" s="51">
        <v>3</v>
      </c>
      <c r="G52" s="51"/>
      <c r="H52" s="51"/>
      <c r="I52" s="51"/>
      <c r="J52" s="51"/>
      <c r="K52" s="51"/>
      <c r="L52" s="51"/>
      <c r="M52" s="51"/>
      <c r="N52" s="49"/>
    </row>
    <row r="53" spans="1:14" ht="15.75" customHeight="1" x14ac:dyDescent="0.25">
      <c r="A53" s="72"/>
      <c r="B53" s="38" t="s">
        <v>5</v>
      </c>
      <c r="C53" s="39" t="str">
        <f t="shared" si="3"/>
        <v>Sabados      10hs libres</v>
      </c>
      <c r="D53" s="44">
        <f t="shared" si="2"/>
        <v>10</v>
      </c>
      <c r="E53" s="50">
        <v>0</v>
      </c>
      <c r="F53" s="51">
        <v>10</v>
      </c>
      <c r="G53" s="51"/>
      <c r="H53" s="51"/>
      <c r="I53" s="51"/>
      <c r="J53" s="51"/>
      <c r="K53" s="51"/>
      <c r="L53" s="51"/>
      <c r="M53" s="51"/>
      <c r="N53" s="49"/>
    </row>
    <row r="54" spans="1:14" ht="15.75" customHeight="1" x14ac:dyDescent="0.25">
      <c r="A54" s="73"/>
      <c r="B54" s="40" t="s">
        <v>6</v>
      </c>
      <c r="C54" s="41" t="str">
        <f t="shared" si="3"/>
        <v>Domingo      10hs libres</v>
      </c>
      <c r="D54" s="44">
        <f t="shared" si="2"/>
        <v>3</v>
      </c>
      <c r="E54" s="52">
        <v>3</v>
      </c>
      <c r="F54" s="53">
        <v>0</v>
      </c>
      <c r="G54" s="53"/>
      <c r="H54" s="53"/>
      <c r="I54" s="53"/>
      <c r="J54" s="53"/>
      <c r="K54" s="53"/>
      <c r="L54" s="53"/>
      <c r="M54" s="53"/>
      <c r="N54" s="49"/>
    </row>
    <row r="55" spans="1:14" ht="15.75" customHeight="1" x14ac:dyDescent="0.25">
      <c r="A55" s="71" t="s">
        <v>24</v>
      </c>
      <c r="B55" s="38" t="s">
        <v>0</v>
      </c>
      <c r="C55" s="39" t="str">
        <f t="shared" si="3"/>
        <v>Lunes      10hs libres</v>
      </c>
      <c r="D55" s="44">
        <f t="shared" si="2"/>
        <v>4</v>
      </c>
      <c r="E55" s="47">
        <v>3</v>
      </c>
      <c r="F55" s="48">
        <v>1</v>
      </c>
      <c r="G55" s="55"/>
      <c r="H55" s="55"/>
      <c r="I55" s="55"/>
      <c r="J55" s="55"/>
      <c r="K55" s="55"/>
      <c r="L55" s="55"/>
      <c r="M55" s="55"/>
      <c r="N55" s="49"/>
    </row>
    <row r="56" spans="1:14" ht="15.75" customHeight="1" x14ac:dyDescent="0.25">
      <c r="A56" s="74"/>
      <c r="B56" s="38" t="s">
        <v>1</v>
      </c>
      <c r="C56" s="39" t="str">
        <f t="shared" si="3"/>
        <v>Martes      10hs libres</v>
      </c>
      <c r="D56" s="44">
        <f t="shared" si="2"/>
        <v>6</v>
      </c>
      <c r="E56" s="50"/>
      <c r="F56" s="51"/>
      <c r="G56" s="51">
        <v>6</v>
      </c>
      <c r="H56" s="51"/>
      <c r="I56" s="51"/>
      <c r="J56" s="51"/>
      <c r="K56" s="51"/>
      <c r="L56" s="51"/>
      <c r="M56" s="51"/>
      <c r="N56" s="49"/>
    </row>
    <row r="57" spans="1:14" ht="15.75" customHeight="1" x14ac:dyDescent="0.25">
      <c r="A57" s="74"/>
      <c r="B57" s="38" t="s">
        <v>2</v>
      </c>
      <c r="C57" s="39" t="str">
        <f t="shared" si="3"/>
        <v>Miercoles      10hs libres</v>
      </c>
      <c r="D57" s="44">
        <f t="shared" si="2"/>
        <v>6</v>
      </c>
      <c r="E57" s="50">
        <v>0</v>
      </c>
      <c r="F57" s="51"/>
      <c r="G57" s="51">
        <v>6</v>
      </c>
      <c r="H57" s="51"/>
      <c r="I57" s="51"/>
      <c r="J57" s="51"/>
      <c r="K57" s="51"/>
      <c r="L57" s="51"/>
      <c r="M57" s="51"/>
      <c r="N57" s="49"/>
    </row>
    <row r="58" spans="1:14" ht="15.75" customHeight="1" x14ac:dyDescent="0.25">
      <c r="A58" s="74"/>
      <c r="B58" s="38" t="s">
        <v>3</v>
      </c>
      <c r="C58" s="39" t="str">
        <f t="shared" si="3"/>
        <v>Jueves      10hs libres</v>
      </c>
      <c r="D58" s="44">
        <f t="shared" si="2"/>
        <v>4</v>
      </c>
      <c r="E58" s="50">
        <v>3</v>
      </c>
      <c r="F58" s="51">
        <v>1</v>
      </c>
      <c r="G58" s="51"/>
      <c r="H58" s="51"/>
      <c r="I58" s="51"/>
      <c r="J58" s="51"/>
      <c r="K58" s="51"/>
      <c r="L58" s="51"/>
      <c r="M58" s="51"/>
      <c r="N58" s="49"/>
    </row>
    <row r="59" spans="1:14" ht="15.75" customHeight="1" x14ac:dyDescent="0.25">
      <c r="A59" s="74"/>
      <c r="B59" s="38" t="s">
        <v>4</v>
      </c>
      <c r="C59" s="39" t="str">
        <f t="shared" si="3"/>
        <v>Viernes      10hs libres</v>
      </c>
      <c r="D59" s="44">
        <f t="shared" si="2"/>
        <v>6</v>
      </c>
      <c r="E59" s="50">
        <v>6</v>
      </c>
      <c r="F59" s="51">
        <v>0</v>
      </c>
      <c r="G59" s="51"/>
      <c r="H59" s="51"/>
      <c r="I59" s="51"/>
      <c r="J59" s="51"/>
      <c r="K59" s="51"/>
      <c r="L59" s="51"/>
      <c r="M59" s="51"/>
      <c r="N59" s="49"/>
    </row>
    <row r="60" spans="1:14" ht="15.75" customHeight="1" x14ac:dyDescent="0.25">
      <c r="A60" s="74"/>
      <c r="B60" s="38" t="s">
        <v>5</v>
      </c>
      <c r="C60" s="39" t="str">
        <f t="shared" si="3"/>
        <v>Sabados      10hs libres</v>
      </c>
      <c r="D60" s="44">
        <f t="shared" si="2"/>
        <v>10</v>
      </c>
      <c r="E60" s="51">
        <v>10</v>
      </c>
      <c r="F60" s="51">
        <v>0</v>
      </c>
      <c r="G60" s="51"/>
      <c r="H60" s="51"/>
      <c r="I60" s="51"/>
      <c r="J60" s="51"/>
      <c r="K60" s="51"/>
      <c r="L60" s="51"/>
      <c r="M60" s="51"/>
      <c r="N60" s="49"/>
    </row>
    <row r="61" spans="1:14" ht="15.75" customHeight="1" thickBot="1" x14ac:dyDescent="0.3">
      <c r="A61" s="75"/>
      <c r="B61" s="40" t="s">
        <v>6</v>
      </c>
      <c r="C61" s="41" t="str">
        <f t="shared" si="3"/>
        <v>Domingo      10hs libres</v>
      </c>
      <c r="D61" s="44">
        <f t="shared" si="2"/>
        <v>3</v>
      </c>
      <c r="E61" s="52">
        <v>3</v>
      </c>
      <c r="F61" s="53">
        <v>0</v>
      </c>
      <c r="G61" s="56"/>
      <c r="H61" s="56"/>
      <c r="I61" s="56"/>
      <c r="J61" s="56"/>
      <c r="K61" s="56"/>
      <c r="L61" s="56"/>
      <c r="M61" s="56"/>
      <c r="N61" s="49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G20:M61" name="datos"/>
    <protectedRange sqref="G12:M15" name="Rango2"/>
    <protectedRange sqref="E4:W5" name="Horas_libres"/>
    <protectedRange sqref="E20:F61" name="datos_1"/>
    <protectedRange sqref="E12:F15" name="Rango2_1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showGridLines="0" topLeftCell="A30" zoomScale="80" zoomScaleNormal="80" workbookViewId="0">
      <selection activeCell="F4" sqref="F4:G53"/>
    </sheetView>
  </sheetViews>
  <sheetFormatPr baseColWidth="10" defaultColWidth="12.625" defaultRowHeight="15" customHeight="1" x14ac:dyDescent="0.2"/>
  <cols>
    <col min="1" max="1" width="3.75" customWidth="1"/>
    <col min="2" max="2" width="1.375" style="35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3"/>
      <c r="C1" s="77" t="s">
        <v>31</v>
      </c>
      <c r="D1" s="77"/>
      <c r="E1" s="78"/>
      <c r="F1" s="78"/>
      <c r="G1" s="78"/>
      <c r="H1" s="78"/>
      <c r="I1" s="78"/>
      <c r="J1" s="78"/>
      <c r="K1" s="78"/>
      <c r="L1" s="78"/>
      <c r="M1" s="78"/>
    </row>
    <row r="2" spans="1:15" ht="23.25" x14ac:dyDescent="0.35">
      <c r="C2" s="77" t="s">
        <v>8</v>
      </c>
      <c r="D2" s="77"/>
      <c r="E2" s="78"/>
      <c r="F2" s="78"/>
      <c r="G2" s="78"/>
      <c r="H2" s="78"/>
      <c r="I2" s="78"/>
      <c r="J2" s="78"/>
      <c r="K2" s="78"/>
    </row>
    <row r="3" spans="1:15" ht="16.5" customHeight="1" thickBot="1" x14ac:dyDescent="0.3">
      <c r="A3" s="5"/>
      <c r="B3" s="36"/>
      <c r="C3" s="5"/>
      <c r="D3" s="5"/>
      <c r="E3" s="5"/>
      <c r="F3" s="104" t="s">
        <v>28</v>
      </c>
      <c r="G3" s="104"/>
      <c r="H3" s="104"/>
      <c r="I3" s="104"/>
      <c r="J3" s="104"/>
      <c r="K3" s="104"/>
    </row>
    <row r="4" spans="1:15" ht="16.5" thickTop="1" x14ac:dyDescent="0.25">
      <c r="A4" s="5"/>
      <c r="B4" s="36"/>
      <c r="C4" s="100" t="s">
        <v>9</v>
      </c>
      <c r="D4" s="105"/>
      <c r="E4" s="101"/>
      <c r="F4" s="57">
        <v>1</v>
      </c>
      <c r="G4" s="58">
        <v>2</v>
      </c>
      <c r="H4" s="58"/>
      <c r="I4" s="59"/>
      <c r="J4" s="59"/>
      <c r="K4" s="59"/>
      <c r="L4" s="60"/>
      <c r="M4" s="60"/>
      <c r="N4" s="60"/>
    </row>
    <row r="5" spans="1:15" x14ac:dyDescent="0.25">
      <c r="A5" s="5"/>
      <c r="B5" s="36"/>
      <c r="C5" s="95" t="s">
        <v>10</v>
      </c>
      <c r="D5" s="106"/>
      <c r="E5" s="96"/>
      <c r="F5" s="14" t="s">
        <v>37</v>
      </c>
      <c r="G5" s="16" t="s">
        <v>36</v>
      </c>
      <c r="H5" s="16"/>
      <c r="I5" s="16"/>
      <c r="J5" s="61"/>
      <c r="K5" s="61"/>
      <c r="L5" s="61"/>
      <c r="M5" s="16"/>
      <c r="N5" s="61"/>
    </row>
    <row r="6" spans="1:15" x14ac:dyDescent="0.25">
      <c r="A6" s="5"/>
      <c r="B6" s="36"/>
      <c r="C6" s="95" t="s">
        <v>11</v>
      </c>
      <c r="D6" s="106"/>
      <c r="E6" s="96"/>
      <c r="F6" s="15">
        <v>500</v>
      </c>
      <c r="G6" s="16">
        <v>104</v>
      </c>
      <c r="H6" s="16"/>
      <c r="I6" s="16"/>
      <c r="J6" s="16"/>
      <c r="K6" s="16"/>
      <c r="L6" s="16"/>
      <c r="M6" s="16"/>
      <c r="N6" s="16"/>
    </row>
    <row r="7" spans="1:15" ht="18.75" x14ac:dyDescent="0.25">
      <c r="A7" s="5"/>
      <c r="B7" s="36"/>
      <c r="C7" s="98" t="s">
        <v>17</v>
      </c>
      <c r="D7" s="107"/>
      <c r="E7" s="99"/>
      <c r="F7" s="17">
        <v>3</v>
      </c>
      <c r="G7" s="16">
        <v>6</v>
      </c>
      <c r="H7" s="16"/>
      <c r="I7" s="16"/>
      <c r="J7" s="16"/>
      <c r="K7" s="16"/>
      <c r="L7" s="16"/>
      <c r="M7" s="16"/>
      <c r="N7" s="16"/>
    </row>
    <row r="8" spans="1:15" x14ac:dyDescent="0.2">
      <c r="A8" s="5"/>
      <c r="B8" s="36"/>
      <c r="C8" s="95" t="s">
        <v>12</v>
      </c>
      <c r="D8" s="106"/>
      <c r="E8" s="96"/>
      <c r="F8" s="18">
        <f t="shared" ref="F8:G8" si="0">ROUND(F6/F7,1)</f>
        <v>166.7</v>
      </c>
      <c r="G8" s="19">
        <f t="shared" si="0"/>
        <v>17.3</v>
      </c>
      <c r="H8" s="19"/>
      <c r="I8" s="19"/>
      <c r="J8" s="19"/>
      <c r="K8" s="19"/>
      <c r="L8" s="19"/>
      <c r="M8" s="19"/>
      <c r="N8" s="19"/>
    </row>
    <row r="9" spans="1:15" ht="33" customHeight="1" thickBot="1" x14ac:dyDescent="0.25">
      <c r="A9" s="5"/>
      <c r="B9" s="36"/>
      <c r="C9" s="102" t="s">
        <v>32</v>
      </c>
      <c r="D9" s="108"/>
      <c r="E9" s="109"/>
      <c r="F9" s="69">
        <f>F6-SUM(F12:F92)</f>
        <v>375</v>
      </c>
      <c r="G9" s="70">
        <f>G6-SUM(G12:G92)</f>
        <v>66</v>
      </c>
      <c r="H9" s="70"/>
      <c r="I9" s="70"/>
      <c r="J9" s="70"/>
      <c r="K9" s="70"/>
      <c r="L9" s="70"/>
      <c r="M9" s="70"/>
      <c r="N9" s="70"/>
    </row>
    <row r="10" spans="1:15" ht="16.5" thickTop="1" x14ac:dyDescent="0.25">
      <c r="A10" s="5"/>
      <c r="B10" s="36"/>
      <c r="C10" s="112" t="s">
        <v>29</v>
      </c>
      <c r="D10" s="110" t="s">
        <v>33</v>
      </c>
      <c r="E10" s="110" t="s">
        <v>34</v>
      </c>
      <c r="F10" s="21"/>
      <c r="G10" s="22"/>
      <c r="H10" s="22"/>
      <c r="I10" s="22"/>
      <c r="J10" s="22"/>
      <c r="K10" s="22"/>
      <c r="L10" s="22"/>
      <c r="M10" s="22"/>
      <c r="N10" s="22"/>
    </row>
    <row r="11" spans="1:15" ht="15.75" thickBot="1" x14ac:dyDescent="0.3">
      <c r="A11" s="1"/>
      <c r="B11" s="37"/>
      <c r="C11" s="113"/>
      <c r="D11" s="111"/>
      <c r="E11" s="111"/>
      <c r="F11" s="23"/>
      <c r="G11" s="24"/>
      <c r="H11" s="24"/>
      <c r="I11" s="24"/>
      <c r="J11" s="24"/>
      <c r="K11" s="24"/>
      <c r="L11" s="65"/>
      <c r="M11" s="65"/>
      <c r="N11" s="65"/>
    </row>
    <row r="12" spans="1:15" ht="15" customHeight="1" x14ac:dyDescent="0.25">
      <c r="A12" s="74" t="s">
        <v>19</v>
      </c>
      <c r="B12" s="38" t="s">
        <v>0</v>
      </c>
      <c r="C12" s="39" t="str">
        <f>CONCATENATE(B12, "      ",D12, "hs libres")</f>
        <v>Lunes      10hs libres</v>
      </c>
      <c r="D12" s="62">
        <v>10</v>
      </c>
      <c r="E12" s="43">
        <v>4</v>
      </c>
      <c r="F12" s="47">
        <v>3</v>
      </c>
      <c r="G12" s="48">
        <v>1</v>
      </c>
      <c r="H12" s="48"/>
      <c r="I12" s="48"/>
      <c r="J12" s="48"/>
      <c r="K12" s="48"/>
      <c r="L12" s="48"/>
      <c r="M12" s="48"/>
      <c r="N12" s="48"/>
      <c r="O12" s="97" t="s">
        <v>30</v>
      </c>
    </row>
    <row r="13" spans="1:15" x14ac:dyDescent="0.25">
      <c r="A13" s="72"/>
      <c r="B13" s="38" t="s">
        <v>1</v>
      </c>
      <c r="C13" s="39" t="str">
        <f t="shared" ref="C13:C53" si="1">CONCATENATE(B13, "      ",D13, "hs libres")</f>
        <v>Martes      0hs libres</v>
      </c>
      <c r="D13" s="62">
        <v>0</v>
      </c>
      <c r="E13" s="43">
        <f t="shared" ref="E13:E20" si="2">SUM(F13:K13)</f>
        <v>0</v>
      </c>
      <c r="F13" s="50"/>
      <c r="G13" s="51"/>
      <c r="H13" s="51"/>
      <c r="I13" s="51"/>
      <c r="J13" s="51"/>
      <c r="K13" s="51"/>
      <c r="L13" s="51"/>
      <c r="M13" s="51"/>
      <c r="N13" s="51"/>
      <c r="O13" s="97"/>
    </row>
    <row r="14" spans="1:15" x14ac:dyDescent="0.25">
      <c r="A14" s="72"/>
      <c r="B14" s="38" t="s">
        <v>2</v>
      </c>
      <c r="C14" s="39" t="str">
        <f t="shared" si="1"/>
        <v>Miercoles      0hs libres</v>
      </c>
      <c r="D14" s="62">
        <v>0</v>
      </c>
      <c r="E14" s="43">
        <v>0</v>
      </c>
      <c r="F14" s="50">
        <v>0</v>
      </c>
      <c r="G14" s="51"/>
      <c r="H14" s="51"/>
      <c r="I14" s="51"/>
      <c r="J14" s="51"/>
      <c r="K14" s="51"/>
      <c r="L14" s="51"/>
      <c r="M14" s="51"/>
      <c r="N14" s="51"/>
      <c r="O14" s="97"/>
    </row>
    <row r="15" spans="1:15" x14ac:dyDescent="0.25">
      <c r="A15" s="72"/>
      <c r="B15" s="38" t="s">
        <v>3</v>
      </c>
      <c r="C15" s="39" t="str">
        <f t="shared" si="1"/>
        <v>Jueves      8hs libres</v>
      </c>
      <c r="D15" s="62">
        <v>8</v>
      </c>
      <c r="E15" s="43">
        <v>4</v>
      </c>
      <c r="F15" s="50">
        <v>3</v>
      </c>
      <c r="G15" s="51">
        <v>1</v>
      </c>
      <c r="H15" s="51"/>
      <c r="I15" s="51"/>
      <c r="J15" s="51"/>
      <c r="K15" s="51"/>
      <c r="L15" s="51"/>
      <c r="M15" s="51"/>
      <c r="N15" s="51"/>
      <c r="O15" s="97"/>
    </row>
    <row r="16" spans="1:15" x14ac:dyDescent="0.25">
      <c r="A16" s="72"/>
      <c r="B16" s="38" t="s">
        <v>4</v>
      </c>
      <c r="C16" s="39" t="str">
        <f t="shared" si="1"/>
        <v>Viernes      10hs libres</v>
      </c>
      <c r="D16" s="62">
        <v>10</v>
      </c>
      <c r="E16" s="43">
        <v>6</v>
      </c>
      <c r="F16" s="50">
        <v>3</v>
      </c>
      <c r="G16" s="51">
        <v>3</v>
      </c>
      <c r="H16" s="51"/>
      <c r="I16" s="51"/>
      <c r="J16" s="51"/>
      <c r="K16" s="51"/>
      <c r="L16" s="51"/>
      <c r="M16" s="51"/>
      <c r="N16" s="51"/>
      <c r="O16" s="97"/>
    </row>
    <row r="17" spans="1:15" x14ac:dyDescent="0.25">
      <c r="A17" s="72"/>
      <c r="B17" s="38" t="s">
        <v>5</v>
      </c>
      <c r="C17" s="39" t="str">
        <f t="shared" si="1"/>
        <v>Sabados      10hs libres</v>
      </c>
      <c r="D17" s="62">
        <v>10</v>
      </c>
      <c r="E17" s="43">
        <v>10</v>
      </c>
      <c r="F17" s="50">
        <v>0</v>
      </c>
      <c r="G17" s="51">
        <v>10</v>
      </c>
      <c r="H17" s="51"/>
      <c r="I17" s="51"/>
      <c r="J17" s="51"/>
      <c r="K17" s="51"/>
      <c r="L17" s="51"/>
      <c r="M17" s="51"/>
      <c r="N17" s="51"/>
      <c r="O17" s="97"/>
    </row>
    <row r="18" spans="1:15" x14ac:dyDescent="0.25">
      <c r="A18" s="73"/>
      <c r="B18" s="40" t="s">
        <v>6</v>
      </c>
      <c r="C18" s="41" t="str">
        <f t="shared" si="1"/>
        <v>Domingo      4hs libres</v>
      </c>
      <c r="D18" s="66">
        <v>4</v>
      </c>
      <c r="E18" s="67">
        <v>4</v>
      </c>
      <c r="F18" s="52">
        <v>4</v>
      </c>
      <c r="G18" s="53">
        <v>0</v>
      </c>
      <c r="H18" s="53"/>
      <c r="I18" s="53"/>
      <c r="J18" s="53"/>
      <c r="K18" s="53"/>
      <c r="L18" s="53"/>
      <c r="M18" s="53"/>
      <c r="N18" s="53"/>
      <c r="O18" s="97"/>
    </row>
    <row r="19" spans="1:15" x14ac:dyDescent="0.25">
      <c r="A19" s="71" t="s">
        <v>20</v>
      </c>
      <c r="B19" s="38" t="s">
        <v>0</v>
      </c>
      <c r="C19" s="39" t="str">
        <f t="shared" si="1"/>
        <v>Lunes      10hs libres</v>
      </c>
      <c r="D19" s="62">
        <v>10</v>
      </c>
      <c r="E19" s="43">
        <v>4</v>
      </c>
      <c r="F19" s="47">
        <v>3</v>
      </c>
      <c r="G19" s="48">
        <v>1</v>
      </c>
      <c r="H19" s="54"/>
      <c r="I19" s="54"/>
      <c r="J19" s="54"/>
      <c r="K19" s="54"/>
      <c r="L19" s="54"/>
      <c r="M19" s="54"/>
      <c r="N19" s="54"/>
      <c r="O19" s="97"/>
    </row>
    <row r="20" spans="1:15" x14ac:dyDescent="0.25">
      <c r="A20" s="72"/>
      <c r="B20" s="38" t="s">
        <v>1</v>
      </c>
      <c r="C20" s="39" t="str">
        <f t="shared" si="1"/>
        <v>Martes      0hs libres</v>
      </c>
      <c r="D20" s="62">
        <v>0</v>
      </c>
      <c r="E20" s="43">
        <f t="shared" si="2"/>
        <v>0</v>
      </c>
      <c r="F20" s="50"/>
      <c r="G20" s="51"/>
      <c r="H20" s="51"/>
      <c r="I20" s="51"/>
      <c r="J20" s="51"/>
      <c r="K20" s="51"/>
      <c r="L20" s="51"/>
      <c r="M20" s="51"/>
      <c r="N20" s="51"/>
      <c r="O20" s="97"/>
    </row>
    <row r="21" spans="1:15" x14ac:dyDescent="0.25">
      <c r="A21" s="72"/>
      <c r="B21" s="38" t="s">
        <v>2</v>
      </c>
      <c r="C21" s="39" t="str">
        <f>CONCATENATE(B21, "      ",D21, "hs libres")</f>
        <v>Miercoles      0hs libres</v>
      </c>
      <c r="D21" s="62">
        <v>0</v>
      </c>
      <c r="E21" s="43">
        <v>0</v>
      </c>
      <c r="F21" s="50">
        <v>0</v>
      </c>
      <c r="G21" s="51"/>
      <c r="H21" s="51"/>
      <c r="I21" s="51"/>
      <c r="J21" s="51"/>
      <c r="K21" s="51"/>
      <c r="L21" s="51"/>
      <c r="M21" s="51"/>
      <c r="N21" s="51"/>
      <c r="O21" s="97"/>
    </row>
    <row r="22" spans="1:15" x14ac:dyDescent="0.25">
      <c r="A22" s="72"/>
      <c r="B22" s="38" t="s">
        <v>3</v>
      </c>
      <c r="C22" s="39" t="str">
        <f t="shared" si="1"/>
        <v>Jueves      8hs libres</v>
      </c>
      <c r="D22" s="62">
        <v>8</v>
      </c>
      <c r="E22" s="43">
        <v>4</v>
      </c>
      <c r="F22" s="50">
        <v>3</v>
      </c>
      <c r="G22" s="51">
        <v>1</v>
      </c>
      <c r="H22" s="51"/>
      <c r="I22" s="51"/>
      <c r="J22" s="51"/>
      <c r="K22" s="51"/>
      <c r="L22" s="51"/>
      <c r="M22" s="51"/>
      <c r="N22" s="51"/>
      <c r="O22" s="97"/>
    </row>
    <row r="23" spans="1:15" ht="15.75" customHeight="1" x14ac:dyDescent="0.25">
      <c r="A23" s="72"/>
      <c r="B23" s="38" t="s">
        <v>4</v>
      </c>
      <c r="C23" s="39" t="str">
        <f t="shared" si="1"/>
        <v>Viernes      10hs libres</v>
      </c>
      <c r="D23" s="62">
        <v>10</v>
      </c>
      <c r="E23" s="43">
        <v>6</v>
      </c>
      <c r="F23" s="50">
        <v>6</v>
      </c>
      <c r="G23" s="51">
        <v>0</v>
      </c>
      <c r="H23" s="51"/>
      <c r="I23" s="51"/>
      <c r="J23" s="51"/>
      <c r="K23" s="51"/>
      <c r="L23" s="51"/>
      <c r="M23" s="51"/>
      <c r="N23" s="51"/>
      <c r="O23" s="97"/>
    </row>
    <row r="24" spans="1:15" ht="15.75" customHeight="1" x14ac:dyDescent="0.25">
      <c r="A24" s="72"/>
      <c r="B24" s="38" t="s">
        <v>5</v>
      </c>
      <c r="C24" s="39" t="str">
        <f t="shared" si="1"/>
        <v>Sabados      10hs libres</v>
      </c>
      <c r="D24" s="62">
        <v>10</v>
      </c>
      <c r="E24" s="43">
        <v>10</v>
      </c>
      <c r="F24" s="51">
        <v>10</v>
      </c>
      <c r="G24" s="51">
        <v>0</v>
      </c>
      <c r="H24" s="51"/>
      <c r="I24" s="51"/>
      <c r="J24" s="51"/>
      <c r="K24" s="51"/>
      <c r="L24" s="51"/>
      <c r="M24" s="51"/>
      <c r="N24" s="51"/>
      <c r="O24" s="97"/>
    </row>
    <row r="25" spans="1:15" ht="15.75" customHeight="1" x14ac:dyDescent="0.25">
      <c r="A25" s="73"/>
      <c r="B25" s="40" t="s">
        <v>6</v>
      </c>
      <c r="C25" s="41" t="str">
        <f t="shared" si="1"/>
        <v>Domingo      3hs libres</v>
      </c>
      <c r="D25" s="66">
        <v>3</v>
      </c>
      <c r="E25" s="67">
        <v>3</v>
      </c>
      <c r="F25" s="52">
        <v>3</v>
      </c>
      <c r="G25" s="53">
        <v>0</v>
      </c>
      <c r="H25" s="53"/>
      <c r="I25" s="53"/>
      <c r="J25" s="53"/>
      <c r="K25" s="53"/>
      <c r="L25" s="53"/>
      <c r="M25" s="53"/>
      <c r="N25" s="53"/>
      <c r="O25" s="97"/>
    </row>
    <row r="26" spans="1:15" ht="15.75" customHeight="1" x14ac:dyDescent="0.25">
      <c r="A26" s="71" t="s">
        <v>21</v>
      </c>
      <c r="B26" s="38" t="s">
        <v>0</v>
      </c>
      <c r="C26" s="39" t="str">
        <f t="shared" si="1"/>
        <v>Lunes      10hs libres</v>
      </c>
      <c r="D26" s="62">
        <v>10</v>
      </c>
      <c r="E26" s="43">
        <v>4</v>
      </c>
      <c r="F26" s="47">
        <v>3</v>
      </c>
      <c r="G26" s="48">
        <v>1</v>
      </c>
      <c r="H26" s="54"/>
      <c r="I26" s="54"/>
      <c r="J26" s="54"/>
      <c r="K26" s="54"/>
      <c r="L26" s="54"/>
      <c r="M26" s="54"/>
      <c r="N26" s="54"/>
      <c r="O26" s="97"/>
    </row>
    <row r="27" spans="1:15" ht="15.75" customHeight="1" x14ac:dyDescent="0.25">
      <c r="A27" s="72"/>
      <c r="B27" s="38" t="s">
        <v>1</v>
      </c>
      <c r="C27" s="39" t="str">
        <f t="shared" si="1"/>
        <v>Martes      0hs libres</v>
      </c>
      <c r="D27" s="62">
        <v>0</v>
      </c>
      <c r="E27" s="43">
        <f t="shared" ref="E27" si="3">SUM(F27:K27)</f>
        <v>0</v>
      </c>
      <c r="F27" s="50"/>
      <c r="G27" s="51"/>
      <c r="H27" s="51"/>
      <c r="I27" s="51"/>
      <c r="J27" s="51"/>
      <c r="K27" s="51"/>
      <c r="L27" s="51"/>
      <c r="M27" s="51"/>
      <c r="N27" s="51"/>
      <c r="O27" s="97"/>
    </row>
    <row r="28" spans="1:15" ht="15.75" customHeight="1" x14ac:dyDescent="0.25">
      <c r="A28" s="72"/>
      <c r="B28" s="38" t="s">
        <v>2</v>
      </c>
      <c r="C28" s="39" t="str">
        <f t="shared" si="1"/>
        <v>Miercoles      0hs libres</v>
      </c>
      <c r="D28" s="62">
        <v>0</v>
      </c>
      <c r="E28" s="43">
        <v>0</v>
      </c>
      <c r="F28" s="50">
        <v>0</v>
      </c>
      <c r="G28" s="51"/>
      <c r="H28" s="51"/>
      <c r="I28" s="51"/>
      <c r="J28" s="51"/>
      <c r="K28" s="51"/>
      <c r="L28" s="51"/>
      <c r="M28" s="51"/>
      <c r="N28" s="51"/>
      <c r="O28" s="97"/>
    </row>
    <row r="29" spans="1:15" ht="15.75" customHeight="1" x14ac:dyDescent="0.25">
      <c r="A29" s="72"/>
      <c r="B29" s="38" t="s">
        <v>3</v>
      </c>
      <c r="C29" s="39" t="str">
        <f t="shared" si="1"/>
        <v>Jueves      8hs libres</v>
      </c>
      <c r="D29" s="62">
        <v>8</v>
      </c>
      <c r="E29" s="43">
        <v>4</v>
      </c>
      <c r="F29" s="50">
        <v>3</v>
      </c>
      <c r="G29" s="51">
        <v>1</v>
      </c>
      <c r="H29" s="51"/>
      <c r="I29" s="51"/>
      <c r="J29" s="51"/>
      <c r="K29" s="51"/>
      <c r="L29" s="51"/>
      <c r="M29" s="51"/>
      <c r="N29" s="51"/>
      <c r="O29" s="97"/>
    </row>
    <row r="30" spans="1:15" ht="15.75" customHeight="1" x14ac:dyDescent="0.25">
      <c r="A30" s="72"/>
      <c r="B30" s="38" t="s">
        <v>4</v>
      </c>
      <c r="C30" s="39" t="str">
        <f t="shared" si="1"/>
        <v>Viernes      10hs libres</v>
      </c>
      <c r="D30" s="62">
        <v>10</v>
      </c>
      <c r="E30" s="43">
        <v>6</v>
      </c>
      <c r="F30" s="50">
        <v>6</v>
      </c>
      <c r="G30" s="51">
        <v>0</v>
      </c>
      <c r="H30" s="51"/>
      <c r="I30" s="51"/>
      <c r="J30" s="51"/>
      <c r="K30" s="51"/>
      <c r="L30" s="51"/>
      <c r="M30" s="51"/>
      <c r="N30" s="51"/>
      <c r="O30" s="97"/>
    </row>
    <row r="31" spans="1:15" ht="15.75" customHeight="1" x14ac:dyDescent="0.25">
      <c r="A31" s="72"/>
      <c r="B31" s="38" t="s">
        <v>5</v>
      </c>
      <c r="C31" s="39" t="str">
        <f t="shared" si="1"/>
        <v>Sabados      10hs libres</v>
      </c>
      <c r="D31" s="62">
        <v>10</v>
      </c>
      <c r="E31" s="43">
        <v>10</v>
      </c>
      <c r="F31" s="51">
        <v>10</v>
      </c>
      <c r="G31" s="51">
        <v>0</v>
      </c>
      <c r="H31" s="51"/>
      <c r="I31" s="51"/>
      <c r="J31" s="51"/>
      <c r="K31" s="51"/>
      <c r="L31" s="51"/>
      <c r="M31" s="51"/>
      <c r="N31" s="51"/>
      <c r="O31" s="97"/>
    </row>
    <row r="32" spans="1:15" ht="15.75" customHeight="1" x14ac:dyDescent="0.25">
      <c r="A32" s="73"/>
      <c r="B32" s="40" t="s">
        <v>6</v>
      </c>
      <c r="C32" s="41" t="str">
        <f t="shared" si="1"/>
        <v>Domingo      3hs libres</v>
      </c>
      <c r="D32" s="66">
        <v>3</v>
      </c>
      <c r="E32" s="67">
        <v>3</v>
      </c>
      <c r="F32" s="52">
        <v>3</v>
      </c>
      <c r="G32" s="53">
        <v>0</v>
      </c>
      <c r="H32" s="53"/>
      <c r="I32" s="53"/>
      <c r="J32" s="53"/>
      <c r="K32" s="53"/>
      <c r="L32" s="53"/>
      <c r="M32" s="53"/>
      <c r="N32" s="53"/>
      <c r="O32" s="97"/>
    </row>
    <row r="33" spans="1:15" ht="15.75" customHeight="1" x14ac:dyDescent="0.25">
      <c r="A33" s="71" t="s">
        <v>22</v>
      </c>
      <c r="B33" s="38" t="s">
        <v>0</v>
      </c>
      <c r="C33" s="39" t="str">
        <f t="shared" si="1"/>
        <v>Lunes      10hs libres</v>
      </c>
      <c r="D33" s="62">
        <v>10</v>
      </c>
      <c r="E33" s="43">
        <v>4</v>
      </c>
      <c r="F33" s="47">
        <v>3</v>
      </c>
      <c r="G33" s="48">
        <v>1</v>
      </c>
      <c r="H33" s="54"/>
      <c r="I33" s="54"/>
      <c r="J33" s="54"/>
      <c r="K33" s="54"/>
      <c r="L33" s="54"/>
      <c r="M33" s="54"/>
      <c r="N33" s="54"/>
      <c r="O33" s="97"/>
    </row>
    <row r="34" spans="1:15" ht="15.75" customHeight="1" x14ac:dyDescent="0.25">
      <c r="A34" s="72"/>
      <c r="B34" s="38" t="s">
        <v>1</v>
      </c>
      <c r="C34" s="39" t="str">
        <f t="shared" si="1"/>
        <v>Martes      0hs libres</v>
      </c>
      <c r="D34" s="62">
        <v>0</v>
      </c>
      <c r="E34" s="43">
        <f t="shared" ref="E34" si="4">SUM(F34:K34)</f>
        <v>0</v>
      </c>
      <c r="F34" s="50"/>
      <c r="G34" s="51"/>
      <c r="H34" s="51"/>
      <c r="I34" s="51"/>
      <c r="J34" s="51"/>
      <c r="K34" s="51"/>
      <c r="L34" s="51"/>
      <c r="M34" s="51"/>
      <c r="N34" s="51"/>
      <c r="O34" s="97"/>
    </row>
    <row r="35" spans="1:15" ht="15.75" customHeight="1" x14ac:dyDescent="0.25">
      <c r="A35" s="72"/>
      <c r="B35" s="38" t="s">
        <v>2</v>
      </c>
      <c r="C35" s="39" t="str">
        <f t="shared" si="1"/>
        <v>Miercoles      0hs libres</v>
      </c>
      <c r="D35" s="62">
        <v>0</v>
      </c>
      <c r="E35" s="43">
        <v>0</v>
      </c>
      <c r="F35" s="50">
        <v>0</v>
      </c>
      <c r="G35" s="51"/>
      <c r="H35" s="51"/>
      <c r="I35" s="51"/>
      <c r="J35" s="51"/>
      <c r="K35" s="51"/>
      <c r="L35" s="51"/>
      <c r="M35" s="51"/>
      <c r="N35" s="51"/>
      <c r="O35" s="49"/>
    </row>
    <row r="36" spans="1:15" ht="15.75" customHeight="1" x14ac:dyDescent="0.25">
      <c r="A36" s="72"/>
      <c r="B36" s="38" t="s">
        <v>3</v>
      </c>
      <c r="C36" s="39" t="str">
        <f t="shared" si="1"/>
        <v>Jueves      8hs libres</v>
      </c>
      <c r="D36" s="62">
        <v>8</v>
      </c>
      <c r="E36" s="43">
        <v>4</v>
      </c>
      <c r="F36" s="50">
        <v>3</v>
      </c>
      <c r="G36" s="51">
        <v>1</v>
      </c>
      <c r="H36" s="51"/>
      <c r="I36" s="51"/>
      <c r="J36" s="51"/>
      <c r="K36" s="51"/>
      <c r="L36" s="51"/>
      <c r="M36" s="51"/>
      <c r="N36" s="51"/>
      <c r="O36" s="49"/>
    </row>
    <row r="37" spans="1:15" ht="15.75" customHeight="1" x14ac:dyDescent="0.25">
      <c r="A37" s="72"/>
      <c r="B37" s="38" t="s">
        <v>4</v>
      </c>
      <c r="C37" s="39" t="str">
        <f t="shared" si="1"/>
        <v>Viernes      10hs libres</v>
      </c>
      <c r="D37" s="62">
        <v>10</v>
      </c>
      <c r="E37" s="43">
        <v>6</v>
      </c>
      <c r="F37" s="50">
        <v>6</v>
      </c>
      <c r="G37" s="51">
        <v>0</v>
      </c>
      <c r="H37" s="51"/>
      <c r="I37" s="51"/>
      <c r="J37" s="51"/>
      <c r="K37" s="51"/>
      <c r="L37" s="51"/>
      <c r="M37" s="51"/>
      <c r="N37" s="51"/>
      <c r="O37" s="49"/>
    </row>
    <row r="38" spans="1:15" ht="15.75" customHeight="1" x14ac:dyDescent="0.25">
      <c r="A38" s="72"/>
      <c r="B38" s="38" t="s">
        <v>5</v>
      </c>
      <c r="C38" s="39" t="str">
        <f t="shared" si="1"/>
        <v>Sabados      10hs libres</v>
      </c>
      <c r="D38" s="62">
        <v>10</v>
      </c>
      <c r="E38" s="43">
        <v>10</v>
      </c>
      <c r="F38" s="51">
        <v>10</v>
      </c>
      <c r="G38" s="51">
        <v>0</v>
      </c>
      <c r="H38" s="51"/>
      <c r="I38" s="51"/>
      <c r="J38" s="51"/>
      <c r="K38" s="51"/>
      <c r="L38" s="51"/>
      <c r="M38" s="51"/>
      <c r="N38" s="51"/>
      <c r="O38" s="49"/>
    </row>
    <row r="39" spans="1:15" ht="15.75" customHeight="1" x14ac:dyDescent="0.25">
      <c r="A39" s="73"/>
      <c r="B39" s="40" t="s">
        <v>6</v>
      </c>
      <c r="C39" s="41" t="str">
        <f t="shared" si="1"/>
        <v>Domingo      3hs libres</v>
      </c>
      <c r="D39" s="66">
        <v>3</v>
      </c>
      <c r="E39" s="67">
        <v>3</v>
      </c>
      <c r="F39" s="52">
        <v>3</v>
      </c>
      <c r="G39" s="53">
        <v>0</v>
      </c>
      <c r="H39" s="53"/>
      <c r="I39" s="53"/>
      <c r="J39" s="53"/>
      <c r="K39" s="53"/>
      <c r="L39" s="53"/>
      <c r="M39" s="53"/>
      <c r="N39" s="53"/>
      <c r="O39" s="49"/>
    </row>
    <row r="40" spans="1:15" ht="15.75" customHeight="1" x14ac:dyDescent="0.25">
      <c r="A40" s="71" t="s">
        <v>23</v>
      </c>
      <c r="B40" s="38" t="s">
        <v>0</v>
      </c>
      <c r="C40" s="39" t="str">
        <f t="shared" si="1"/>
        <v>Lunes      10hs libres</v>
      </c>
      <c r="D40" s="62">
        <v>10</v>
      </c>
      <c r="E40" s="43">
        <v>4</v>
      </c>
      <c r="F40" s="47">
        <v>3</v>
      </c>
      <c r="G40" s="48">
        <v>1</v>
      </c>
      <c r="H40" s="54"/>
      <c r="I40" s="54"/>
      <c r="J40" s="54"/>
      <c r="K40" s="54"/>
      <c r="L40" s="54"/>
      <c r="M40" s="54"/>
      <c r="N40" s="54"/>
      <c r="O40" s="49"/>
    </row>
    <row r="41" spans="1:15" ht="15.75" customHeight="1" x14ac:dyDescent="0.25">
      <c r="A41" s="72"/>
      <c r="B41" s="38" t="s">
        <v>1</v>
      </c>
      <c r="C41" s="39" t="str">
        <f t="shared" si="1"/>
        <v>Martes      0hs libres</v>
      </c>
      <c r="D41" s="62">
        <v>0</v>
      </c>
      <c r="E41" s="43">
        <f t="shared" ref="E41" si="5">SUM(F41:K41)</f>
        <v>0</v>
      </c>
      <c r="F41" s="50"/>
      <c r="G41" s="51"/>
      <c r="H41" s="51"/>
      <c r="I41" s="51"/>
      <c r="J41" s="51"/>
      <c r="K41" s="51"/>
      <c r="L41" s="51"/>
      <c r="M41" s="51"/>
      <c r="N41" s="51"/>
      <c r="O41" s="49"/>
    </row>
    <row r="42" spans="1:15" ht="15.75" customHeight="1" x14ac:dyDescent="0.25">
      <c r="A42" s="72"/>
      <c r="B42" s="38" t="s">
        <v>2</v>
      </c>
      <c r="C42" s="39" t="str">
        <f t="shared" si="1"/>
        <v>Miercoles      0hs libres</v>
      </c>
      <c r="D42" s="62">
        <v>0</v>
      </c>
      <c r="E42" s="43">
        <v>0</v>
      </c>
      <c r="F42" s="50">
        <v>0</v>
      </c>
      <c r="G42" s="51"/>
      <c r="H42" s="51"/>
      <c r="I42" s="51"/>
      <c r="J42" s="51"/>
      <c r="K42" s="51"/>
      <c r="L42" s="51"/>
      <c r="M42" s="51"/>
      <c r="N42" s="51"/>
      <c r="O42" s="49"/>
    </row>
    <row r="43" spans="1:15" ht="15.75" customHeight="1" x14ac:dyDescent="0.25">
      <c r="A43" s="72"/>
      <c r="B43" s="38" t="s">
        <v>3</v>
      </c>
      <c r="C43" s="39" t="str">
        <f t="shared" si="1"/>
        <v>Jueves      8hs libres</v>
      </c>
      <c r="D43" s="62">
        <v>8</v>
      </c>
      <c r="E43" s="43">
        <v>4</v>
      </c>
      <c r="F43" s="50">
        <v>3</v>
      </c>
      <c r="G43" s="51">
        <v>1</v>
      </c>
      <c r="H43" s="51"/>
      <c r="I43" s="51"/>
      <c r="J43" s="51"/>
      <c r="K43" s="51"/>
      <c r="L43" s="51"/>
      <c r="M43" s="51"/>
      <c r="N43" s="51"/>
      <c r="O43" s="49"/>
    </row>
    <row r="44" spans="1:15" ht="15.75" customHeight="1" x14ac:dyDescent="0.25">
      <c r="A44" s="72"/>
      <c r="B44" s="38" t="s">
        <v>4</v>
      </c>
      <c r="C44" s="39" t="str">
        <f t="shared" si="1"/>
        <v>Viernes      10hs libres</v>
      </c>
      <c r="D44" s="62">
        <v>10</v>
      </c>
      <c r="E44" s="43">
        <v>6</v>
      </c>
      <c r="F44" s="50">
        <v>3</v>
      </c>
      <c r="G44" s="51">
        <v>3</v>
      </c>
      <c r="H44" s="51"/>
      <c r="I44" s="51"/>
      <c r="J44" s="51"/>
      <c r="K44" s="51"/>
      <c r="L44" s="51"/>
      <c r="M44" s="51"/>
      <c r="N44" s="51"/>
      <c r="O44" s="49"/>
    </row>
    <row r="45" spans="1:15" ht="15.75" customHeight="1" x14ac:dyDescent="0.25">
      <c r="A45" s="72"/>
      <c r="B45" s="38" t="s">
        <v>5</v>
      </c>
      <c r="C45" s="39" t="str">
        <f t="shared" si="1"/>
        <v>Sabados      10hs libres</v>
      </c>
      <c r="D45" s="62">
        <v>10</v>
      </c>
      <c r="E45" s="43">
        <v>10</v>
      </c>
      <c r="F45" s="50">
        <v>0</v>
      </c>
      <c r="G45" s="51">
        <v>10</v>
      </c>
      <c r="H45" s="51"/>
      <c r="I45" s="51"/>
      <c r="J45" s="51"/>
      <c r="K45" s="51"/>
      <c r="L45" s="51"/>
      <c r="M45" s="51"/>
      <c r="N45" s="51"/>
      <c r="O45" s="49"/>
    </row>
    <row r="46" spans="1:15" ht="15.75" customHeight="1" x14ac:dyDescent="0.25">
      <c r="A46" s="73"/>
      <c r="B46" s="40" t="s">
        <v>6</v>
      </c>
      <c r="C46" s="41" t="str">
        <f t="shared" si="1"/>
        <v>Domingo      3hs libres</v>
      </c>
      <c r="D46" s="66">
        <v>3</v>
      </c>
      <c r="E46" s="67">
        <v>3</v>
      </c>
      <c r="F46" s="52">
        <v>3</v>
      </c>
      <c r="G46" s="53">
        <v>0</v>
      </c>
      <c r="H46" s="53"/>
      <c r="I46" s="53"/>
      <c r="J46" s="53"/>
      <c r="K46" s="53"/>
      <c r="L46" s="53"/>
      <c r="M46" s="53"/>
      <c r="N46" s="53"/>
      <c r="O46" s="49"/>
    </row>
    <row r="47" spans="1:15" ht="15.75" customHeight="1" x14ac:dyDescent="0.25">
      <c r="A47" s="71" t="s">
        <v>24</v>
      </c>
      <c r="B47" s="38" t="s">
        <v>0</v>
      </c>
      <c r="C47" s="39" t="str">
        <f t="shared" si="1"/>
        <v>Lunes      10hs libres</v>
      </c>
      <c r="D47" s="62">
        <v>10</v>
      </c>
      <c r="E47" s="43">
        <v>4</v>
      </c>
      <c r="F47" s="47">
        <v>3</v>
      </c>
      <c r="G47" s="48">
        <v>1</v>
      </c>
      <c r="H47" s="55"/>
      <c r="I47" s="55"/>
      <c r="J47" s="55"/>
      <c r="K47" s="55"/>
      <c r="L47" s="55"/>
      <c r="M47" s="55"/>
      <c r="N47" s="55"/>
      <c r="O47" s="49"/>
    </row>
    <row r="48" spans="1:15" ht="15.75" customHeight="1" x14ac:dyDescent="0.25">
      <c r="A48" s="74"/>
      <c r="B48" s="38" t="s">
        <v>1</v>
      </c>
      <c r="C48" s="39" t="str">
        <f t="shared" si="1"/>
        <v>Martes      0hs libres</v>
      </c>
      <c r="D48" s="62">
        <v>0</v>
      </c>
      <c r="E48" s="43">
        <f t="shared" ref="E48" si="6">SUM(F48:K48)</f>
        <v>0</v>
      </c>
      <c r="F48" s="50"/>
      <c r="G48" s="51"/>
      <c r="H48" s="51"/>
      <c r="I48" s="51"/>
      <c r="J48" s="51"/>
      <c r="K48" s="51"/>
      <c r="L48" s="51"/>
      <c r="M48" s="51"/>
      <c r="N48" s="51"/>
      <c r="O48" s="49"/>
    </row>
    <row r="49" spans="1:15" ht="15.75" customHeight="1" x14ac:dyDescent="0.25">
      <c r="A49" s="74"/>
      <c r="B49" s="38" t="s">
        <v>2</v>
      </c>
      <c r="C49" s="39" t="str">
        <f t="shared" si="1"/>
        <v>Miercoles      0hs libres</v>
      </c>
      <c r="D49" s="62">
        <v>0</v>
      </c>
      <c r="E49" s="43">
        <v>0</v>
      </c>
      <c r="F49" s="50">
        <v>0</v>
      </c>
      <c r="G49" s="51"/>
      <c r="H49" s="51"/>
      <c r="I49" s="51"/>
      <c r="J49" s="51"/>
      <c r="K49" s="51"/>
      <c r="L49" s="51"/>
      <c r="M49" s="51"/>
      <c r="N49" s="51"/>
      <c r="O49" s="49"/>
    </row>
    <row r="50" spans="1:15" ht="15.75" customHeight="1" x14ac:dyDescent="0.25">
      <c r="A50" s="74"/>
      <c r="B50" s="38" t="s">
        <v>3</v>
      </c>
      <c r="C50" s="39" t="str">
        <f t="shared" si="1"/>
        <v>Jueves      8hs libres</v>
      </c>
      <c r="D50" s="62">
        <v>8</v>
      </c>
      <c r="E50" s="43">
        <v>4</v>
      </c>
      <c r="F50" s="50">
        <v>3</v>
      </c>
      <c r="G50" s="51">
        <v>1</v>
      </c>
      <c r="H50" s="51"/>
      <c r="I50" s="51"/>
      <c r="J50" s="51"/>
      <c r="K50" s="51"/>
      <c r="L50" s="51"/>
      <c r="M50" s="51"/>
      <c r="N50" s="51"/>
      <c r="O50" s="49"/>
    </row>
    <row r="51" spans="1:15" ht="15.75" customHeight="1" x14ac:dyDescent="0.25">
      <c r="A51" s="74"/>
      <c r="B51" s="38" t="s">
        <v>4</v>
      </c>
      <c r="C51" s="39" t="str">
        <f t="shared" si="1"/>
        <v>Viernes      10hs libres</v>
      </c>
      <c r="D51" s="62">
        <v>10</v>
      </c>
      <c r="E51" s="43">
        <v>6</v>
      </c>
      <c r="F51" s="50">
        <v>6</v>
      </c>
      <c r="G51" s="51">
        <v>0</v>
      </c>
      <c r="H51" s="51"/>
      <c r="I51" s="51"/>
      <c r="J51" s="51"/>
      <c r="K51" s="51"/>
      <c r="L51" s="51"/>
      <c r="M51" s="51"/>
      <c r="N51" s="51"/>
      <c r="O51" s="49"/>
    </row>
    <row r="52" spans="1:15" ht="15.75" customHeight="1" x14ac:dyDescent="0.25">
      <c r="A52" s="74"/>
      <c r="B52" s="38" t="s">
        <v>5</v>
      </c>
      <c r="C52" s="39" t="str">
        <f t="shared" si="1"/>
        <v>Sabados      10hs libres</v>
      </c>
      <c r="D52" s="62">
        <v>10</v>
      </c>
      <c r="E52" s="43">
        <v>10</v>
      </c>
      <c r="F52" s="51">
        <v>10</v>
      </c>
      <c r="G52" s="51">
        <v>0</v>
      </c>
      <c r="H52" s="51"/>
      <c r="I52" s="51"/>
      <c r="J52" s="51"/>
      <c r="K52" s="51"/>
      <c r="L52" s="51"/>
      <c r="M52" s="51"/>
      <c r="N52" s="51"/>
      <c r="O52" s="49"/>
    </row>
    <row r="53" spans="1:15" ht="15.75" customHeight="1" thickBot="1" x14ac:dyDescent="0.3">
      <c r="A53" s="75"/>
      <c r="B53" s="40" t="s">
        <v>6</v>
      </c>
      <c r="C53" s="68" t="str">
        <f t="shared" si="1"/>
        <v>Domingo      3hs libres</v>
      </c>
      <c r="D53" s="66">
        <v>3</v>
      </c>
      <c r="E53" s="67">
        <v>3</v>
      </c>
      <c r="F53" s="52">
        <v>3</v>
      </c>
      <c r="G53" s="53">
        <v>0</v>
      </c>
      <c r="H53" s="56"/>
      <c r="I53" s="56"/>
      <c r="J53" s="56"/>
      <c r="K53" s="56"/>
      <c r="L53" s="56"/>
      <c r="M53" s="56"/>
      <c r="N53" s="56"/>
    </row>
    <row r="54" spans="1:15" ht="15.75" customHeight="1" x14ac:dyDescent="0.2">
      <c r="L54" s="49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23 E25">
    <cfRule type="expression" dxfId="12" priority="14">
      <formula>D12&lt;E12</formula>
    </cfRule>
  </conditionalFormatting>
  <conditionalFormatting sqref="E26:E29 E32">
    <cfRule type="expression" dxfId="11" priority="12">
      <formula>D26&lt;E26</formula>
    </cfRule>
  </conditionalFormatting>
  <conditionalFormatting sqref="E33:E36 E39">
    <cfRule type="expression" dxfId="10" priority="11">
      <formula>D33&lt;E33</formula>
    </cfRule>
  </conditionalFormatting>
  <conditionalFormatting sqref="E40:E43 E46">
    <cfRule type="expression" dxfId="9" priority="10">
      <formula>D40&lt;E40</formula>
    </cfRule>
  </conditionalFormatting>
  <conditionalFormatting sqref="E47:E50 E53">
    <cfRule type="expression" dxfId="8" priority="9">
      <formula>D47&lt;E47</formula>
    </cfRule>
  </conditionalFormatting>
  <conditionalFormatting sqref="E24">
    <cfRule type="expression" dxfId="7" priority="8">
      <formula>D24&lt;E24</formula>
    </cfRule>
  </conditionalFormatting>
  <conditionalFormatting sqref="E44:E45">
    <cfRule type="expression" dxfId="6" priority="7">
      <formula>D44&lt;E44</formula>
    </cfRule>
  </conditionalFormatting>
  <conditionalFormatting sqref="E30">
    <cfRule type="expression" dxfId="5" priority="6">
      <formula>D30&lt;E30</formula>
    </cfRule>
  </conditionalFormatting>
  <conditionalFormatting sqref="E31">
    <cfRule type="expression" dxfId="4" priority="5">
      <formula>D31&lt;E31</formula>
    </cfRule>
  </conditionalFormatting>
  <conditionalFormatting sqref="E37">
    <cfRule type="expression" dxfId="3" priority="4">
      <formula>D37&lt;E37</formula>
    </cfRule>
  </conditionalFormatting>
  <conditionalFormatting sqref="E38">
    <cfRule type="expression" dxfId="2" priority="3">
      <formula>D38&lt;E38</formula>
    </cfRule>
  </conditionalFormatting>
  <conditionalFormatting sqref="E51">
    <cfRule type="expression" dxfId="1" priority="2">
      <formula>D51&lt;E51</formula>
    </cfRule>
  </conditionalFormatting>
  <conditionalFormatting sqref="E52">
    <cfRule type="expression" dxfId="0" priority="1">
      <formula>D52&lt;E52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Nieves Camporro</cp:lastModifiedBy>
  <dcterms:created xsi:type="dcterms:W3CDTF">2020-06-19T17:36:04Z</dcterms:created>
  <dcterms:modified xsi:type="dcterms:W3CDTF">2022-07-10T20:18:12Z</dcterms:modified>
</cp:coreProperties>
</file>