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s" sheetId="1" r:id="rId4"/>
    <sheet state="visible" name="Compliance Matrix" sheetId="2" r:id="rId5"/>
    <sheet state="visible" name="Weight fraction est rory" sheetId="3" r:id="rId6"/>
  </sheets>
  <definedNames/>
  <calcPr/>
</workbook>
</file>

<file path=xl/sharedStrings.xml><?xml version="1.0" encoding="utf-8"?>
<sst xmlns="http://schemas.openxmlformats.org/spreadsheetml/2006/main" count="298" uniqueCount="236">
  <si>
    <t>Second initial guess calcs with ben</t>
  </si>
  <si>
    <t>RFP Analysis - Predator/Reaper replacement (RAAF - Kierin Joyce)</t>
  </si>
  <si>
    <t>Assumptions</t>
  </si>
  <si>
    <t>Medium-altitude long-endurance (MALE) UAS</t>
  </si>
  <si>
    <t>L/D</t>
  </si>
  <si>
    <t>TSFC</t>
  </si>
  <si>
    <t>kg/s/N</t>
  </si>
  <si>
    <t>kg/hr/daN</t>
  </si>
  <si>
    <t xml:space="preserve">From prop 1 </t>
  </si>
  <si>
    <t>Requirements</t>
  </si>
  <si>
    <t>Main Challenges</t>
  </si>
  <si>
    <t xml:space="preserve">• minimum 40+ hours endurance, with an objective of 72 hours
• 4000 km operational orbit from launch and recovery (L&amp;R) site
• 500 kg internal payload and 3000 kg external payload
• 2 kW available power for payload
• Maximum altitude of 40,000 ft MSL
• Vmax of 250 kts (with 300 kts as objective)
• minimal footprint for L&amp;R (explore V/STOL options) </t>
  </si>
  <si>
    <t>Short TO distance or V/STOL options vs weight/cruise drag and cost</t>
  </si>
  <si>
    <t>Lack of capability to obtain required payload capacity</t>
  </si>
  <si>
    <t>High speed requirement might require more research into suitable propulsion options</t>
  </si>
  <si>
    <t>high mass and altitude reduce engine and wing efficiency which reduces endurance</t>
  </si>
  <si>
    <t>Endurance</t>
  </si>
  <si>
    <t>why does high mass reduce endurance?</t>
  </si>
  <si>
    <t>hr</t>
  </si>
  <si>
    <t>s</t>
  </si>
  <si>
    <t>Increased aircraft mass increases the drag due to increased induced drag (greater lift required) and increased profile drag (higher speed at the same angle of attack). This requires greater thrust to balance the drag, which increases the fuel flow and reduces the endurance.</t>
  </si>
  <si>
    <t>nf guess</t>
  </si>
  <si>
    <t>V</t>
  </si>
  <si>
    <t>m/s</t>
  </si>
  <si>
    <t>km/h</t>
  </si>
  <si>
    <t>Win/Wf</t>
  </si>
  <si>
    <t>Mass fraction guess, very simple of trition stats</t>
  </si>
  <si>
    <t>Range est</t>
  </si>
  <si>
    <t>m</t>
  </si>
  <si>
    <t>Empty</t>
  </si>
  <si>
    <t>kg</t>
  </si>
  <si>
    <t>MTOW</t>
  </si>
  <si>
    <t>Range Breguet for jet guess</t>
  </si>
  <si>
    <t>Pay</t>
  </si>
  <si>
    <t>km</t>
  </si>
  <si>
    <t>Max Mff</t>
  </si>
  <si>
    <t>Min Mff</t>
  </si>
  <si>
    <t>So we will probably be somewhere in this range</t>
  </si>
  <si>
    <t>Alright try again try to match Ben</t>
  </si>
  <si>
    <t>And advance it to do a breguet endurance, and then carry that through into you mass fraction</t>
  </si>
  <si>
    <t>Manufacturer</t>
  </si>
  <si>
    <t>Model</t>
  </si>
  <si>
    <t>Power Plant</t>
  </si>
  <si>
    <t>Power (kW)</t>
  </si>
  <si>
    <t>Thrust (N)</t>
  </si>
  <si>
    <t>Wingspan (m)</t>
  </si>
  <si>
    <t>Length (m)</t>
  </si>
  <si>
    <t>Height (m)</t>
  </si>
  <si>
    <t xml:space="preserve">Wing Area (m^2) </t>
  </si>
  <si>
    <t>Aspect Ratio</t>
  </si>
  <si>
    <t>Empty Weight (kg)</t>
  </si>
  <si>
    <t>MTOW (kg)</t>
  </si>
  <si>
    <t>Fuel Cap (kg)</t>
  </si>
  <si>
    <t>Payload (kg)</t>
  </si>
  <si>
    <t>Cruise Speed (km/h)</t>
  </si>
  <si>
    <t>Max Speed (km/h)</t>
  </si>
  <si>
    <t>Max Range (km)</t>
  </si>
  <si>
    <t>Ceiling (m)</t>
  </si>
  <si>
    <t>Flight Time (hr)</t>
  </si>
  <si>
    <t>Wing Loading kg/m^2</t>
  </si>
  <si>
    <t>Thrust/Weight</t>
  </si>
  <si>
    <t>UAV?</t>
  </si>
  <si>
    <t>Link</t>
  </si>
  <si>
    <t>Other</t>
  </si>
  <si>
    <t>General Atomics</t>
  </si>
  <si>
    <t>MQ-9 Reaper</t>
  </si>
  <si>
    <t>Honeywell TPE331-10GD turboprop</t>
  </si>
  <si>
    <t>(fully loaded)</t>
  </si>
  <si>
    <t>Yes</t>
  </si>
  <si>
    <t>MQ-1 Predator</t>
  </si>
  <si>
    <t>Rotax 914F four cylinder engine</t>
  </si>
  <si>
    <t>(Gross)</t>
  </si>
  <si>
    <t>Northrop Grumann</t>
  </si>
  <si>
    <t>MQ-4C Triton</t>
  </si>
  <si>
    <t>1 × Rolls-Royce AE 3007 turbofan engine</t>
  </si>
  <si>
    <t>MQ-1C Gray Eagle</t>
  </si>
  <si>
    <t>1 × Thielert Centurion 1.7 Heavy-Fuel Engine</t>
  </si>
  <si>
    <t>Elbit</t>
  </si>
  <si>
    <t>Hermes 900</t>
  </si>
  <si>
    <t>1 × Rotax 914</t>
  </si>
  <si>
    <t>DRDO (some Indian Based Defence Geisers)</t>
  </si>
  <si>
    <t>DRDO Rustom-I</t>
  </si>
  <si>
    <t>Lycoming O-320</t>
  </si>
  <si>
    <t>815-900 (ish)</t>
  </si>
  <si>
    <t>DRDO Rustom-H</t>
  </si>
  <si>
    <t>NPO-Saturn 36MT</t>
  </si>
  <si>
    <t>ish</t>
  </si>
  <si>
    <t>TAPAS BH-201</t>
  </si>
  <si>
    <t>https://www.flightglobal.com/civil-uavs/male-uav-loss-a-setback-for-new-delhi/134480.article</t>
  </si>
  <si>
    <t>Israel Aerospace Industries</t>
  </si>
  <si>
    <t>IAI Heron</t>
  </si>
  <si>
    <t>Boeing</t>
  </si>
  <si>
    <t>Phantom Eye</t>
  </si>
  <si>
    <t>Ford Probably 2XDuratecs/Ecoboosts</t>
  </si>
  <si>
    <t>Hydrogen but ?</t>
  </si>
  <si>
    <t>Prismatic/BAE Systems</t>
  </si>
  <si>
    <t>PHASA 35</t>
  </si>
  <si>
    <t>Some fancy solar shit</t>
  </si>
  <si>
    <t>QinetiQ</t>
  </si>
  <si>
    <t>Zephyr</t>
  </si>
  <si>
    <t>http://prismaticltd.co.uk/products/phasa-35/</t>
  </si>
  <si>
    <t>IAI</t>
  </si>
  <si>
    <t>Eitan</t>
  </si>
  <si>
    <t>1 × Pratt &amp; Whitney Canada PT6-67A</t>
  </si>
  <si>
    <t xml:space="preserve">TAI 
</t>
  </si>
  <si>
    <t>Anka-A</t>
  </si>
  <si>
    <t>1 × Tusaş Engine Industries PD170[46] 4-cylinder liquid-cooled in-line turbo-charged diesel engine</t>
  </si>
  <si>
    <t>Bayraktar Tactical UAS</t>
  </si>
  <si>
    <t>1 x Rotax 912 Internal Combustion Engine with Injection</t>
  </si>
  <si>
    <t>Denel Dynamics Bateleur</t>
  </si>
  <si>
    <t>1 × Rotax 914 4-cyl. four stroke horizontally opposed piston engine</t>
  </si>
  <si>
    <t>Yabhon Smart Eye</t>
  </si>
  <si>
    <t>pusher-propeller engine</t>
  </si>
  <si>
    <t>Firebird</t>
  </si>
  <si>
    <t>Lycoming TEO-540E</t>
  </si>
  <si>
    <t>https://www.northropgrumman.com/air/firebird/</t>
  </si>
  <si>
    <t>Manned and autonomous</t>
  </si>
  <si>
    <t>Aeronautics Defense Systems</t>
  </si>
  <si>
    <t>Dominator</t>
  </si>
  <si>
    <t>2 x Thielert diesel engines</t>
  </si>
  <si>
    <t>https://aeronautics-sys.com/wp-content/themes/aeronautics/pdf/dominator.pdf</t>
  </si>
  <si>
    <t>Chengdu Aircraft Design &amp; Research Institute</t>
  </si>
  <si>
    <t>Wing Loong (Yilong/Pterodactyl)</t>
  </si>
  <si>
    <t>https://www.airforce-technology.com/projects/wing-loong-unmanned-aerial-vehicle-uav/</t>
  </si>
  <si>
    <t>Wing Loong II</t>
  </si>
  <si>
    <t>https://www.globalsecurity.org/military/world/china/wing-loong.htm, https://www.armyrecognition.com/china_chinese_unmanned_aerial_ground_systems_uk/wing_loong_ii_2_uav_male_armed_drone_data_pictures_video_11906174.html</t>
  </si>
  <si>
    <t>IAIO</t>
  </si>
  <si>
    <t>Fotros</t>
  </si>
  <si>
    <t>EADS</t>
  </si>
  <si>
    <t>Talarion</t>
  </si>
  <si>
    <t>2 x</t>
  </si>
  <si>
    <t>https://www.militaryfactory.com/aircraft/detail.asp?aircraft_id=1087</t>
  </si>
  <si>
    <t>GAF</t>
  </si>
  <si>
    <t>Jindivik</t>
  </si>
  <si>
    <t>Turbojet</t>
  </si>
  <si>
    <t>https://en.wikipedia.org/wiki/GAF_Jindivik</t>
  </si>
  <si>
    <t>Lockheed (Manned)</t>
  </si>
  <si>
    <t>U-2S</t>
  </si>
  <si>
    <t>1 × General Electric F118-101 turbofan</t>
  </si>
  <si>
    <t>No</t>
  </si>
  <si>
    <t>https://en.wikipedia.org/wiki/Lockheed_U-2</t>
  </si>
  <si>
    <t>Grob Strato (Manned)</t>
  </si>
  <si>
    <t>2C</t>
  </si>
  <si>
    <t>2 × Teledyne Continental TSIOL-550</t>
  </si>
  <si>
    <t>https://en.wikipedia.org/wiki/Grob_Strato_2C</t>
  </si>
  <si>
    <t>Northrop</t>
  </si>
  <si>
    <t>RQ-4A Global Hawk</t>
  </si>
  <si>
    <t xml:space="preserve">1 × Rolls-Royce F137-RR-100 turbofan engine, </t>
  </si>
  <si>
    <t xml:space="preserve">https://ndiastorage.blob.core.usgovcloudapi.net/ndia/2006/systems/Thursday/atkin.pdf </t>
  </si>
  <si>
    <t>(wing area and aspect ratio)</t>
  </si>
  <si>
    <t>Grob</t>
  </si>
  <si>
    <t>G520 Strato 1 (glider)</t>
  </si>
  <si>
    <t>Piaggio</t>
  </si>
  <si>
    <t>P180</t>
  </si>
  <si>
    <t>2 × Pratt &amp; Whitney Canada PT6A-66B turboprop, 630 kW (850 shp) each ISA+28C Flat Rated</t>
  </si>
  <si>
    <t>Grumman (Manned)</t>
  </si>
  <si>
    <t>C-2 Greyhound</t>
  </si>
  <si>
    <t>2 × Allison T56-A-425 turboprop engines</t>
  </si>
  <si>
    <t>https://en.wikipedia.org/wiki/Grumman_C-2_Greyhound</t>
  </si>
  <si>
    <t>http://www.airvectors.net/ave2c.html</t>
  </si>
  <si>
    <t>De Havilland Canada (Manned)</t>
  </si>
  <si>
    <t>Dash 8 Q200</t>
  </si>
  <si>
    <t>2 x PW123C/D</t>
  </si>
  <si>
    <t>https://en.wikipedia.org/wiki/De_Havilland_Canada_Dash_8</t>
  </si>
  <si>
    <t>http://www.deagel.com/Airliners/Q200_a000086002.aspx</t>
  </si>
  <si>
    <t>Condor</t>
  </si>
  <si>
    <t>2 × Continental TSOL-300-2 turbo-charged 6-cyl liquid-cooled horizontally-opposed piston engines</t>
  </si>
  <si>
    <t>https://en.wikipedia.org/wiki/Boeing_Condor</t>
  </si>
  <si>
    <t>Northrop Grumman</t>
  </si>
  <si>
    <t>F-35A</t>
  </si>
  <si>
    <t>1 × Pratt &amp; Whitney F135-PW-100 afterburning turbofan</t>
  </si>
  <si>
    <t>https://en.wikipedia.org/wiki/Lockheed_Martin_F-35_Lightning_II</t>
  </si>
  <si>
    <t>Breguet Aviation</t>
  </si>
  <si>
    <r>
      <rPr>
        <sz val="11.0"/>
      </rPr>
      <t>Breguet 1150 Atlantic</t>
    </r>
    <r>
      <t>B</t>
    </r>
  </si>
  <si>
    <t>2 × Rolls-Royce Tyne RTy.20 Mk 21 2-spool turboprop engines</t>
  </si>
  <si>
    <t>https://en.wikipedia.org/wiki/Br%C3%A9guet_1150_Atlantic</t>
  </si>
  <si>
    <t>P-2 Neptune</t>
  </si>
  <si>
    <t>2 × Wright R-3350-32W Cyclone Turbo-compound radial engine</t>
  </si>
  <si>
    <t>https://en.wikipedia.org/wiki/Lockheed_P-2_Neptune</t>
  </si>
  <si>
    <t>Canadair</t>
  </si>
  <si>
    <t>Sabre</t>
  </si>
  <si>
    <t>1 × Avro Canada Orenda 14 turbojet</t>
  </si>
  <si>
    <t>https://en.wikipedia.org/wiki/Canadair_Sabre</t>
  </si>
  <si>
    <t>Mil</t>
  </si>
  <si>
    <t>Mi-24</t>
  </si>
  <si>
    <t>2 × Isotov TV3-117 turboshaft engines</t>
  </si>
  <si>
    <t>Helicopter</t>
  </si>
  <si>
    <t>https://en.wikipedia.org/wiki/Mil_Mi-24</t>
  </si>
  <si>
    <t>AgustaWestland</t>
  </si>
  <si>
    <t>Apache AH1</t>
  </si>
  <si>
    <t>2× Rolls-Royce/Turbomeca RTM322 turboshaft</t>
  </si>
  <si>
    <t>https://en.wikipedia.org/wiki/AgustaWestland_Apache</t>
  </si>
  <si>
    <t>Kamov</t>
  </si>
  <si>
    <t>Ka-50</t>
  </si>
  <si>
    <t>2 × Klimov VK-2500 turboshaft engines</t>
  </si>
  <si>
    <t>https://en.wikipedia.org/wiki/Kamov_Ka-50</t>
  </si>
  <si>
    <t>Sikorsky</t>
  </si>
  <si>
    <t>CH-53 Sea Stallion</t>
  </si>
  <si>
    <t>2 × General Electric T64-GE-413 turboshaft</t>
  </si>
  <si>
    <t>https://en.wikipedia.org/wiki/Sikorsky_CH-53_Sea_Stallion</t>
  </si>
  <si>
    <t>CH-47 Chinook</t>
  </si>
  <si>
    <t>2 × Lycoming T55-GA-714A turboshaft engines</t>
  </si>
  <si>
    <t>https://en.wikipedia.org/wiki/Boeing_CH-47_Chinook</t>
  </si>
  <si>
    <t>CH-54 Tarhe</t>
  </si>
  <si>
    <t>2 × Pratt &amp; Whitney T73-P-700 turboshaft</t>
  </si>
  <si>
    <t>https://en.wikipedia.org/wiki/Sikorsky_CH-54_Tarhe</t>
  </si>
  <si>
    <t>Mi-6</t>
  </si>
  <si>
    <t>2 × Soloviev D-25V turboshaft</t>
  </si>
  <si>
    <t>https://en.wikipedia.org/wiki/Mil_Mi-6</t>
  </si>
  <si>
    <t>Mi-26</t>
  </si>
  <si>
    <t>2 × Ivchenko-Progress AI-136 turboshaft</t>
  </si>
  <si>
    <t>https://en.wikipedia.org/wiki/Mil_Mi-26</t>
  </si>
  <si>
    <t>Ka-22</t>
  </si>
  <si>
    <t>2 × Soloviev D-25VK turboshaft</t>
  </si>
  <si>
    <t>https://en.wikipedia.org/wiki/Kamov_Ka-22</t>
  </si>
  <si>
    <t>Piasecki</t>
  </si>
  <si>
    <t>H-16 Transporter</t>
  </si>
  <si>
    <t>2 × Allison T56-A-5 turboshafts</t>
  </si>
  <si>
    <t>https://en.wikipedia.org/wiki/Piasecki_H-16_Transporter</t>
  </si>
  <si>
    <t xml:space="preserve">corresponding </t>
  </si>
  <si>
    <t>All UAV's have 'high aspect ratio'</t>
  </si>
  <si>
    <t>From history:</t>
  </si>
  <si>
    <t>MTOW (kg):</t>
  </si>
  <si>
    <t>wing span (m)</t>
  </si>
  <si>
    <t>wing area (m^2)</t>
  </si>
  <si>
    <t>To get 3500kg payload</t>
  </si>
  <si>
    <t>To get 40hr endurance</t>
  </si>
  <si>
    <t>~ 1000</t>
  </si>
  <si>
    <t>To get 72hr endurance</t>
  </si>
  <si>
    <t>-</t>
  </si>
  <si>
    <t>To get 250 knots (463 km/hr)</t>
  </si>
  <si>
    <t xml:space="preserve">Want </t>
  </si>
  <si>
    <t>high aspect ratio</t>
  </si>
  <si>
    <t>high MTOW for payload</t>
  </si>
  <si>
    <t>low MTOW for endurance</t>
  </si>
  <si>
    <t>size aircraft with and without VTOL</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</si>
</sst>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1.0"/>
      <color rgb="FF000000"/>
      <name val="Calibri"/>
    </font>
    <font>
      <sz val="15.0"/>
      <color rgb="FF000000"/>
      <name val="Arial"/>
    </font>
    <font>
      <sz val="11.0"/>
      <color rgb="FF000000"/>
      <name val="Arial"/>
    </font>
    <font>
      <sz val="12.0"/>
      <color rgb="FF000000"/>
      <name val="Times New Roman"/>
    </font>
    <font>
      <sz val="12.0"/>
      <color theme="1"/>
      <name val="Times New Roman"/>
    </font>
    <font>
      <color theme="1"/>
      <name val="Arial"/>
    </font>
    <font>
      <b/>
      <sz val="12.0"/>
      <color theme="1"/>
      <name val="Times New Roman"/>
    </font>
    <font>
      <b/>
      <sz val="12.0"/>
      <name val="Times New Roman"/>
    </font>
    <font>
      <sz val="12.0"/>
      <name val="Times New Roman"/>
    </font>
    <font>
      <color rgb="FF000000"/>
      <name val="Roboto"/>
    </font>
    <font>
      <sz val="12.0"/>
      <color rgb="FF222222"/>
      <name val="Times New Roman"/>
    </font>
    <font>
      <u/>
      <color rgb="FF0000FF"/>
    </font>
    <font>
      <u/>
      <sz val="12.0"/>
      <color rgb="FF0000FF"/>
      <name val="Times New Roman"/>
    </font>
    <font>
      <sz val="12.0"/>
      <color rgb="FF000000"/>
      <name val="Arial"/>
    </font>
    <font>
      <sz val="12.0"/>
      <color rgb="FF0A0A0A"/>
      <name val="Arial"/>
    </font>
    <font>
      <u/>
      <sz val="12.0"/>
      <color rgb="FF0000FF"/>
      <name val="Times New Roman"/>
    </font>
    <font>
      <u/>
      <sz val="11.0"/>
      <color rgb="FF0B0080"/>
      <name val="Sans-serif"/>
    </font>
    <font>
      <sz val="11.0"/>
      <color rgb="FF222222"/>
      <name val="Arial"/>
    </font>
    <font>
      <sz val="11.0"/>
      <color rgb="FF222222"/>
      <name val="Sans-serif"/>
    </font>
    <font>
      <u/>
      <sz val="11.0"/>
      <color rgb="FF222222"/>
      <name val="Sans-serif"/>
    </font>
    <font>
      <u/>
      <sz val="11.0"/>
      <color rgb="FF0B0080"/>
      <name val="Sans-serif"/>
    </font>
    <font>
      <sz val="11.0"/>
      <color rgb="FF0B0080"/>
      <name val="Sans-serif"/>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left" readingOrder="0" shrinkToFit="0" wrapText="1"/>
    </xf>
    <xf borderId="0" fillId="0" fontId="1" numFmtId="0" xfId="0" applyAlignment="1" applyFont="1">
      <alignment shrinkToFit="0" vertical="bottom" wrapText="0"/>
    </xf>
    <xf borderId="0" fillId="0" fontId="3" numFmtId="0" xfId="0" applyAlignment="1" applyFont="1">
      <alignment shrinkToFit="0" wrapText="1"/>
    </xf>
    <xf borderId="0" fillId="0" fontId="3" numFmtId="0" xfId="0" applyAlignment="1" applyFont="1">
      <alignment shrinkToFit="0" wrapText="1"/>
    </xf>
    <xf borderId="0" fillId="0" fontId="3" numFmtId="0" xfId="0" applyAlignment="1" applyFont="1">
      <alignment shrinkToFit="0" wrapText="0"/>
    </xf>
    <xf borderId="0" fillId="0" fontId="4" numFmtId="0" xfId="0" applyAlignment="1" applyFont="1">
      <alignment readingOrder="0" shrinkToFit="0" wrapText="1"/>
    </xf>
    <xf borderId="0" fillId="0" fontId="1" numFmtId="0" xfId="0" applyAlignment="1" applyFont="1">
      <alignment horizontal="right" readingOrder="0" shrinkToFit="0" vertical="bottom" wrapText="0"/>
    </xf>
    <xf borderId="0" fillId="0" fontId="4" numFmtId="0" xfId="0" applyAlignment="1" applyFont="1">
      <alignment shrinkToFit="0" wrapText="1"/>
    </xf>
    <xf borderId="0" fillId="0" fontId="4" numFmtId="0" xfId="0" applyAlignment="1" applyFont="1">
      <alignment horizontal="left" readingOrder="0" shrinkToFit="0" wrapText="1"/>
    </xf>
    <xf borderId="0" fillId="0" fontId="5" numFmtId="0" xfId="0" applyAlignment="1" applyFont="1">
      <alignment shrinkToFit="0" wrapText="1"/>
    </xf>
    <xf borderId="0" fillId="0" fontId="3" numFmtId="0" xfId="0" applyAlignment="1" applyFont="1">
      <alignment readingOrder="0" shrinkToFit="0" vertical="bottom" wrapText="0"/>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2" fontId="7" numFmtId="0" xfId="0" applyAlignment="1" applyFill="1" applyFont="1">
      <alignment horizontal="center" readingOrder="0" shrinkToFit="0" wrapText="1"/>
    </xf>
    <xf borderId="0" fillId="2" fontId="8" numFmtId="0" xfId="0" applyAlignment="1" applyFont="1">
      <alignment horizontal="center" readingOrder="0" shrinkToFit="0" wrapText="1"/>
    </xf>
    <xf borderId="0" fillId="2" fontId="7" numFmtId="0" xfId="0" applyAlignment="1" applyFont="1">
      <alignment horizontal="center" shrinkToFit="0" wrapText="1"/>
    </xf>
    <xf borderId="0" fillId="0" fontId="5" numFmtId="0" xfId="0" applyAlignment="1" applyFont="1">
      <alignment horizontal="center" readingOrder="0" shrinkToFit="0" wrapText="1"/>
    </xf>
    <xf borderId="0" fillId="0" fontId="4" numFmtId="0" xfId="0" applyAlignment="1" applyFont="1">
      <alignment horizontal="center" readingOrder="0" shrinkToFit="0" wrapText="1"/>
    </xf>
    <xf borderId="0" fillId="0" fontId="4" numFmtId="3" xfId="0" applyAlignment="1" applyFont="1" applyNumberFormat="1">
      <alignment horizontal="center" readingOrder="0" shrinkToFit="0" wrapText="1"/>
    </xf>
    <xf borderId="0" fillId="0" fontId="5" numFmtId="0" xfId="0" applyAlignment="1" applyFont="1">
      <alignment horizontal="center" shrinkToFit="0" wrapText="1"/>
    </xf>
    <xf borderId="0" fillId="0" fontId="9" numFmtId="0" xfId="0" applyAlignment="1" applyFont="1">
      <alignment horizontal="center" readingOrder="0" shrinkToFit="0" wrapText="1"/>
    </xf>
    <xf borderId="0" fillId="0" fontId="5" numFmtId="0" xfId="0" applyAlignment="1" applyFont="1">
      <alignment horizontal="center" readingOrder="0" shrinkToFit="0" wrapText="1"/>
    </xf>
    <xf borderId="0" fillId="3" fontId="10" numFmtId="0" xfId="0" applyAlignment="1" applyFill="1" applyFont="1">
      <alignment readingOrder="0"/>
    </xf>
    <xf borderId="0" fillId="0" fontId="11" numFmtId="0" xfId="0" applyAlignment="1" applyFont="1">
      <alignment horizontal="center" readingOrder="0" shrinkToFit="0" wrapText="1"/>
    </xf>
    <xf borderId="0" fillId="3" fontId="10" numFmtId="3" xfId="0" applyAlignment="1" applyFont="1" applyNumberFormat="1">
      <alignment readingOrder="0"/>
    </xf>
    <xf borderId="0" fillId="0" fontId="4" numFmtId="0" xfId="0" applyAlignment="1" applyFont="1">
      <alignment horizontal="center" shrinkToFit="0" wrapText="1"/>
    </xf>
    <xf borderId="0" fillId="0" fontId="5" numFmtId="0" xfId="0" applyAlignment="1" applyFont="1">
      <alignment readingOrder="0" shrinkToFit="0" wrapText="1"/>
    </xf>
    <xf borderId="0" fillId="0" fontId="5" numFmtId="3" xfId="0" applyAlignment="1" applyFont="1" applyNumberFormat="1">
      <alignment horizontal="center" readingOrder="0" shrinkToFit="0" wrapText="1"/>
    </xf>
    <xf borderId="0" fillId="3" fontId="4" numFmtId="0" xfId="0" applyAlignment="1" applyFont="1">
      <alignment horizontal="center" readingOrder="0" shrinkToFit="0" wrapText="1"/>
    </xf>
    <xf borderId="0" fillId="3" fontId="11" numFmtId="0" xfId="0" applyAlignment="1" applyFont="1">
      <alignment readingOrder="0" shrinkToFit="0" wrapText="1"/>
    </xf>
    <xf borderId="0" fillId="0" fontId="12" numFmtId="0" xfId="0" applyAlignment="1" applyFont="1">
      <alignment readingOrder="0"/>
    </xf>
    <xf borderId="0" fillId="0" fontId="13" numFmtId="0" xfId="0" applyAlignment="1" applyFont="1">
      <alignment readingOrder="0" shrinkToFit="0" wrapText="1"/>
    </xf>
    <xf borderId="0" fillId="0" fontId="14" numFmtId="0" xfId="0" applyAlignment="1" applyFont="1">
      <alignment horizontal="center" readingOrder="0"/>
    </xf>
    <xf borderId="0" fillId="0" fontId="14" numFmtId="0" xfId="0" applyAlignment="1" applyFont="1">
      <alignment horizontal="center" readingOrder="0" shrinkToFit="0" wrapText="0"/>
    </xf>
    <xf borderId="0" fillId="0" fontId="14" numFmtId="0" xfId="0" applyAlignment="1" applyFont="1">
      <alignment horizontal="center" shrinkToFit="0" wrapText="0"/>
    </xf>
    <xf borderId="0" fillId="0" fontId="15" numFmtId="0" xfId="0" applyAlignment="1" applyFont="1">
      <alignment horizontal="center" readingOrder="0" shrinkToFit="0" wrapText="0"/>
    </xf>
    <xf borderId="0" fillId="3" fontId="14" numFmtId="0" xfId="0" applyAlignment="1" applyFont="1">
      <alignment horizontal="center" readingOrder="0"/>
    </xf>
    <xf borderId="0" fillId="0" fontId="16" numFmtId="0" xfId="0" applyAlignment="1" applyFont="1">
      <alignment horizontal="center" readingOrder="0" shrinkToFit="0" wrapText="0"/>
    </xf>
    <xf borderId="0" fillId="0" fontId="17" numFmtId="0" xfId="0" applyAlignment="1" applyFont="1">
      <alignment horizontal="left" readingOrder="0"/>
    </xf>
    <xf borderId="0" fillId="3" fontId="18" numFmtId="0" xfId="0" applyAlignment="1" applyFont="1">
      <alignment horizontal="left" readingOrder="0"/>
    </xf>
    <xf borderId="0" fillId="3" fontId="18" numFmtId="3" xfId="0" applyAlignment="1" applyFont="1" applyNumberFormat="1">
      <alignment horizontal="left" readingOrder="0"/>
    </xf>
    <xf borderId="0" fillId="3" fontId="19" numFmtId="3" xfId="0" applyAlignment="1" applyFont="1" applyNumberFormat="1">
      <alignment horizontal="left" readingOrder="0"/>
    </xf>
    <xf borderId="0" fillId="0" fontId="9" numFmtId="3" xfId="0" applyAlignment="1" applyFont="1" applyNumberFormat="1">
      <alignment horizontal="center" readingOrder="0" shrinkToFit="0" wrapText="1"/>
    </xf>
    <xf borderId="0" fillId="0" fontId="6" numFmtId="3" xfId="0" applyAlignment="1" applyFont="1" applyNumberFormat="1">
      <alignment readingOrder="0"/>
    </xf>
    <xf borderId="0" fillId="3" fontId="20" numFmtId="0" xfId="0" applyAlignment="1" applyFont="1">
      <alignment horizontal="left" readingOrder="0"/>
    </xf>
    <xf borderId="0" fillId="0" fontId="21" numFmtId="0" xfId="0" applyAlignment="1" applyFont="1">
      <alignment readingOrder="0"/>
    </xf>
    <xf borderId="0" fillId="3" fontId="19" numFmtId="0" xfId="0" applyAlignment="1" applyFont="1">
      <alignment horizontal="left" readingOrder="0"/>
    </xf>
    <xf borderId="0" fillId="0" fontId="22" numFmtId="0" xfId="0" applyAlignment="1" applyFont="1">
      <alignment horizontal="left" readingOrder="0"/>
    </xf>
    <xf borderId="0" fillId="0" fontId="9"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Payload vs MTOW (blue = UAV, red = manned)</a:t>
            </a:r>
          </a:p>
        </c:rich>
      </c:tx>
      <c:overlay val="0"/>
    </c:title>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dPt>
            <c:idx val="0"/>
            <c:marker>
              <c:symbol val="none"/>
            </c:marker>
          </c:dPt>
          <c:dPt>
            <c:idx val="22"/>
            <c:marker>
              <c:symbol val="none"/>
            </c:marker>
          </c:dPt>
          <c:dPt>
            <c:idx val="23"/>
            <c:marker>
              <c:symbol val="none"/>
            </c:marker>
          </c:dPt>
          <c:dPt>
            <c:idx val="26"/>
            <c:marker>
              <c:symbol val="none"/>
            </c:marker>
          </c:dPt>
          <c:dPt>
            <c:idx val="27"/>
            <c:marker>
              <c:symbol val="none"/>
            </c:marker>
          </c:dPt>
          <c:dPt>
            <c:idx val="28"/>
            <c:marker>
              <c:symbol val="none"/>
            </c:marker>
          </c:dPt>
          <c:trendline>
            <c:name/>
            <c:spPr>
              <a:ln w="19050">
                <a:solidFill>
                  <a:srgbClr val="000000"/>
                </a:solidFill>
              </a:ln>
            </c:spPr>
            <c:trendlineType val="linear"/>
            <c:dispRSqr val="0"/>
            <c:dispEq val="1"/>
          </c:trendline>
          <c:xVal>
            <c:numRef>
              <c:f>Models!$L$2:$L$47</c:f>
            </c:numRef>
          </c:xVal>
          <c:yVal>
            <c:numRef>
              <c:f>Models!$O$2:$O$38</c:f>
            </c:numRef>
          </c:yVal>
        </c:ser>
        <c:dLbls>
          <c:showLegendKey val="0"/>
          <c:showVal val="0"/>
          <c:showCatName val="0"/>
          <c:showSerName val="0"/>
          <c:showPercent val="0"/>
          <c:showBubbleSize val="0"/>
        </c:dLbls>
        <c:axId val="1442638839"/>
        <c:axId val="1567189179"/>
      </c:scatterChart>
      <c:valAx>
        <c:axId val="14426388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MTOW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567189179"/>
      </c:valAx>
      <c:valAx>
        <c:axId val="1567189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Payload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4426388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Endurance vs MTOW</a:t>
            </a:r>
          </a:p>
        </c:rich>
      </c:tx>
      <c:overlay val="0"/>
    </c:title>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dPt>
            <c:idx val="23"/>
            <c:marker>
              <c:symbol val="none"/>
            </c:marker>
          </c:dPt>
          <c:dPt>
            <c:idx val="24"/>
            <c:marker>
              <c:symbol val="none"/>
            </c:marker>
          </c:dPt>
          <c:dPt>
            <c:idx val="27"/>
            <c:marker>
              <c:symbol val="none"/>
            </c:marker>
          </c:dPt>
          <c:dPt>
            <c:idx val="28"/>
            <c:marker>
              <c:symbol val="none"/>
            </c:marker>
          </c:dPt>
          <c:dPt>
            <c:idx val="29"/>
            <c:marker>
              <c:symbol val="none"/>
            </c:marker>
          </c:dPt>
          <c:trendline>
            <c:name/>
            <c:spPr>
              <a:ln w="19050">
                <a:solidFill>
                  <a:srgbClr val="000000"/>
                </a:solidFill>
              </a:ln>
            </c:spPr>
            <c:trendlineType val="linear"/>
            <c:dispRSqr val="0"/>
            <c:dispEq val="1"/>
          </c:trendline>
          <c:xVal>
            <c:numRef>
              <c:f>Models!$L$2:$L$47</c:f>
            </c:numRef>
          </c:xVal>
          <c:yVal>
            <c:numRef>
              <c:f>Models!$T$2:$T$35</c:f>
            </c:numRef>
          </c:yVal>
        </c:ser>
        <c:dLbls>
          <c:showLegendKey val="0"/>
          <c:showVal val="0"/>
          <c:showCatName val="0"/>
          <c:showSerName val="0"/>
          <c:showPercent val="0"/>
          <c:showBubbleSize val="0"/>
        </c:dLbls>
        <c:axId val="1972213555"/>
        <c:axId val="1673898362"/>
      </c:scatterChart>
      <c:valAx>
        <c:axId val="19722135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MTOW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73898362"/>
      </c:valAx>
      <c:valAx>
        <c:axId val="16738983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Flight Time (hrs)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7221355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Wing Span vs MTOW</a:t>
            </a:r>
          </a:p>
        </c:rich>
      </c:tx>
      <c:overlay val="0"/>
    </c:title>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dPt>
            <c:idx val="22"/>
            <c:marker>
              <c:symbol val="none"/>
            </c:marker>
          </c:dPt>
          <c:dPt>
            <c:idx val="23"/>
            <c:marker>
              <c:symbol val="none"/>
            </c:marker>
          </c:dPt>
          <c:dPt>
            <c:idx val="26"/>
            <c:marker>
              <c:symbol val="none"/>
            </c:marker>
          </c:dPt>
          <c:dPt>
            <c:idx val="27"/>
            <c:marker>
              <c:symbol val="none"/>
            </c:marker>
          </c:dPt>
          <c:dPt>
            <c:idx val="28"/>
            <c:marker>
              <c:symbol val="none"/>
            </c:marker>
          </c:dPt>
          <c:xVal>
            <c:numRef>
              <c:f>Models!$L$2:$L$47</c:f>
            </c:numRef>
          </c:xVal>
          <c:yVal>
            <c:numRef>
              <c:f>Models!$F$2:$F$37</c:f>
            </c:numRef>
          </c:yVal>
        </c:ser>
        <c:dLbls>
          <c:showLegendKey val="0"/>
          <c:showVal val="0"/>
          <c:showCatName val="0"/>
          <c:showSerName val="0"/>
          <c:showPercent val="0"/>
          <c:showBubbleSize val="0"/>
        </c:dLbls>
        <c:axId val="1529499126"/>
        <c:axId val="1051805628"/>
      </c:scatterChart>
      <c:valAx>
        <c:axId val="15294991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MTOW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51805628"/>
      </c:valAx>
      <c:valAx>
        <c:axId val="1051805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Wing Span (m)</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52949912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Wing Area vs MTOW</a:t>
            </a:r>
          </a:p>
        </c:rich>
      </c:tx>
      <c:overlay val="0"/>
    </c:title>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dPt>
            <c:idx val="21"/>
            <c:marker>
              <c:symbol val="none"/>
            </c:marker>
          </c:dPt>
          <c:dPt>
            <c:idx val="22"/>
            <c:marker>
              <c:symbol val="none"/>
            </c:marker>
          </c:dPt>
          <c:dPt>
            <c:idx val="25"/>
            <c:marker>
              <c:symbol val="none"/>
            </c:marker>
          </c:dPt>
          <c:dPt>
            <c:idx val="26"/>
            <c:marker>
              <c:symbol val="none"/>
            </c:marker>
          </c:dPt>
          <c:dPt>
            <c:idx val="27"/>
            <c:marker>
              <c:symbol val="none"/>
            </c:marker>
          </c:dPt>
          <c:xVal>
            <c:numRef>
              <c:f>Models!$L$2:$L$47</c:f>
            </c:numRef>
          </c:xVal>
          <c:yVal>
            <c:numRef>
              <c:f>Models!$I$2:$I$37</c:f>
            </c:numRef>
          </c:yVal>
        </c:ser>
        <c:dLbls>
          <c:showLegendKey val="0"/>
          <c:showVal val="0"/>
          <c:showCatName val="0"/>
          <c:showSerName val="0"/>
          <c:showPercent val="0"/>
          <c:showBubbleSize val="0"/>
        </c:dLbls>
        <c:axId val="2037517741"/>
        <c:axId val="288340699"/>
      </c:scatterChart>
      <c:valAx>
        <c:axId val="20375177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MTOW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88340699"/>
      </c:valAx>
      <c:valAx>
        <c:axId val="288340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Wing Area (m^2)</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03751774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Max Speed s MTOW</a:t>
            </a:r>
          </a:p>
        </c:rich>
      </c:tx>
      <c:overlay val="0"/>
    </c:title>
    <c:plotArea>
      <c:layout/>
      <c:scatterChart>
        <c:scatterStyle val="lineMarker"/>
        <c:varyColors val="0"/>
        <c:ser>
          <c:idx val="0"/>
          <c:order val="0"/>
          <c:tx>
            <c:strRef>
              <c:f>Models!$Q$1</c:f>
            </c:strRef>
          </c:tx>
          <c:spPr>
            <a:ln w="47625">
              <a:noFill/>
            </a:ln>
          </c:spPr>
          <c:marker>
            <c:symbol val="circle"/>
            <c:size val="7"/>
            <c:spPr>
              <a:solidFill>
                <a:schemeClr val="accent1"/>
              </a:solidFill>
              <a:ln cmpd="sng">
                <a:solidFill>
                  <a:schemeClr val="accent1"/>
                </a:solidFill>
              </a:ln>
            </c:spPr>
          </c:marker>
          <c:dPt>
            <c:idx val="21"/>
            <c:marker>
              <c:symbol val="none"/>
            </c:marker>
          </c:dPt>
          <c:dPt>
            <c:idx val="22"/>
            <c:marker>
              <c:symbol val="none"/>
            </c:marker>
          </c:dPt>
          <c:dPt>
            <c:idx val="25"/>
            <c:marker>
              <c:symbol val="none"/>
            </c:marker>
          </c:dPt>
          <c:dPt>
            <c:idx val="26"/>
            <c:marker>
              <c:symbol val="none"/>
            </c:marker>
          </c:dPt>
          <c:dPt>
            <c:idx val="27"/>
            <c:marker>
              <c:symbol val="none"/>
            </c:marker>
          </c:dPt>
          <c:xVal>
            <c:numRef>
              <c:f>Models!$L$2:$L$47</c:f>
            </c:numRef>
          </c:xVal>
          <c:yVal>
            <c:numRef>
              <c:f>Models!$Q$2:$Q$37</c:f>
            </c:numRef>
          </c:yVal>
        </c:ser>
        <c:dLbls>
          <c:showLegendKey val="0"/>
          <c:showVal val="0"/>
          <c:showCatName val="0"/>
          <c:showSerName val="0"/>
          <c:showPercent val="0"/>
          <c:showBubbleSize val="0"/>
        </c:dLbls>
        <c:axId val="299132891"/>
        <c:axId val="1480913841"/>
      </c:scatterChart>
      <c:valAx>
        <c:axId val="2991328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MTOW (kg)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480913841"/>
      </c:valAx>
      <c:valAx>
        <c:axId val="14809138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Max Speed (km/hr)</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9913289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Models!$R$1</c:f>
            </c:strRef>
          </c:tx>
          <c:spPr>
            <a:ln w="47625">
              <a:noFill/>
            </a:ln>
          </c:spPr>
          <c:marker>
            <c:symbol val="circle"/>
            <c:size val="7"/>
            <c:spPr>
              <a:solidFill>
                <a:schemeClr val="accent1"/>
              </a:solidFill>
              <a:ln cmpd="sng">
                <a:solidFill>
                  <a:schemeClr val="accent1"/>
                </a:solidFill>
              </a:ln>
            </c:spPr>
          </c:marker>
          <c:xVal>
            <c:numRef>
              <c:f>Models!$F$2:$F$37</c:f>
            </c:numRef>
          </c:xVal>
          <c:yVal>
            <c:numRef>
              <c:f>Models!$R$2:$R$34</c:f>
            </c:numRef>
          </c:yVal>
        </c:ser>
        <c:dLbls>
          <c:showLegendKey val="0"/>
          <c:showVal val="0"/>
          <c:showCatName val="0"/>
          <c:showSerName val="0"/>
          <c:showPercent val="0"/>
          <c:showBubbleSize val="0"/>
        </c:dLbls>
        <c:axId val="1892909437"/>
        <c:axId val="825860939"/>
      </c:scatterChart>
      <c:valAx>
        <c:axId val="18929094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Wing Span (m)</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825860939"/>
      </c:valAx>
      <c:valAx>
        <c:axId val="825860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Range (km)</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929094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xVal>
            <c:numRef>
              <c:f>Models!$T$2:$T$35</c:f>
            </c:numRef>
          </c:xVal>
          <c:yVal>
            <c:numRef>
              <c:f>Models!$D$2:$D$33</c:f>
            </c:numRef>
          </c:yVal>
        </c:ser>
        <c:dLbls>
          <c:showLegendKey val="0"/>
          <c:showVal val="0"/>
          <c:showCatName val="0"/>
          <c:showSerName val="0"/>
          <c:showPercent val="0"/>
          <c:showBubbleSize val="0"/>
        </c:dLbls>
        <c:axId val="849599306"/>
        <c:axId val="190811211"/>
      </c:scatterChart>
      <c:valAx>
        <c:axId val="8495993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Endurance (hr)</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0811211"/>
      </c:valAx>
      <c:valAx>
        <c:axId val="190811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Power (kW)</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84959930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50</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695325</xdr:colOff>
      <xdr:row>50</xdr:row>
      <xdr:rowOff>95250</xdr:rowOff>
    </xdr:from>
    <xdr:ext cx="61912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762000</xdr:colOff>
      <xdr:row>69</xdr:row>
      <xdr:rowOff>28575</xdr:rowOff>
    </xdr:from>
    <xdr:ext cx="619125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962025</xdr:colOff>
      <xdr:row>69</xdr:row>
      <xdr:rowOff>28575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628650</xdr:colOff>
      <xdr:row>48</xdr:row>
      <xdr:rowOff>0</xdr:rowOff>
    </xdr:from>
    <xdr:ext cx="619125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0</xdr:colOff>
      <xdr:row>67</xdr:row>
      <xdr:rowOff>19050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18</xdr:col>
      <xdr:colOff>1000125</xdr:colOff>
      <xdr:row>67</xdr:row>
      <xdr:rowOff>19050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Br%C3%A9guet_1150_Atlantic" TargetMode="External"/><Relationship Id="rId22" Type="http://schemas.openxmlformats.org/officeDocument/2006/relationships/hyperlink" Target="https://en.wikipedia.org/wiki/Lockheed_P-2_Neptune" TargetMode="External"/><Relationship Id="rId21" Type="http://schemas.openxmlformats.org/officeDocument/2006/relationships/hyperlink" Target="https://en.wikipedia.org/wiki/Radial_engine" TargetMode="External"/><Relationship Id="rId24" Type="http://schemas.openxmlformats.org/officeDocument/2006/relationships/hyperlink" Target="https://en.wikipedia.org/wiki/Canadair_Sabre" TargetMode="External"/><Relationship Id="rId23" Type="http://schemas.openxmlformats.org/officeDocument/2006/relationships/hyperlink" Target="https://en.wikipedia.org/wiki/Avro_Canada_Orenda" TargetMode="External"/><Relationship Id="rId1" Type="http://schemas.openxmlformats.org/officeDocument/2006/relationships/hyperlink" Target="https://www.flightglobal.com/civil-uavs/male-uav-loss-a-setback-for-new-delhi/134480.article" TargetMode="External"/><Relationship Id="rId2" Type="http://schemas.openxmlformats.org/officeDocument/2006/relationships/hyperlink" Target="http://prismaticltd.co.uk/products/phasa-35/" TargetMode="External"/><Relationship Id="rId3" Type="http://schemas.openxmlformats.org/officeDocument/2006/relationships/hyperlink" Target="https://www.northropgrumman.com/air/firebird/" TargetMode="External"/><Relationship Id="rId4" Type="http://schemas.openxmlformats.org/officeDocument/2006/relationships/hyperlink" Target="https://aeronautics-sys.com/wp-content/themes/aeronautics/pdf/dominator.pdf" TargetMode="External"/><Relationship Id="rId9" Type="http://schemas.openxmlformats.org/officeDocument/2006/relationships/hyperlink" Target="https://en.wikipedia.org/wiki/Teledyne_Continental_TSIOL-550" TargetMode="External"/><Relationship Id="rId26" Type="http://schemas.openxmlformats.org/officeDocument/2006/relationships/hyperlink" Target="https://en.wikipedia.org/wiki/AgustaWestland_Apache" TargetMode="External"/><Relationship Id="rId25" Type="http://schemas.openxmlformats.org/officeDocument/2006/relationships/hyperlink" Target="https://en.wikipedia.org/wiki/Mil_Mi-24" TargetMode="External"/><Relationship Id="rId28" Type="http://schemas.openxmlformats.org/officeDocument/2006/relationships/hyperlink" Target="https://en.wikipedia.org/wiki/Sikorsky_CH-53_Sea_Stallion" TargetMode="External"/><Relationship Id="rId27" Type="http://schemas.openxmlformats.org/officeDocument/2006/relationships/hyperlink" Target="https://en.wikipedia.org/wiki/Kamov_Ka-50" TargetMode="External"/><Relationship Id="rId5" Type="http://schemas.openxmlformats.org/officeDocument/2006/relationships/hyperlink" Target="https://www.airforce-technology.com/projects/wing-loong-unmanned-aerial-vehicle-uav/" TargetMode="External"/><Relationship Id="rId6" Type="http://schemas.openxmlformats.org/officeDocument/2006/relationships/hyperlink" Target="https://www.militaryfactory.com/aircraft/detail.asp?aircraft_id=1087" TargetMode="External"/><Relationship Id="rId29" Type="http://schemas.openxmlformats.org/officeDocument/2006/relationships/hyperlink" Target="https://en.wikipedia.org/wiki/Boeing_CH-47_Chinook" TargetMode="External"/><Relationship Id="rId7" Type="http://schemas.openxmlformats.org/officeDocument/2006/relationships/hyperlink" Target="https://en.wikipedia.org/wiki/GAF_Jindivik" TargetMode="External"/><Relationship Id="rId8" Type="http://schemas.openxmlformats.org/officeDocument/2006/relationships/hyperlink" Target="https://en.wikipedia.org/wiki/Lockheed_U-2" TargetMode="External"/><Relationship Id="rId31" Type="http://schemas.openxmlformats.org/officeDocument/2006/relationships/hyperlink" Target="https://en.wikipedia.org/wiki/Mil_Mi-6" TargetMode="External"/><Relationship Id="rId30" Type="http://schemas.openxmlformats.org/officeDocument/2006/relationships/hyperlink" Target="https://en.wikipedia.org/wiki/Sikorsky_CH-54_Tarhe" TargetMode="External"/><Relationship Id="rId11" Type="http://schemas.openxmlformats.org/officeDocument/2006/relationships/hyperlink" Target="https://ndiastorage.blob.core.usgovcloudapi.net/ndia/2006/systems/Thursday/atkin.pdf" TargetMode="External"/><Relationship Id="rId33" Type="http://schemas.openxmlformats.org/officeDocument/2006/relationships/hyperlink" Target="https://en.wikipedia.org/wiki/Soloviev_D-25VK" TargetMode="External"/><Relationship Id="rId10" Type="http://schemas.openxmlformats.org/officeDocument/2006/relationships/hyperlink" Target="https://en.wikipedia.org/wiki/Grob_Strato_2C" TargetMode="External"/><Relationship Id="rId32" Type="http://schemas.openxmlformats.org/officeDocument/2006/relationships/hyperlink" Target="https://en.wikipedia.org/wiki/Mil_Mi-26" TargetMode="External"/><Relationship Id="rId13" Type="http://schemas.openxmlformats.org/officeDocument/2006/relationships/hyperlink" Target="http://www.airvectors.net/ave2c.html" TargetMode="External"/><Relationship Id="rId35" Type="http://schemas.openxmlformats.org/officeDocument/2006/relationships/hyperlink" Target="https://en.wikipedia.org/wiki/Piasecki_H-16_Transporter" TargetMode="External"/><Relationship Id="rId12" Type="http://schemas.openxmlformats.org/officeDocument/2006/relationships/hyperlink" Target="https://en.wikipedia.org/wiki/Grumman_C-2_Greyhound" TargetMode="External"/><Relationship Id="rId34" Type="http://schemas.openxmlformats.org/officeDocument/2006/relationships/hyperlink" Target="https://en.wikipedia.org/wiki/Kamov_Ka-22" TargetMode="External"/><Relationship Id="rId15" Type="http://schemas.openxmlformats.org/officeDocument/2006/relationships/hyperlink" Target="http://www.deagel.com/Airliners/Q200_a000086002.aspx" TargetMode="External"/><Relationship Id="rId14" Type="http://schemas.openxmlformats.org/officeDocument/2006/relationships/hyperlink" Target="https://en.wikipedia.org/wiki/De_Havilland_Canada_Dash_8" TargetMode="External"/><Relationship Id="rId36" Type="http://schemas.openxmlformats.org/officeDocument/2006/relationships/drawing" Target="../drawings/drawing1.xml"/><Relationship Id="rId17" Type="http://schemas.openxmlformats.org/officeDocument/2006/relationships/hyperlink" Target="https://en.wikipedia.org/wiki/Boeing_Condor" TargetMode="External"/><Relationship Id="rId16" Type="http://schemas.openxmlformats.org/officeDocument/2006/relationships/hyperlink" Target="https://en.wikipedia.org/wiki/Continental_TSOL-300-2" TargetMode="External"/><Relationship Id="rId19" Type="http://schemas.openxmlformats.org/officeDocument/2006/relationships/hyperlink" Target="https://en.wikipedia.org/wiki/Breguet_Aviation" TargetMode="External"/><Relationship Id="rId18" Type="http://schemas.openxmlformats.org/officeDocument/2006/relationships/hyperlink" Target="https://en.wikipedia.org/wiki/Lockheed_Martin_F-35_Lightning_I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29"/>
    <col customWidth="1" min="2" max="2" width="22.0"/>
    <col customWidth="1" min="3" max="5" width="27.57"/>
    <col customWidth="1" min="6" max="6" width="19.43"/>
    <col customWidth="1" min="9" max="11" width="18.57"/>
    <col customWidth="1" min="13" max="13" width="12.29"/>
    <col customWidth="1" min="15" max="16" width="21.43"/>
    <col customWidth="1" min="17" max="17" width="18.57"/>
    <col customWidth="1" min="18" max="19" width="16.29"/>
    <col customWidth="1" min="23" max="25" width="16.57"/>
  </cols>
  <sheetData>
    <row r="1">
      <c r="A1" s="16" t="s">
        <v>40</v>
      </c>
      <c r="B1" s="16" t="s">
        <v>41</v>
      </c>
      <c r="C1" s="16" t="s">
        <v>42</v>
      </c>
      <c r="D1" s="17" t="s">
        <v>43</v>
      </c>
      <c r="E1" s="16" t="s">
        <v>44</v>
      </c>
      <c r="F1" s="16" t="s">
        <v>45</v>
      </c>
      <c r="G1" s="16" t="s">
        <v>46</v>
      </c>
      <c r="H1" s="16" t="s">
        <v>47</v>
      </c>
      <c r="I1" s="16" t="s">
        <v>48</v>
      </c>
      <c r="J1" s="16" t="s">
        <v>49</v>
      </c>
      <c r="K1" s="16" t="s">
        <v>50</v>
      </c>
      <c r="L1" s="16" t="s">
        <v>51</v>
      </c>
      <c r="M1" s="16"/>
      <c r="N1" s="16" t="s">
        <v>52</v>
      </c>
      <c r="O1" s="16" t="s">
        <v>53</v>
      </c>
      <c r="P1" s="16" t="s">
        <v>54</v>
      </c>
      <c r="Q1" s="16" t="s">
        <v>55</v>
      </c>
      <c r="R1" s="16" t="s">
        <v>56</v>
      </c>
      <c r="S1" s="16" t="s">
        <v>57</v>
      </c>
      <c r="T1" s="16" t="s">
        <v>58</v>
      </c>
      <c r="U1" s="16"/>
      <c r="V1" s="16" t="s">
        <v>4</v>
      </c>
      <c r="W1" s="16" t="s">
        <v>59</v>
      </c>
      <c r="X1" s="16" t="s">
        <v>60</v>
      </c>
      <c r="Y1" s="17" t="s">
        <v>61</v>
      </c>
      <c r="Z1" s="16" t="s">
        <v>62</v>
      </c>
      <c r="AA1" s="16" t="s">
        <v>63</v>
      </c>
      <c r="AB1" s="18"/>
      <c r="AC1" s="18"/>
      <c r="AD1" s="18"/>
      <c r="AE1" s="18"/>
    </row>
    <row r="2">
      <c r="A2" s="19" t="s">
        <v>64</v>
      </c>
      <c r="B2" s="19" t="s">
        <v>65</v>
      </c>
      <c r="C2" s="19" t="s">
        <v>66</v>
      </c>
      <c r="D2" s="20">
        <v>671.0</v>
      </c>
      <c r="E2" s="20"/>
      <c r="F2" s="20">
        <v>20.0</v>
      </c>
      <c r="G2" s="20">
        <v>11.0</v>
      </c>
      <c r="H2" s="20">
        <v>3.81</v>
      </c>
      <c r="I2" s="20"/>
      <c r="J2" s="20"/>
      <c r="K2" s="20">
        <v>2223.0</v>
      </c>
      <c r="L2" s="20">
        <v>4760.0</v>
      </c>
      <c r="M2" s="20"/>
      <c r="N2" s="20">
        <v>1800.0</v>
      </c>
      <c r="O2" s="20">
        <v>200.0</v>
      </c>
      <c r="P2" s="20">
        <v>313.0</v>
      </c>
      <c r="Q2" s="20">
        <v>482.0</v>
      </c>
      <c r="R2" s="20">
        <v>1931.0</v>
      </c>
      <c r="S2" s="21">
        <v>15000.0</v>
      </c>
      <c r="T2" s="20">
        <v>14.0</v>
      </c>
      <c r="U2" s="19" t="s">
        <v>67</v>
      </c>
      <c r="V2" s="22"/>
      <c r="W2" s="19"/>
      <c r="X2" s="19"/>
      <c r="Y2" s="23" t="s">
        <v>68</v>
      </c>
      <c r="Z2" s="22"/>
      <c r="AA2" s="22"/>
      <c r="AB2" s="22"/>
      <c r="AC2" s="22"/>
      <c r="AD2" s="22"/>
      <c r="AE2" s="22"/>
    </row>
    <row r="3" ht="33.75" customHeight="1">
      <c r="A3" s="19" t="s">
        <v>64</v>
      </c>
      <c r="B3" s="19" t="s">
        <v>69</v>
      </c>
      <c r="C3" s="24" t="s">
        <v>70</v>
      </c>
      <c r="D3" s="20">
        <v>86.0</v>
      </c>
      <c r="E3" s="20"/>
      <c r="F3" s="20">
        <v>14.8</v>
      </c>
      <c r="G3" s="20">
        <v>8.23</v>
      </c>
      <c r="H3" s="20">
        <v>2.1</v>
      </c>
      <c r="I3" s="20">
        <v>11.45</v>
      </c>
      <c r="J3" s="20">
        <v>19.0</v>
      </c>
      <c r="K3" s="20">
        <v>513.0</v>
      </c>
      <c r="L3" s="20">
        <v>1020.0</v>
      </c>
      <c r="M3" s="25" t="s">
        <v>71</v>
      </c>
      <c r="N3" s="20">
        <v>300.0</v>
      </c>
      <c r="O3" s="20">
        <v>1700.0</v>
      </c>
      <c r="P3" s="20">
        <v>130.0</v>
      </c>
      <c r="Q3" s="20">
        <v>217.0</v>
      </c>
      <c r="R3" s="20">
        <v>1239.0</v>
      </c>
      <c r="S3" s="21">
        <v>7620.0</v>
      </c>
      <c r="T3" s="20">
        <v>24.0</v>
      </c>
      <c r="U3" s="22"/>
      <c r="V3" s="22"/>
      <c r="W3" s="22"/>
      <c r="X3" s="22"/>
      <c r="Y3" s="23" t="s">
        <v>68</v>
      </c>
      <c r="Z3" s="22"/>
      <c r="AA3" s="22"/>
      <c r="AB3" s="22"/>
      <c r="AC3" s="22"/>
      <c r="AD3" s="22"/>
      <c r="AE3" s="22"/>
    </row>
    <row r="4">
      <c r="A4" s="19" t="s">
        <v>72</v>
      </c>
      <c r="B4" s="20" t="s">
        <v>73</v>
      </c>
      <c r="C4" s="26" t="s">
        <v>74</v>
      </c>
      <c r="D4" s="20"/>
      <c r="E4" s="20">
        <v>39000.0</v>
      </c>
      <c r="F4" s="20">
        <v>40.0</v>
      </c>
      <c r="G4" s="20">
        <v>14.5</v>
      </c>
      <c r="H4" s="20">
        <v>4.6</v>
      </c>
      <c r="I4" s="20"/>
      <c r="J4" s="20"/>
      <c r="K4" s="20">
        <v>6781.0</v>
      </c>
      <c r="L4" s="21">
        <v>14630.0</v>
      </c>
      <c r="M4" s="27" t="s">
        <v>71</v>
      </c>
      <c r="N4" s="28"/>
      <c r="O4" s="20">
        <v>2500.0</v>
      </c>
      <c r="P4" s="28"/>
      <c r="Q4" s="20">
        <v>575.0</v>
      </c>
      <c r="R4" s="20">
        <v>15200.0</v>
      </c>
      <c r="S4" s="20">
        <v>17000.0</v>
      </c>
      <c r="T4" s="20">
        <v>30.0</v>
      </c>
      <c r="U4" s="22"/>
      <c r="V4" s="22"/>
      <c r="W4" s="22"/>
      <c r="X4" s="22"/>
      <c r="Y4" s="23" t="s">
        <v>68</v>
      </c>
      <c r="Z4" s="22"/>
      <c r="AA4" s="22"/>
      <c r="AB4" s="22"/>
      <c r="AC4" s="22"/>
      <c r="AD4" s="22"/>
      <c r="AE4" s="22"/>
    </row>
    <row r="5">
      <c r="A5" s="19" t="s">
        <v>64</v>
      </c>
      <c r="B5" s="20" t="s">
        <v>75</v>
      </c>
      <c r="C5" s="20" t="s">
        <v>76</v>
      </c>
      <c r="D5" s="20">
        <v>123.0</v>
      </c>
      <c r="E5" s="20"/>
      <c r="F5" s="20">
        <v>17.0</v>
      </c>
      <c r="G5" s="20">
        <v>8.53</v>
      </c>
      <c r="H5" s="20">
        <v>2.1</v>
      </c>
      <c r="I5" s="28"/>
      <c r="J5" s="28"/>
      <c r="K5" s="28"/>
      <c r="L5" s="20">
        <v>1633.0</v>
      </c>
      <c r="M5" s="20"/>
      <c r="N5" s="28"/>
      <c r="O5" s="28"/>
      <c r="P5" s="28"/>
      <c r="Q5" s="20">
        <v>309.0</v>
      </c>
      <c r="R5" s="28"/>
      <c r="S5" s="20">
        <v>8840.0</v>
      </c>
      <c r="T5" s="20">
        <v>25.0</v>
      </c>
      <c r="U5" s="22"/>
      <c r="V5" s="22"/>
      <c r="W5" s="22"/>
      <c r="X5" s="22"/>
      <c r="Y5" s="23" t="s">
        <v>68</v>
      </c>
      <c r="Z5" s="22"/>
      <c r="AA5" s="22"/>
      <c r="AB5" s="22"/>
      <c r="AC5" s="22"/>
      <c r="AD5" s="22"/>
      <c r="AE5" s="22"/>
    </row>
    <row r="6">
      <c r="A6" s="19" t="s">
        <v>77</v>
      </c>
      <c r="B6" s="20" t="s">
        <v>78</v>
      </c>
      <c r="C6" s="20" t="s">
        <v>79</v>
      </c>
      <c r="D6" s="20">
        <v>85.8</v>
      </c>
      <c r="E6" s="20"/>
      <c r="F6" s="20">
        <v>15.0</v>
      </c>
      <c r="G6" s="20">
        <v>8.3</v>
      </c>
      <c r="H6" s="28"/>
      <c r="I6" s="28"/>
      <c r="J6" s="28"/>
      <c r="K6" s="28"/>
      <c r="L6" s="20">
        <v>1100.0</v>
      </c>
      <c r="M6" s="25" t="s">
        <v>71</v>
      </c>
      <c r="N6" s="20">
        <v>350.0</v>
      </c>
      <c r="O6" s="20"/>
      <c r="P6" s="20">
        <v>112.0</v>
      </c>
      <c r="Q6" s="20">
        <v>220.0</v>
      </c>
      <c r="R6" s="28"/>
      <c r="S6" s="20">
        <v>9100.0</v>
      </c>
      <c r="T6" s="20">
        <v>36.0</v>
      </c>
      <c r="U6" s="22"/>
      <c r="V6" s="22"/>
      <c r="W6" s="22"/>
      <c r="X6" s="22"/>
      <c r="Y6" s="23" t="s">
        <v>68</v>
      </c>
      <c r="Z6" s="22"/>
      <c r="AA6" s="22"/>
      <c r="AB6" s="22"/>
      <c r="AC6" s="22"/>
      <c r="AD6" s="22"/>
      <c r="AE6" s="22"/>
    </row>
    <row r="7">
      <c r="A7" s="19" t="s">
        <v>80</v>
      </c>
      <c r="B7" s="19" t="s">
        <v>81</v>
      </c>
      <c r="C7" s="29" t="s">
        <v>82</v>
      </c>
      <c r="D7" s="19">
        <v>112.0</v>
      </c>
      <c r="E7" s="19"/>
      <c r="F7" s="19">
        <v>7.9</v>
      </c>
      <c r="G7" s="19">
        <v>5.12</v>
      </c>
      <c r="H7" s="19">
        <v>2.4</v>
      </c>
      <c r="I7" s="19"/>
      <c r="J7" s="19"/>
      <c r="K7" s="19">
        <v>720.0</v>
      </c>
      <c r="L7" s="19">
        <v>860.0</v>
      </c>
      <c r="M7" s="25" t="s">
        <v>83</v>
      </c>
      <c r="N7" s="22"/>
      <c r="O7" s="19">
        <v>95.0</v>
      </c>
      <c r="P7" s="22"/>
      <c r="Q7" s="19">
        <v>150.0</v>
      </c>
      <c r="R7" s="19">
        <v>350.0</v>
      </c>
      <c r="S7" s="30">
        <v>7925.0</v>
      </c>
      <c r="T7" s="19">
        <v>24.0</v>
      </c>
      <c r="U7" s="22"/>
      <c r="V7" s="22"/>
      <c r="W7" s="22"/>
      <c r="X7" s="22"/>
      <c r="Y7" s="23" t="s">
        <v>68</v>
      </c>
      <c r="Z7" s="22"/>
      <c r="AA7" s="22"/>
      <c r="AB7" s="22"/>
      <c r="AC7" s="22"/>
      <c r="AD7" s="22"/>
      <c r="AE7" s="22"/>
    </row>
    <row r="8">
      <c r="A8" s="22"/>
      <c r="B8" s="31" t="s">
        <v>84</v>
      </c>
      <c r="C8" s="29" t="s">
        <v>85</v>
      </c>
      <c r="D8" s="19">
        <v>147.1</v>
      </c>
      <c r="E8" s="19"/>
      <c r="F8" s="19">
        <v>20.6</v>
      </c>
      <c r="G8" s="19">
        <v>9.5</v>
      </c>
      <c r="H8" s="22"/>
      <c r="I8" s="19"/>
      <c r="J8" s="19"/>
      <c r="K8" s="19">
        <v>1800.0</v>
      </c>
      <c r="L8" s="19">
        <v>2200.0</v>
      </c>
      <c r="M8" s="25" t="s">
        <v>86</v>
      </c>
      <c r="N8" s="22"/>
      <c r="O8" s="19">
        <v>350.0</v>
      </c>
      <c r="P8" s="23">
        <v>150.0</v>
      </c>
      <c r="Q8" s="19">
        <v>225.0</v>
      </c>
      <c r="R8" s="19">
        <v>350.0</v>
      </c>
      <c r="S8" s="30">
        <v>10668.0</v>
      </c>
      <c r="T8" s="19">
        <v>24.0</v>
      </c>
      <c r="U8" s="22"/>
      <c r="V8" s="22"/>
      <c r="W8" s="22"/>
      <c r="X8" s="22"/>
      <c r="Y8" s="23" t="s">
        <v>68</v>
      </c>
      <c r="Z8" s="22"/>
      <c r="AA8" s="22"/>
      <c r="AB8" s="22"/>
      <c r="AC8" s="22"/>
      <c r="AD8" s="22"/>
      <c r="AE8" s="22"/>
    </row>
    <row r="9">
      <c r="A9" s="19" t="s">
        <v>80</v>
      </c>
      <c r="B9" s="19" t="s">
        <v>87</v>
      </c>
      <c r="C9" s="32" t="s">
        <v>85</v>
      </c>
      <c r="D9" s="25">
        <v>147.1</v>
      </c>
      <c r="E9" s="19"/>
      <c r="F9" s="23">
        <v>20.0</v>
      </c>
      <c r="G9" s="22"/>
      <c r="H9" s="22"/>
      <c r="I9" s="22"/>
      <c r="J9" s="22"/>
      <c r="K9" s="22"/>
      <c r="L9" s="22"/>
      <c r="M9" s="22"/>
      <c r="N9" s="22"/>
      <c r="O9" s="23">
        <v>350.0</v>
      </c>
      <c r="P9" s="22"/>
      <c r="Q9" s="22"/>
      <c r="R9" s="19">
        <v>3000.0</v>
      </c>
      <c r="S9" s="19">
        <v>15240.0</v>
      </c>
      <c r="T9" s="19">
        <v>27.0</v>
      </c>
      <c r="U9" s="22"/>
      <c r="V9" s="22"/>
      <c r="W9" s="22"/>
      <c r="X9" s="22"/>
      <c r="Y9" s="23" t="s">
        <v>68</v>
      </c>
      <c r="Z9" s="33" t="s">
        <v>88</v>
      </c>
      <c r="AA9" s="22"/>
      <c r="AB9" s="22"/>
      <c r="AC9" s="22"/>
      <c r="AD9" s="22"/>
      <c r="AE9" s="22"/>
    </row>
    <row r="10">
      <c r="A10" s="19" t="s">
        <v>89</v>
      </c>
      <c r="B10" s="19" t="s">
        <v>90</v>
      </c>
      <c r="C10" s="19" t="s">
        <v>70</v>
      </c>
      <c r="D10" s="19">
        <v>115.0</v>
      </c>
      <c r="E10" s="19"/>
      <c r="F10" s="19">
        <v>16.6</v>
      </c>
      <c r="G10" s="19">
        <v>8.5</v>
      </c>
      <c r="H10" s="22"/>
      <c r="I10" s="22"/>
      <c r="J10" s="22"/>
      <c r="K10" s="22"/>
      <c r="L10" s="19">
        <v>1150.0</v>
      </c>
      <c r="M10" s="19"/>
      <c r="N10" s="22"/>
      <c r="O10" s="19">
        <v>250.0</v>
      </c>
      <c r="P10" s="22"/>
      <c r="Q10" s="19">
        <v>280.0</v>
      </c>
      <c r="R10" s="19">
        <v>1000.0</v>
      </c>
      <c r="S10" s="19">
        <v>10000.0</v>
      </c>
      <c r="T10" s="19">
        <v>52.0</v>
      </c>
      <c r="U10" s="22"/>
      <c r="V10" s="22"/>
      <c r="W10" s="19">
        <v>89.0</v>
      </c>
      <c r="X10" s="19"/>
      <c r="Y10" s="23" t="s">
        <v>68</v>
      </c>
      <c r="Z10" s="22"/>
      <c r="AA10" s="22"/>
      <c r="AB10" s="22"/>
      <c r="AC10" s="22"/>
      <c r="AD10" s="22"/>
      <c r="AE10" s="22"/>
    </row>
    <row r="11">
      <c r="A11" s="19" t="s">
        <v>91</v>
      </c>
      <c r="B11" s="19" t="s">
        <v>92</v>
      </c>
      <c r="C11" s="19" t="s">
        <v>93</v>
      </c>
      <c r="D11" s="19">
        <v>222.0</v>
      </c>
      <c r="E11" s="19"/>
      <c r="F11" s="19">
        <v>46.0</v>
      </c>
      <c r="G11" s="22"/>
      <c r="H11" s="22"/>
      <c r="I11" s="19"/>
      <c r="J11" s="19"/>
      <c r="K11" s="23"/>
      <c r="L11" s="19">
        <v>4445.0</v>
      </c>
      <c r="M11" s="19"/>
      <c r="N11" s="23" t="s">
        <v>94</v>
      </c>
      <c r="O11" s="19">
        <v>909.0</v>
      </c>
      <c r="P11" s="22"/>
      <c r="Q11" s="19">
        <v>277.0</v>
      </c>
      <c r="R11" s="22"/>
      <c r="S11" s="19">
        <v>19812.0</v>
      </c>
      <c r="T11" s="19">
        <v>96.0</v>
      </c>
      <c r="U11" s="22"/>
      <c r="V11" s="22"/>
      <c r="W11" s="22"/>
      <c r="X11" s="22"/>
      <c r="Y11" s="23" t="s">
        <v>68</v>
      </c>
      <c r="Z11" s="22"/>
      <c r="AA11" s="22"/>
      <c r="AB11" s="22"/>
      <c r="AC11" s="22"/>
      <c r="AD11" s="22"/>
      <c r="AE11" s="22"/>
    </row>
    <row r="12">
      <c r="A12" s="19" t="s">
        <v>95</v>
      </c>
      <c r="B12" s="19" t="s">
        <v>96</v>
      </c>
      <c r="C12" s="19" t="s">
        <v>97</v>
      </c>
      <c r="D12" s="23"/>
      <c r="E12" s="19"/>
      <c r="F12" s="19">
        <v>35.0</v>
      </c>
      <c r="G12" s="22"/>
      <c r="H12" s="22"/>
      <c r="I12" s="22"/>
      <c r="J12" s="22"/>
      <c r="K12" s="22"/>
      <c r="L12" s="22"/>
      <c r="M12" s="22"/>
      <c r="N12" s="22"/>
      <c r="O12" s="19">
        <v>15.0</v>
      </c>
      <c r="P12" s="22"/>
      <c r="Q12" s="22"/>
      <c r="R12" s="22"/>
      <c r="S12" s="22"/>
      <c r="T12" s="19"/>
      <c r="U12" s="19">
        <v>624.0</v>
      </c>
      <c r="V12" s="22"/>
      <c r="W12" s="22"/>
      <c r="X12" s="22"/>
      <c r="Y12" s="23" t="s">
        <v>68</v>
      </c>
      <c r="Z12" s="22"/>
      <c r="AA12" s="22"/>
      <c r="AB12" s="22"/>
      <c r="AC12" s="22"/>
      <c r="AD12" s="22"/>
      <c r="AE12" s="22"/>
    </row>
    <row r="13">
      <c r="A13" s="19" t="s">
        <v>98</v>
      </c>
      <c r="B13" s="19" t="s">
        <v>99</v>
      </c>
      <c r="C13" s="22"/>
      <c r="D13" s="22"/>
      <c r="E13" s="22"/>
      <c r="F13" s="19">
        <v>25.0</v>
      </c>
      <c r="G13" s="22"/>
      <c r="H13" s="22"/>
      <c r="I13" s="22"/>
      <c r="J13" s="22"/>
      <c r="K13" s="22"/>
      <c r="L13" s="19">
        <v>75.0</v>
      </c>
      <c r="M13" s="19"/>
      <c r="N13" s="22"/>
      <c r="O13" s="22"/>
      <c r="P13" s="22"/>
      <c r="Q13" s="19">
        <v>92.6</v>
      </c>
      <c r="R13" s="23"/>
      <c r="S13" s="19">
        <v>21336.0</v>
      </c>
      <c r="T13" s="19"/>
      <c r="U13" s="19">
        <v>8760.0</v>
      </c>
      <c r="V13" s="22"/>
      <c r="W13" s="22"/>
      <c r="X13" s="22"/>
      <c r="Y13" s="23" t="s">
        <v>68</v>
      </c>
      <c r="Z13" s="34" t="s">
        <v>100</v>
      </c>
      <c r="AA13" s="22"/>
      <c r="AB13" s="22"/>
      <c r="AC13" s="22"/>
      <c r="AD13" s="22"/>
      <c r="AE13" s="22"/>
    </row>
    <row r="14">
      <c r="A14" s="19" t="s">
        <v>101</v>
      </c>
      <c r="B14" s="20" t="s">
        <v>102</v>
      </c>
      <c r="C14" s="20" t="s">
        <v>103</v>
      </c>
      <c r="D14" s="21">
        <v>431.0</v>
      </c>
      <c r="E14" s="21"/>
      <c r="F14" s="20">
        <v>26.0</v>
      </c>
      <c r="G14" s="20">
        <v>14.0</v>
      </c>
      <c r="H14" s="28"/>
      <c r="I14" s="28"/>
      <c r="J14" s="28"/>
      <c r="K14" s="28"/>
      <c r="L14" s="20">
        <v>5400.0</v>
      </c>
      <c r="M14" s="20"/>
      <c r="N14" s="28"/>
      <c r="O14" s="28"/>
      <c r="P14" s="28"/>
      <c r="Q14" s="20">
        <v>407.0</v>
      </c>
      <c r="R14" s="20">
        <v>7400.0</v>
      </c>
      <c r="S14" s="20">
        <v>14000.0</v>
      </c>
      <c r="T14" s="20">
        <v>30.0</v>
      </c>
      <c r="U14" s="22"/>
      <c r="V14" s="22"/>
      <c r="W14" s="22"/>
      <c r="X14" s="22"/>
      <c r="Y14" s="23" t="s">
        <v>68</v>
      </c>
      <c r="Z14" s="22"/>
      <c r="AA14" s="22"/>
      <c r="AB14" s="22"/>
      <c r="AC14" s="22"/>
      <c r="AD14" s="22"/>
      <c r="AE14" s="22"/>
    </row>
    <row r="15">
      <c r="A15" s="19" t="s">
        <v>104</v>
      </c>
      <c r="B15" s="20" t="s">
        <v>105</v>
      </c>
      <c r="C15" s="20" t="s">
        <v>106</v>
      </c>
      <c r="D15" s="20">
        <v>170.0</v>
      </c>
      <c r="E15" s="20"/>
      <c r="F15" s="20">
        <v>17.3</v>
      </c>
      <c r="G15" s="20">
        <v>8.0</v>
      </c>
      <c r="H15" s="20">
        <v>3.4</v>
      </c>
      <c r="I15" s="20">
        <v>13.6</v>
      </c>
      <c r="J15" s="28"/>
      <c r="K15" s="28"/>
      <c r="L15" s="20">
        <v>1600.0</v>
      </c>
      <c r="M15" s="20"/>
      <c r="N15" s="28"/>
      <c r="O15" s="20">
        <v>200.0</v>
      </c>
      <c r="P15" s="20">
        <v>204.0</v>
      </c>
      <c r="Q15" s="20">
        <v>217.0</v>
      </c>
      <c r="R15" s="20">
        <v>1448.0</v>
      </c>
      <c r="S15" s="20">
        <v>9144.0</v>
      </c>
      <c r="T15" s="20">
        <v>24.0</v>
      </c>
      <c r="U15" s="22"/>
      <c r="V15" s="22"/>
      <c r="W15" s="22"/>
      <c r="X15" s="22"/>
      <c r="Y15" s="23" t="s">
        <v>68</v>
      </c>
      <c r="Z15" s="22"/>
      <c r="AA15" s="22"/>
      <c r="AB15" s="22"/>
      <c r="AC15" s="22"/>
      <c r="AD15" s="22"/>
      <c r="AE15" s="22"/>
    </row>
    <row r="16">
      <c r="A16" s="22"/>
      <c r="B16" s="20" t="s">
        <v>107</v>
      </c>
      <c r="C16" s="20" t="s">
        <v>108</v>
      </c>
      <c r="D16" s="20">
        <v>100.0</v>
      </c>
      <c r="E16" s="20"/>
      <c r="F16" s="20">
        <v>12.0</v>
      </c>
      <c r="G16" s="20">
        <v>6.5</v>
      </c>
      <c r="H16" s="28"/>
      <c r="I16" s="28"/>
      <c r="J16" s="28"/>
      <c r="K16" s="28"/>
      <c r="L16" s="20">
        <v>650.0</v>
      </c>
      <c r="M16" s="20"/>
      <c r="N16" s="28"/>
      <c r="O16" s="20">
        <v>55.0</v>
      </c>
      <c r="P16" s="20">
        <v>130.0</v>
      </c>
      <c r="Q16" s="20">
        <v>222.0</v>
      </c>
      <c r="R16" s="28"/>
      <c r="S16" s="20">
        <v>8200.0</v>
      </c>
      <c r="T16" s="20">
        <v>24.0</v>
      </c>
      <c r="U16" s="22"/>
      <c r="V16" s="22"/>
      <c r="W16" s="22"/>
      <c r="X16" s="22"/>
      <c r="Y16" s="23" t="s">
        <v>68</v>
      </c>
      <c r="Z16" s="22"/>
      <c r="AA16" s="22"/>
      <c r="AB16" s="22"/>
      <c r="AC16" s="22"/>
      <c r="AD16" s="22"/>
      <c r="AE16" s="22"/>
    </row>
    <row r="17">
      <c r="A17" s="22"/>
      <c r="B17" s="35" t="s">
        <v>109</v>
      </c>
      <c r="C17" s="35" t="s">
        <v>110</v>
      </c>
      <c r="D17" s="36">
        <v>101.0</v>
      </c>
      <c r="E17" s="36"/>
      <c r="F17" s="36">
        <v>15.0</v>
      </c>
      <c r="G17" s="37"/>
      <c r="H17" s="37"/>
      <c r="I17" s="37"/>
      <c r="J17" s="37"/>
      <c r="K17" s="37"/>
      <c r="L17" s="36">
        <v>1000.0</v>
      </c>
      <c r="M17" s="36"/>
      <c r="N17" s="37"/>
      <c r="O17" s="36">
        <v>200.0</v>
      </c>
      <c r="P17" s="37"/>
      <c r="Q17" s="36">
        <v>250.0</v>
      </c>
      <c r="R17" s="36">
        <v>750.0</v>
      </c>
      <c r="S17" s="36">
        <v>8000.0</v>
      </c>
      <c r="T17" s="36">
        <v>22.0</v>
      </c>
      <c r="U17" s="22"/>
      <c r="V17" s="22"/>
      <c r="W17" s="22"/>
      <c r="X17" s="22"/>
      <c r="Y17" s="23" t="s">
        <v>68</v>
      </c>
      <c r="Z17" s="22"/>
      <c r="AA17" s="22"/>
      <c r="AB17" s="22"/>
      <c r="AC17" s="22"/>
      <c r="AD17" s="22"/>
      <c r="AE17" s="22"/>
    </row>
    <row r="18">
      <c r="A18" s="22"/>
      <c r="B18" s="35" t="s">
        <v>111</v>
      </c>
      <c r="C18" s="35" t="s">
        <v>112</v>
      </c>
      <c r="D18" s="38">
        <v>115.0</v>
      </c>
      <c r="E18" s="38"/>
      <c r="F18" s="36">
        <v>21.0</v>
      </c>
      <c r="G18" s="36">
        <v>7.0</v>
      </c>
      <c r="H18" s="36">
        <v>2.0</v>
      </c>
      <c r="I18" s="39">
        <v>24.3</v>
      </c>
      <c r="J18" s="36"/>
      <c r="K18" s="36">
        <v>450.0</v>
      </c>
      <c r="L18" s="36">
        <v>1000.0</v>
      </c>
      <c r="M18" s="36"/>
      <c r="N18" s="36">
        <v>723.6</v>
      </c>
      <c r="O18" s="36">
        <v>550.0</v>
      </c>
      <c r="P18" s="36">
        <v>130.0</v>
      </c>
      <c r="Q18" s="22"/>
      <c r="R18" s="37"/>
      <c r="S18" s="36">
        <v>7300.0</v>
      </c>
      <c r="T18" s="36">
        <v>120.0</v>
      </c>
      <c r="U18" s="22"/>
      <c r="V18" s="22"/>
      <c r="W18" s="22"/>
      <c r="X18" s="22"/>
      <c r="Y18" s="23" t="s">
        <v>68</v>
      </c>
      <c r="Z18" s="22"/>
      <c r="AA18" s="22"/>
      <c r="AB18" s="22"/>
      <c r="AC18" s="22"/>
      <c r="AD18" s="22"/>
      <c r="AE18" s="22"/>
    </row>
    <row r="19">
      <c r="A19" s="19" t="s">
        <v>72</v>
      </c>
      <c r="B19" s="19" t="s">
        <v>113</v>
      </c>
      <c r="C19" s="19" t="s">
        <v>114</v>
      </c>
      <c r="D19" s="23">
        <v>298.28</v>
      </c>
      <c r="E19" s="19"/>
      <c r="F19" s="19">
        <v>24.1</v>
      </c>
      <c r="G19" s="19">
        <v>10.5</v>
      </c>
      <c r="H19" s="19">
        <v>3.2</v>
      </c>
      <c r="I19" s="22"/>
      <c r="J19" s="22"/>
      <c r="K19" s="22"/>
      <c r="L19" s="19">
        <v>3220.0</v>
      </c>
      <c r="M19" s="19"/>
      <c r="N19" s="22"/>
      <c r="O19" s="19">
        <v>771.0</v>
      </c>
      <c r="P19" s="19">
        <v>250.0</v>
      </c>
      <c r="R19" s="22"/>
      <c r="S19" s="19">
        <v>7600.0</v>
      </c>
      <c r="T19" s="19">
        <v>30.0</v>
      </c>
      <c r="U19" s="22"/>
      <c r="V19" s="22"/>
      <c r="W19" s="22"/>
      <c r="X19" s="22"/>
      <c r="Y19" s="23" t="s">
        <v>68</v>
      </c>
      <c r="Z19" s="33" t="s">
        <v>115</v>
      </c>
      <c r="AA19" s="19" t="s">
        <v>116</v>
      </c>
      <c r="AB19" s="22"/>
      <c r="AC19" s="22"/>
      <c r="AD19" s="22"/>
      <c r="AE19" s="22"/>
    </row>
    <row r="20">
      <c r="A20" s="19" t="s">
        <v>117</v>
      </c>
      <c r="B20" s="19" t="s">
        <v>118</v>
      </c>
      <c r="C20" s="19" t="s">
        <v>119</v>
      </c>
      <c r="D20" s="23">
        <v>101.0</v>
      </c>
      <c r="E20" s="19"/>
      <c r="F20" s="19">
        <v>13.5</v>
      </c>
      <c r="G20" s="19">
        <v>8.6</v>
      </c>
      <c r="H20" s="19">
        <v>2.5</v>
      </c>
      <c r="I20" s="22"/>
      <c r="J20" s="22"/>
      <c r="K20" s="22"/>
      <c r="L20" s="19">
        <v>1910.0</v>
      </c>
      <c r="M20" s="19"/>
      <c r="N20" s="22"/>
      <c r="O20" s="19">
        <v>373.0</v>
      </c>
      <c r="P20" s="22"/>
      <c r="Q20" s="19">
        <v>354.0</v>
      </c>
      <c r="R20" s="19">
        <v>300.0</v>
      </c>
      <c r="S20" s="19">
        <v>9100.0</v>
      </c>
      <c r="T20" s="19">
        <v>20.0</v>
      </c>
      <c r="U20" s="22"/>
      <c r="V20" s="22"/>
      <c r="W20" s="22"/>
      <c r="X20" s="22"/>
      <c r="Y20" s="23" t="s">
        <v>68</v>
      </c>
      <c r="Z20" s="33" t="s">
        <v>120</v>
      </c>
      <c r="AA20" s="22"/>
      <c r="AB20" s="22"/>
      <c r="AC20" s="22"/>
      <c r="AD20" s="22"/>
      <c r="AE20" s="22"/>
    </row>
    <row r="21">
      <c r="A21" s="19" t="s">
        <v>121</v>
      </c>
      <c r="B21" s="19" t="s">
        <v>122</v>
      </c>
      <c r="C21" s="22"/>
      <c r="D21" s="22"/>
      <c r="E21" s="22"/>
      <c r="F21" s="19">
        <v>14.0</v>
      </c>
      <c r="G21" s="19">
        <v>9.05</v>
      </c>
      <c r="H21" s="19">
        <v>2.77</v>
      </c>
      <c r="I21" s="22"/>
      <c r="J21" s="22"/>
      <c r="K21" s="22"/>
      <c r="L21" s="19">
        <v>1100.0</v>
      </c>
      <c r="M21" s="19"/>
      <c r="N21" s="22"/>
      <c r="O21" s="19">
        <v>200.0</v>
      </c>
      <c r="P21" s="22"/>
      <c r="Q21" s="19">
        <v>280.0</v>
      </c>
      <c r="R21" s="19">
        <v>4000.0</v>
      </c>
      <c r="S21" s="19">
        <v>5000.0</v>
      </c>
      <c r="T21" s="19">
        <v>20.0</v>
      </c>
      <c r="U21" s="22"/>
      <c r="V21" s="22"/>
      <c r="W21" s="22"/>
      <c r="X21" s="22"/>
      <c r="Y21" s="23" t="s">
        <v>68</v>
      </c>
      <c r="Z21" s="33" t="s">
        <v>123</v>
      </c>
      <c r="AA21" s="22"/>
      <c r="AB21" s="22"/>
      <c r="AC21" s="22"/>
      <c r="AD21" s="22"/>
      <c r="AE21" s="22"/>
    </row>
    <row r="22">
      <c r="A22" s="22"/>
      <c r="B22" s="19" t="s">
        <v>124</v>
      </c>
      <c r="C22" s="22"/>
      <c r="D22" s="22"/>
      <c r="E22" s="22"/>
      <c r="F22" s="19">
        <v>20.5</v>
      </c>
      <c r="G22" s="19">
        <v>11.0</v>
      </c>
      <c r="H22" s="19">
        <v>4.1</v>
      </c>
      <c r="I22" s="22"/>
      <c r="J22" s="22"/>
      <c r="K22" s="22"/>
      <c r="L22" s="19">
        <v>4200.0</v>
      </c>
      <c r="M22" s="19"/>
      <c r="N22" s="22"/>
      <c r="O22" s="19">
        <v>480.0</v>
      </c>
      <c r="P22" s="22"/>
      <c r="Q22" s="19">
        <v>370.0</v>
      </c>
      <c r="R22" s="19">
        <v>1500.0</v>
      </c>
      <c r="S22" s="19">
        <v>9900.0</v>
      </c>
      <c r="T22" s="19">
        <v>32.0</v>
      </c>
      <c r="U22" s="22"/>
      <c r="V22" s="22"/>
      <c r="W22" s="22"/>
      <c r="X22" s="22"/>
      <c r="Y22" s="23" t="s">
        <v>68</v>
      </c>
      <c r="Z22" s="13" t="s">
        <v>125</v>
      </c>
      <c r="AD22" s="22"/>
      <c r="AE22" s="22"/>
    </row>
    <row r="23">
      <c r="A23" s="19" t="s">
        <v>126</v>
      </c>
      <c r="B23" s="19" t="s">
        <v>127</v>
      </c>
      <c r="C23" s="22"/>
      <c r="D23" s="22"/>
      <c r="E23" s="22"/>
      <c r="F23" s="22"/>
      <c r="G23" s="22"/>
      <c r="H23" s="22"/>
      <c r="I23" s="22"/>
      <c r="J23" s="22"/>
      <c r="K23" s="22"/>
      <c r="L23" s="22"/>
      <c r="M23" s="22"/>
      <c r="N23" s="22"/>
      <c r="O23" s="22"/>
      <c r="P23" s="22"/>
      <c r="Q23" s="22"/>
      <c r="R23" s="19">
        <v>2000.0</v>
      </c>
      <c r="S23" s="19">
        <v>7600.0</v>
      </c>
      <c r="T23" s="19">
        <v>20.0</v>
      </c>
      <c r="U23" s="22"/>
      <c r="V23" s="22"/>
      <c r="W23" s="22"/>
      <c r="X23" s="22"/>
      <c r="Y23" s="23" t="s">
        <v>68</v>
      </c>
      <c r="Z23" s="22"/>
      <c r="AA23" s="22"/>
      <c r="AB23" s="22"/>
      <c r="AC23" s="22"/>
      <c r="AD23" s="22"/>
      <c r="AE23" s="22"/>
    </row>
    <row r="24">
      <c r="A24" s="19" t="s">
        <v>128</v>
      </c>
      <c r="B24" s="19" t="s">
        <v>129</v>
      </c>
      <c r="C24" s="19" t="s">
        <v>130</v>
      </c>
      <c r="D24" s="22"/>
      <c r="E24" s="22"/>
      <c r="F24" s="19">
        <v>28.0</v>
      </c>
      <c r="G24" s="19">
        <v>10.0</v>
      </c>
      <c r="H24" s="19">
        <v>3.45</v>
      </c>
      <c r="I24" s="19"/>
      <c r="J24" s="19"/>
      <c r="K24" s="19">
        <v>3200.0</v>
      </c>
      <c r="L24" s="19">
        <v>10000.0</v>
      </c>
      <c r="M24" s="19"/>
      <c r="N24" s="22"/>
      <c r="O24" s="19">
        <v>800.0</v>
      </c>
      <c r="P24" s="19">
        <v>500.0</v>
      </c>
      <c r="Q24" s="19">
        <v>630.0</v>
      </c>
      <c r="R24" s="19">
        <v>16000.0</v>
      </c>
      <c r="S24" s="19">
        <v>15000.0</v>
      </c>
      <c r="T24" s="19">
        <v>20.0</v>
      </c>
      <c r="U24" s="22"/>
      <c r="V24" s="22"/>
      <c r="W24" s="22"/>
      <c r="X24" s="22"/>
      <c r="Y24" s="23" t="s">
        <v>68</v>
      </c>
      <c r="Z24" s="33" t="s">
        <v>131</v>
      </c>
      <c r="AA24" s="22"/>
      <c r="AB24" s="22"/>
      <c r="AC24" s="22"/>
      <c r="AD24" s="22"/>
      <c r="AE24" s="22"/>
    </row>
    <row r="25">
      <c r="A25" s="19" t="s">
        <v>132</v>
      </c>
      <c r="B25" s="19" t="s">
        <v>133</v>
      </c>
      <c r="C25" s="19" t="s">
        <v>134</v>
      </c>
      <c r="D25" s="23"/>
      <c r="E25" s="23">
        <v>11100.0</v>
      </c>
      <c r="F25" s="19">
        <v>6.32</v>
      </c>
      <c r="G25" s="19">
        <v>8.15</v>
      </c>
      <c r="H25" s="19">
        <v>2.08</v>
      </c>
      <c r="I25" s="19">
        <v>7.06</v>
      </c>
      <c r="J25" s="19"/>
      <c r="K25" s="19">
        <v>1315.0</v>
      </c>
      <c r="L25" s="19">
        <v>1655.0</v>
      </c>
      <c r="M25" s="19"/>
      <c r="N25" s="23"/>
      <c r="O25" s="23"/>
      <c r="P25" s="22"/>
      <c r="Q25" s="19">
        <v>908.0</v>
      </c>
      <c r="R25" s="19">
        <v>1240.0</v>
      </c>
      <c r="S25" s="19">
        <v>17375.0</v>
      </c>
      <c r="T25" s="23"/>
      <c r="U25" s="22"/>
      <c r="V25" s="22"/>
      <c r="W25" s="22"/>
      <c r="X25" s="22"/>
      <c r="Y25" s="23" t="s">
        <v>68</v>
      </c>
      <c r="Z25" s="40" t="s">
        <v>135</v>
      </c>
      <c r="AD25" s="22"/>
      <c r="AE25" s="22"/>
    </row>
    <row r="26">
      <c r="A26" s="19" t="s">
        <v>136</v>
      </c>
      <c r="B26" s="19" t="s">
        <v>137</v>
      </c>
      <c r="C26" s="19" t="s">
        <v>138</v>
      </c>
      <c r="D26" s="23"/>
      <c r="E26" s="23">
        <v>76000.0</v>
      </c>
      <c r="F26" s="19">
        <v>32.0</v>
      </c>
      <c r="G26" s="19">
        <v>19.2</v>
      </c>
      <c r="H26" s="19">
        <v>4.88</v>
      </c>
      <c r="I26" s="19">
        <v>93.0</v>
      </c>
      <c r="J26" s="22"/>
      <c r="K26" s="19">
        <v>7257.0</v>
      </c>
      <c r="L26" s="19">
        <v>18144.0</v>
      </c>
      <c r="M26" s="22"/>
      <c r="N26" s="23">
        <v>9005.0</v>
      </c>
      <c r="O26" s="19">
        <v>2300.0</v>
      </c>
      <c r="P26" s="23">
        <v>880.0</v>
      </c>
      <c r="Q26" s="19">
        <v>659.0</v>
      </c>
      <c r="R26" s="19">
        <v>11280.0</v>
      </c>
      <c r="S26" s="19">
        <v>24000.0</v>
      </c>
      <c r="T26" s="19">
        <v>12.0</v>
      </c>
      <c r="U26" s="22"/>
      <c r="V26" s="19">
        <v>25.6</v>
      </c>
      <c r="W26" s="19">
        <v>200.0</v>
      </c>
      <c r="X26" s="19">
        <v>0.425</v>
      </c>
      <c r="Y26" s="23" t="s">
        <v>139</v>
      </c>
      <c r="Z26" s="33" t="s">
        <v>140</v>
      </c>
      <c r="AA26" s="22"/>
      <c r="AB26" s="22"/>
      <c r="AC26" s="22"/>
      <c r="AD26" s="22"/>
      <c r="AE26" s="22"/>
    </row>
    <row r="27">
      <c r="A27" s="19" t="s">
        <v>141</v>
      </c>
      <c r="B27" s="19" t="s">
        <v>142</v>
      </c>
      <c r="C27" s="41" t="s">
        <v>143</v>
      </c>
      <c r="D27" s="23">
        <v>300.0</v>
      </c>
      <c r="E27" s="19"/>
      <c r="F27" s="19">
        <v>56.5</v>
      </c>
      <c r="G27" s="19">
        <v>23.98</v>
      </c>
      <c r="H27" s="19">
        <v>7.76</v>
      </c>
      <c r="I27" s="19">
        <v>150.0</v>
      </c>
      <c r="J27" s="22"/>
      <c r="K27" s="19">
        <v>6650.0</v>
      </c>
      <c r="L27" s="19">
        <v>13350.0</v>
      </c>
      <c r="M27" s="22"/>
      <c r="N27" s="22"/>
      <c r="O27" s="22"/>
      <c r="P27" s="19">
        <v>500.0</v>
      </c>
      <c r="Q27" s="19"/>
      <c r="R27" s="19">
        <v>18100.0</v>
      </c>
      <c r="S27" s="22"/>
      <c r="T27" s="22"/>
      <c r="U27" s="22"/>
      <c r="V27" s="22"/>
      <c r="W27" s="22"/>
      <c r="X27" s="22"/>
      <c r="Y27" s="23" t="s">
        <v>139</v>
      </c>
      <c r="Z27" s="33" t="s">
        <v>144</v>
      </c>
      <c r="AA27" s="22"/>
      <c r="AB27" s="22"/>
      <c r="AC27" s="22"/>
      <c r="AD27" s="22"/>
      <c r="AE27" s="22"/>
    </row>
    <row r="28">
      <c r="A28" s="19" t="s">
        <v>145</v>
      </c>
      <c r="B28" s="19" t="s">
        <v>146</v>
      </c>
      <c r="C28" s="19" t="s">
        <v>147</v>
      </c>
      <c r="D28" s="42"/>
      <c r="E28" s="42">
        <v>34000.0</v>
      </c>
      <c r="F28" s="23">
        <v>39.9</v>
      </c>
      <c r="G28" s="23">
        <v>14.5</v>
      </c>
      <c r="H28" s="23">
        <v>4.7</v>
      </c>
      <c r="I28" s="30">
        <v>63.64</v>
      </c>
      <c r="J28" s="30">
        <v>25.0</v>
      </c>
      <c r="K28" s="30">
        <v>6781.0</v>
      </c>
      <c r="L28" s="30">
        <v>14628.0</v>
      </c>
      <c r="M28" s="19"/>
      <c r="N28" s="22"/>
      <c r="O28" s="19">
        <v>1400.0</v>
      </c>
      <c r="P28" s="23">
        <v>570.0</v>
      </c>
      <c r="Q28" s="42">
        <v>629.0</v>
      </c>
      <c r="R28" s="30">
        <v>22780.0</v>
      </c>
      <c r="S28" s="42">
        <v>18288.0</v>
      </c>
      <c r="T28" s="19">
        <v>32.0</v>
      </c>
      <c r="U28" s="22"/>
      <c r="V28" s="19">
        <v>37.0</v>
      </c>
      <c r="W28" s="22"/>
      <c r="X28" s="22"/>
      <c r="Y28" s="23" t="s">
        <v>68</v>
      </c>
      <c r="Z28" s="33" t="s">
        <v>148</v>
      </c>
      <c r="AA28" s="19" t="s">
        <v>149</v>
      </c>
      <c r="AB28" s="22"/>
      <c r="AC28" s="22"/>
      <c r="AD28" s="22"/>
      <c r="AE28" s="22"/>
    </row>
    <row r="29">
      <c r="A29" s="19" t="s">
        <v>150</v>
      </c>
      <c r="B29" s="19" t="s">
        <v>151</v>
      </c>
      <c r="C29" s="22"/>
      <c r="D29" s="22"/>
      <c r="E29" s="22"/>
      <c r="F29" s="22"/>
      <c r="G29" s="22"/>
      <c r="H29" s="22"/>
      <c r="I29" s="22"/>
      <c r="J29" s="22"/>
      <c r="K29" s="22"/>
      <c r="L29" s="22"/>
      <c r="M29" s="22"/>
      <c r="N29" s="22"/>
      <c r="O29" s="22"/>
      <c r="P29" s="22"/>
      <c r="Q29" s="22"/>
      <c r="R29" s="22"/>
      <c r="S29" s="22"/>
      <c r="T29" s="22"/>
      <c r="U29" s="22"/>
      <c r="V29" s="22"/>
      <c r="W29" s="22"/>
      <c r="X29" s="22"/>
      <c r="Y29" s="23" t="s">
        <v>68</v>
      </c>
      <c r="Z29" s="22"/>
      <c r="AA29" s="22"/>
      <c r="AB29" s="22"/>
      <c r="AC29" s="22"/>
      <c r="AD29" s="22"/>
      <c r="AE29" s="22"/>
    </row>
    <row r="30">
      <c r="A30" s="19" t="s">
        <v>152</v>
      </c>
      <c r="B30" s="19" t="s">
        <v>153</v>
      </c>
      <c r="C30" s="42" t="s">
        <v>154</v>
      </c>
      <c r="D30" s="23">
        <v>630.0</v>
      </c>
      <c r="E30" s="19"/>
      <c r="F30" s="42">
        <v>14.0</v>
      </c>
      <c r="G30" s="19">
        <v>14.4</v>
      </c>
      <c r="H30" s="19">
        <v>4.0</v>
      </c>
      <c r="I30" s="43">
        <v>16.0</v>
      </c>
      <c r="J30" s="43">
        <v>12.3</v>
      </c>
      <c r="K30" s="44">
        <v>3799.0</v>
      </c>
      <c r="L30" s="30">
        <v>5488.0</v>
      </c>
      <c r="M30" s="30"/>
      <c r="N30" s="45">
        <v>1271.0</v>
      </c>
      <c r="O30" s="22"/>
      <c r="P30" s="23">
        <v>589.0</v>
      </c>
      <c r="Q30" s="19">
        <v>740.0</v>
      </c>
      <c r="R30" s="30">
        <v>2800.0</v>
      </c>
      <c r="S30" s="46">
        <v>12000.0</v>
      </c>
      <c r="T30" s="22"/>
      <c r="U30" s="22"/>
      <c r="V30" s="22"/>
      <c r="W30" s="19">
        <v>343.0</v>
      </c>
      <c r="X30" s="19"/>
      <c r="Y30" s="23" t="s">
        <v>68</v>
      </c>
      <c r="Z30" s="22"/>
      <c r="AA30" s="22"/>
      <c r="AB30" s="22"/>
      <c r="AC30" s="22"/>
      <c r="AD30" s="22"/>
      <c r="AE30" s="22"/>
    </row>
    <row r="31">
      <c r="A31" s="19" t="s">
        <v>155</v>
      </c>
      <c r="B31" s="19" t="s">
        <v>156</v>
      </c>
      <c r="C31" s="19" t="s">
        <v>157</v>
      </c>
      <c r="D31" s="42">
        <v>6800.0</v>
      </c>
      <c r="E31" s="42"/>
      <c r="F31" s="19">
        <v>24.56</v>
      </c>
      <c r="G31" s="19">
        <v>17.32</v>
      </c>
      <c r="H31" s="19">
        <v>4.839</v>
      </c>
      <c r="I31" s="19">
        <v>65.0</v>
      </c>
      <c r="J31" s="19"/>
      <c r="K31" s="19">
        <v>15307.0</v>
      </c>
      <c r="L31" s="19">
        <v>27216.0</v>
      </c>
      <c r="M31" s="22"/>
      <c r="N31" s="22"/>
      <c r="O31" s="19">
        <v>4536.0</v>
      </c>
      <c r="P31" s="19">
        <v>465.0</v>
      </c>
      <c r="Q31" s="19">
        <v>635.0</v>
      </c>
      <c r="R31" s="19">
        <v>2400.0</v>
      </c>
      <c r="S31" s="19">
        <v>10200.0</v>
      </c>
      <c r="T31" s="19">
        <v>4.0</v>
      </c>
      <c r="U31" s="22"/>
      <c r="V31" s="22"/>
      <c r="W31" s="19">
        <v>379.0</v>
      </c>
      <c r="X31" s="19"/>
      <c r="Y31" s="23" t="s">
        <v>139</v>
      </c>
      <c r="Z31" s="33" t="s">
        <v>158</v>
      </c>
      <c r="AA31" s="33" t="s">
        <v>159</v>
      </c>
      <c r="AB31" s="22"/>
      <c r="AC31" s="22"/>
      <c r="AD31" s="22"/>
      <c r="AE31" s="22"/>
    </row>
    <row r="32">
      <c r="A32" s="19" t="s">
        <v>160</v>
      </c>
      <c r="B32" s="19" t="s">
        <v>161</v>
      </c>
      <c r="C32" s="19" t="s">
        <v>162</v>
      </c>
      <c r="D32" s="23"/>
      <c r="E32" s="23">
        <v>2150.0</v>
      </c>
      <c r="F32" s="19">
        <v>27.4</v>
      </c>
      <c r="G32" s="19">
        <v>22.25</v>
      </c>
      <c r="H32" s="19">
        <v>7.49</v>
      </c>
      <c r="I32" s="19">
        <v>54.4</v>
      </c>
      <c r="J32" s="19">
        <v>13.8</v>
      </c>
      <c r="K32" s="19">
        <v>10477.0</v>
      </c>
      <c r="L32" s="19">
        <v>16466.0</v>
      </c>
      <c r="M32" s="22"/>
      <c r="N32" s="23">
        <v>2540.0</v>
      </c>
      <c r="O32" s="19">
        <v>4647.0</v>
      </c>
      <c r="P32" s="19">
        <v>535.0</v>
      </c>
      <c r="Q32" s="22"/>
      <c r="R32" s="19">
        <v>2084.0</v>
      </c>
      <c r="S32" s="19">
        <v>7620.0</v>
      </c>
      <c r="T32" s="19">
        <v>9.5</v>
      </c>
      <c r="U32" s="22"/>
      <c r="V32" s="22"/>
      <c r="W32" s="22"/>
      <c r="X32" s="22"/>
      <c r="Y32" s="23" t="s">
        <v>139</v>
      </c>
      <c r="Z32" s="33" t="s">
        <v>163</v>
      </c>
      <c r="AA32" s="33" t="s">
        <v>164</v>
      </c>
      <c r="AB32" s="22"/>
      <c r="AC32" s="22"/>
      <c r="AD32" s="22"/>
      <c r="AE32" s="22"/>
    </row>
    <row r="33">
      <c r="A33" s="23" t="s">
        <v>91</v>
      </c>
      <c r="B33" s="19" t="s">
        <v>165</v>
      </c>
      <c r="C33" s="47" t="s">
        <v>166</v>
      </c>
      <c r="D33" s="19">
        <v>175.0</v>
      </c>
      <c r="E33" s="19"/>
      <c r="F33" s="19">
        <v>62.0</v>
      </c>
      <c r="G33" s="19">
        <v>20.0</v>
      </c>
      <c r="H33" s="22"/>
      <c r="I33" s="19">
        <v>102.0</v>
      </c>
      <c r="J33" s="22"/>
      <c r="K33" s="19">
        <v>3573.0</v>
      </c>
      <c r="L33" s="19">
        <v>9525.0</v>
      </c>
      <c r="M33" s="22"/>
      <c r="N33" s="19">
        <v>5443.0</v>
      </c>
      <c r="O33" s="19">
        <v>454.0</v>
      </c>
      <c r="P33" s="22"/>
      <c r="Q33" s="19">
        <v>260.0</v>
      </c>
      <c r="R33" s="22"/>
      <c r="S33" s="19">
        <v>20500.0</v>
      </c>
      <c r="T33" s="19">
        <v>161.0</v>
      </c>
      <c r="U33" s="22"/>
      <c r="V33" s="19">
        <v>40.0</v>
      </c>
      <c r="W33" s="19">
        <v>92.8</v>
      </c>
      <c r="X33" s="22"/>
      <c r="Y33" s="23" t="s">
        <v>68</v>
      </c>
      <c r="Z33" s="33" t="s">
        <v>167</v>
      </c>
      <c r="AA33" s="22"/>
      <c r="AB33" s="22"/>
      <c r="AC33" s="22"/>
      <c r="AD33" s="22"/>
      <c r="AE33" s="22"/>
    </row>
    <row r="34">
      <c r="A34" s="23" t="s">
        <v>168</v>
      </c>
      <c r="B34" s="23" t="s">
        <v>169</v>
      </c>
      <c r="C34" s="41" t="s">
        <v>170</v>
      </c>
      <c r="D34" s="22"/>
      <c r="E34" s="23">
        <v>120000.0</v>
      </c>
      <c r="F34" s="23">
        <v>35.0</v>
      </c>
      <c r="G34" s="23">
        <v>15.7</v>
      </c>
      <c r="H34" s="23">
        <v>4.4</v>
      </c>
      <c r="I34" s="23">
        <v>43.0</v>
      </c>
      <c r="J34" s="23">
        <v>2.66</v>
      </c>
      <c r="K34" s="23">
        <v>13290.0</v>
      </c>
      <c r="L34" s="23">
        <v>31751.0</v>
      </c>
      <c r="M34" s="22"/>
      <c r="N34" s="23">
        <v>8278.0</v>
      </c>
      <c r="O34" s="23">
        <v>8160.0</v>
      </c>
      <c r="P34" s="22"/>
      <c r="Q34" s="23">
        <v>1296.0</v>
      </c>
      <c r="R34" s="23">
        <v>2800.0</v>
      </c>
      <c r="S34" s="23">
        <v>15000.0</v>
      </c>
      <c r="T34" s="22"/>
      <c r="U34" s="22"/>
      <c r="V34" s="22"/>
      <c r="W34" s="23">
        <v>526.0</v>
      </c>
      <c r="X34" s="23">
        <v>0.87</v>
      </c>
      <c r="Y34" s="23" t="s">
        <v>139</v>
      </c>
      <c r="Z34" s="33" t="s">
        <v>171</v>
      </c>
      <c r="AA34" s="22"/>
      <c r="AB34" s="22"/>
      <c r="AC34" s="22"/>
      <c r="AD34" s="22"/>
      <c r="AE34" s="22"/>
    </row>
    <row r="35">
      <c r="A35" s="48" t="s">
        <v>172</v>
      </c>
      <c r="B35" s="19" t="s">
        <v>173</v>
      </c>
      <c r="C35" s="49" t="s">
        <v>174</v>
      </c>
      <c r="D35" s="23">
        <v>9000.0</v>
      </c>
      <c r="E35" s="22"/>
      <c r="F35" s="23">
        <v>37.42</v>
      </c>
      <c r="G35" s="23">
        <v>31.62</v>
      </c>
      <c r="H35" s="23">
        <v>10.89</v>
      </c>
      <c r="I35" s="23">
        <v>120.34</v>
      </c>
      <c r="J35" s="22"/>
      <c r="K35" s="23">
        <v>25700.0</v>
      </c>
      <c r="L35" s="23">
        <v>46200.0</v>
      </c>
      <c r="M35" s="22"/>
      <c r="N35" s="22"/>
      <c r="O35" s="23">
        <v>3500.0</v>
      </c>
      <c r="P35" s="23">
        <v>315.0</v>
      </c>
      <c r="Q35" s="23">
        <v>648.0</v>
      </c>
      <c r="R35" s="22"/>
      <c r="S35" s="23">
        <v>9145.0</v>
      </c>
      <c r="T35" s="23">
        <v>18.0</v>
      </c>
      <c r="U35" s="22"/>
      <c r="V35" s="22"/>
      <c r="W35" s="22"/>
      <c r="X35" s="22"/>
      <c r="Y35" s="23" t="s">
        <v>139</v>
      </c>
      <c r="Z35" s="33" t="s">
        <v>175</v>
      </c>
      <c r="AA35" s="22"/>
      <c r="AB35" s="22"/>
      <c r="AC35" s="22"/>
      <c r="AD35" s="22"/>
      <c r="AE35" s="22"/>
    </row>
    <row r="36">
      <c r="A36" s="23" t="s">
        <v>136</v>
      </c>
      <c r="B36" s="23" t="s">
        <v>176</v>
      </c>
      <c r="C36" s="41" t="s">
        <v>177</v>
      </c>
      <c r="D36" s="23">
        <v>5518.0</v>
      </c>
      <c r="E36" s="22"/>
      <c r="F36" s="23">
        <v>31.65</v>
      </c>
      <c r="G36" s="23">
        <v>27.94</v>
      </c>
      <c r="H36" s="23">
        <v>8.94</v>
      </c>
      <c r="I36" s="23">
        <v>92.9</v>
      </c>
      <c r="J36" s="22"/>
      <c r="K36" s="23">
        <v>22650.0</v>
      </c>
      <c r="L36" s="23">
        <v>35240.0</v>
      </c>
      <c r="M36" s="22"/>
      <c r="N36" s="22"/>
      <c r="O36" s="23">
        <v>3629.0</v>
      </c>
      <c r="P36" s="23">
        <v>333.0</v>
      </c>
      <c r="Q36" s="23">
        <v>586.0</v>
      </c>
      <c r="R36" s="23">
        <v>3540.0</v>
      </c>
      <c r="S36" s="23">
        <v>6827.0</v>
      </c>
      <c r="T36" s="22"/>
      <c r="U36" s="22"/>
      <c r="V36" s="22"/>
      <c r="W36" s="22"/>
      <c r="X36" s="22"/>
      <c r="Y36" s="23" t="s">
        <v>139</v>
      </c>
      <c r="Z36" s="33" t="s">
        <v>178</v>
      </c>
      <c r="AA36" s="22"/>
      <c r="AB36" s="22"/>
      <c r="AC36" s="22"/>
      <c r="AD36" s="22"/>
      <c r="AE36" s="22"/>
    </row>
    <row r="37">
      <c r="A37" s="23" t="s">
        <v>179</v>
      </c>
      <c r="B37" s="23" t="s">
        <v>180</v>
      </c>
      <c r="C37" s="47" t="s">
        <v>181</v>
      </c>
      <c r="D37" s="23"/>
      <c r="E37" s="23">
        <v>32360.0</v>
      </c>
      <c r="F37" s="23">
        <v>11.31</v>
      </c>
      <c r="G37" s="23">
        <v>11.44</v>
      </c>
      <c r="H37" s="23">
        <v>4.49</v>
      </c>
      <c r="I37" s="23">
        <v>28.08</v>
      </c>
      <c r="J37" s="23"/>
      <c r="K37" s="23">
        <v>4825.0</v>
      </c>
      <c r="L37" s="23">
        <v>7974.0</v>
      </c>
      <c r="M37" s="22"/>
      <c r="N37" s="23"/>
      <c r="O37" s="23">
        <v>2400.0</v>
      </c>
      <c r="P37" s="22"/>
      <c r="Q37" s="23">
        <v>1122.0</v>
      </c>
      <c r="R37" s="23">
        <v>2384.0</v>
      </c>
      <c r="S37" s="23">
        <v>16500.0</v>
      </c>
      <c r="T37" s="22"/>
      <c r="U37" s="22"/>
      <c r="V37" s="22"/>
      <c r="W37" s="23">
        <v>283.93</v>
      </c>
      <c r="X37" s="23">
        <v>0.414</v>
      </c>
      <c r="Y37" s="23" t="s">
        <v>139</v>
      </c>
      <c r="Z37" s="33" t="s">
        <v>182</v>
      </c>
      <c r="AA37" s="22"/>
      <c r="AB37" s="22"/>
      <c r="AC37" s="22"/>
      <c r="AD37" s="22"/>
      <c r="AE37" s="22"/>
    </row>
    <row r="38">
      <c r="A38" s="23" t="s">
        <v>183</v>
      </c>
      <c r="B38" s="23" t="s">
        <v>184</v>
      </c>
      <c r="C38" s="49" t="s">
        <v>185</v>
      </c>
      <c r="D38" s="23">
        <v>3200.0</v>
      </c>
      <c r="E38" s="22"/>
      <c r="F38" s="22"/>
      <c r="G38" s="22"/>
      <c r="H38" s="22"/>
      <c r="I38" s="22"/>
      <c r="J38" s="22"/>
      <c r="K38" s="23">
        <v>8500.0</v>
      </c>
      <c r="L38" s="23">
        <v>12000.0</v>
      </c>
      <c r="M38" s="22"/>
      <c r="N38" s="22"/>
      <c r="O38" s="23">
        <v>2400.0</v>
      </c>
      <c r="P38" s="22"/>
      <c r="Q38" s="22"/>
      <c r="R38" s="22"/>
      <c r="S38" s="22"/>
      <c r="T38" s="22"/>
      <c r="U38" s="22"/>
      <c r="V38" s="22"/>
      <c r="W38" s="22"/>
      <c r="X38" s="22"/>
      <c r="Y38" s="23" t="s">
        <v>186</v>
      </c>
      <c r="Z38" s="33" t="s">
        <v>187</v>
      </c>
      <c r="AA38" s="22"/>
      <c r="AB38" s="22"/>
      <c r="AC38" s="22"/>
      <c r="AD38" s="22"/>
      <c r="AE38" s="22"/>
    </row>
    <row r="39">
      <c r="A39" s="23" t="s">
        <v>188</v>
      </c>
      <c r="B39" s="23" t="s">
        <v>189</v>
      </c>
      <c r="C39" s="50" t="s">
        <v>190</v>
      </c>
      <c r="D39" s="23">
        <v>3386.0</v>
      </c>
      <c r="E39" s="22"/>
      <c r="F39" s="22"/>
      <c r="G39" s="22"/>
      <c r="H39" s="22"/>
      <c r="I39" s="22"/>
      <c r="J39" s="22"/>
      <c r="K39" s="23">
        <v>5165.0</v>
      </c>
      <c r="L39" s="23">
        <v>9525.0</v>
      </c>
      <c r="M39" s="22"/>
      <c r="N39" s="22"/>
      <c r="O39" s="22"/>
      <c r="P39" s="22"/>
      <c r="Q39" s="22"/>
      <c r="R39" s="22"/>
      <c r="S39" s="22"/>
      <c r="T39" s="22"/>
      <c r="U39" s="22"/>
      <c r="V39" s="22"/>
      <c r="W39" s="22"/>
      <c r="X39" s="22"/>
      <c r="Y39" s="23" t="s">
        <v>186</v>
      </c>
      <c r="Z39" s="33" t="s">
        <v>191</v>
      </c>
      <c r="AA39" s="22"/>
      <c r="AB39" s="22"/>
      <c r="AC39" s="22"/>
      <c r="AD39" s="22"/>
      <c r="AE39" s="22"/>
    </row>
    <row r="40">
      <c r="A40" s="23" t="s">
        <v>192</v>
      </c>
      <c r="B40" s="23" t="s">
        <v>193</v>
      </c>
      <c r="C40" s="49" t="s">
        <v>194</v>
      </c>
      <c r="D40" s="23">
        <v>3600.0</v>
      </c>
      <c r="E40" s="22"/>
      <c r="F40" s="22"/>
      <c r="G40" s="22"/>
      <c r="H40" s="22"/>
      <c r="I40" s="22"/>
      <c r="J40" s="22"/>
      <c r="K40" s="23">
        <v>7700.0</v>
      </c>
      <c r="L40" s="23">
        <v>10800.0</v>
      </c>
      <c r="M40" s="22"/>
      <c r="N40" s="22"/>
      <c r="O40" s="23">
        <v>3000.0</v>
      </c>
      <c r="P40" s="22"/>
      <c r="Q40" s="22"/>
      <c r="R40" s="22"/>
      <c r="S40" s="22"/>
      <c r="T40" s="22"/>
      <c r="U40" s="22"/>
      <c r="V40" s="22"/>
      <c r="W40" s="22"/>
      <c r="X40" s="22"/>
      <c r="Y40" s="23" t="s">
        <v>186</v>
      </c>
      <c r="Z40" s="33" t="s">
        <v>195</v>
      </c>
      <c r="AA40" s="22"/>
      <c r="AB40" s="22"/>
      <c r="AC40" s="22"/>
      <c r="AD40" s="22"/>
      <c r="AE40" s="22"/>
    </row>
    <row r="41">
      <c r="A41" s="23" t="s">
        <v>196</v>
      </c>
      <c r="B41" s="23" t="s">
        <v>197</v>
      </c>
      <c r="C41" s="50" t="s">
        <v>198</v>
      </c>
      <c r="D41" s="23">
        <v>8000.0</v>
      </c>
      <c r="E41" s="22"/>
      <c r="F41" s="22"/>
      <c r="G41" s="22"/>
      <c r="H41" s="22"/>
      <c r="I41" s="22"/>
      <c r="J41" s="22"/>
      <c r="K41" s="23">
        <v>10740.0</v>
      </c>
      <c r="L41" s="23">
        <v>19100.0</v>
      </c>
      <c r="M41" s="22"/>
      <c r="N41" s="22"/>
      <c r="O41" s="22"/>
      <c r="P41" s="22"/>
      <c r="Q41" s="22"/>
      <c r="R41" s="22"/>
      <c r="S41" s="22"/>
      <c r="T41" s="22"/>
      <c r="U41" s="22"/>
      <c r="V41" s="22"/>
      <c r="W41" s="22"/>
      <c r="X41" s="22"/>
      <c r="Y41" s="23" t="s">
        <v>186</v>
      </c>
      <c r="Z41" s="33" t="s">
        <v>199</v>
      </c>
      <c r="AA41" s="22"/>
      <c r="AB41" s="22"/>
      <c r="AC41" s="22"/>
      <c r="AD41" s="22"/>
      <c r="AE41" s="22"/>
    </row>
    <row r="42">
      <c r="A42" s="23" t="s">
        <v>91</v>
      </c>
      <c r="B42" s="23" t="s">
        <v>200</v>
      </c>
      <c r="C42" s="49" t="s">
        <v>201</v>
      </c>
      <c r="D42" s="23">
        <v>7058.0</v>
      </c>
      <c r="E42" s="22"/>
      <c r="F42" s="22"/>
      <c r="G42" s="22"/>
      <c r="H42" s="22"/>
      <c r="I42" s="22"/>
      <c r="J42" s="22"/>
      <c r="K42" s="23">
        <v>11148.0</v>
      </c>
      <c r="L42" s="23">
        <v>22680.0</v>
      </c>
      <c r="M42" s="22"/>
      <c r="N42" s="22"/>
      <c r="O42" s="22"/>
      <c r="P42" s="22"/>
      <c r="Q42" s="22"/>
      <c r="R42" s="22"/>
      <c r="S42" s="22"/>
      <c r="T42" s="22"/>
      <c r="U42" s="22"/>
      <c r="V42" s="22"/>
      <c r="W42" s="22"/>
      <c r="X42" s="22"/>
      <c r="Y42" s="23" t="s">
        <v>186</v>
      </c>
      <c r="Z42" s="33" t="s">
        <v>202</v>
      </c>
      <c r="AA42" s="22"/>
      <c r="AB42" s="22"/>
      <c r="AC42" s="22"/>
      <c r="AD42" s="22"/>
      <c r="AE42" s="22"/>
    </row>
    <row r="43">
      <c r="A43" s="23" t="s">
        <v>196</v>
      </c>
      <c r="B43" s="23" t="s">
        <v>203</v>
      </c>
      <c r="C43" s="50" t="s">
        <v>204</v>
      </c>
      <c r="D43" s="23">
        <v>7160.0</v>
      </c>
      <c r="E43" s="22"/>
      <c r="F43" s="22"/>
      <c r="G43" s="22"/>
      <c r="H43" s="22"/>
      <c r="I43" s="22"/>
      <c r="J43" s="22"/>
      <c r="K43" s="23">
        <v>8980.0</v>
      </c>
      <c r="L43" s="23">
        <v>21000.0</v>
      </c>
      <c r="M43" s="22"/>
      <c r="N43" s="22"/>
      <c r="O43" s="22"/>
      <c r="P43" s="22"/>
      <c r="Q43" s="22"/>
      <c r="R43" s="22"/>
      <c r="S43" s="22"/>
      <c r="T43" s="22"/>
      <c r="U43" s="22"/>
      <c r="V43" s="22"/>
      <c r="W43" s="22"/>
      <c r="X43" s="22"/>
      <c r="Y43" s="23" t="s">
        <v>186</v>
      </c>
      <c r="Z43" s="33" t="s">
        <v>205</v>
      </c>
      <c r="AA43" s="22"/>
      <c r="AB43" s="22"/>
      <c r="AC43" s="22"/>
      <c r="AD43" s="22"/>
      <c r="AE43" s="22"/>
    </row>
    <row r="44">
      <c r="A44" s="23" t="s">
        <v>183</v>
      </c>
      <c r="B44" s="23" t="s">
        <v>206</v>
      </c>
      <c r="C44" s="41" t="s">
        <v>207</v>
      </c>
      <c r="D44" s="23">
        <v>8200.0</v>
      </c>
      <c r="E44" s="22"/>
      <c r="F44" s="22"/>
      <c r="G44" s="22"/>
      <c r="H44" s="22"/>
      <c r="I44" s="22"/>
      <c r="J44" s="22"/>
      <c r="K44" s="22"/>
      <c r="L44" s="23">
        <v>44000.0</v>
      </c>
      <c r="M44" s="22"/>
      <c r="N44" s="22"/>
      <c r="O44" s="23">
        <v>9016.0</v>
      </c>
      <c r="P44" s="22"/>
      <c r="Q44" s="22"/>
      <c r="R44" s="22"/>
      <c r="S44" s="22"/>
      <c r="T44" s="22"/>
      <c r="U44" s="22"/>
      <c r="V44" s="22"/>
      <c r="W44" s="22"/>
      <c r="X44" s="22"/>
      <c r="Y44" s="23" t="s">
        <v>186</v>
      </c>
      <c r="Z44" s="33" t="s">
        <v>208</v>
      </c>
      <c r="AA44" s="22"/>
      <c r="AB44" s="22"/>
      <c r="AC44" s="22"/>
      <c r="AD44" s="22"/>
      <c r="AE44" s="22"/>
    </row>
    <row r="45">
      <c r="A45" s="23" t="s">
        <v>183</v>
      </c>
      <c r="B45" s="23" t="s">
        <v>209</v>
      </c>
      <c r="C45" s="23" t="s">
        <v>210</v>
      </c>
      <c r="D45" s="23">
        <v>17000.0</v>
      </c>
      <c r="E45" s="22"/>
      <c r="F45" s="22"/>
      <c r="G45" s="22"/>
      <c r="H45" s="22"/>
      <c r="I45" s="22"/>
      <c r="J45" s="22"/>
      <c r="K45" s="23">
        <v>28200.0</v>
      </c>
      <c r="L45" s="23">
        <v>56000.0</v>
      </c>
      <c r="M45" s="22"/>
      <c r="N45" s="22"/>
      <c r="O45" s="23">
        <v>20000.0</v>
      </c>
      <c r="P45" s="22"/>
      <c r="Q45" s="22"/>
      <c r="R45" s="22"/>
      <c r="S45" s="22"/>
      <c r="T45" s="22"/>
      <c r="U45" s="22"/>
      <c r="V45" s="22"/>
      <c r="W45" s="22"/>
      <c r="X45" s="22"/>
      <c r="Y45" s="23" t="s">
        <v>186</v>
      </c>
      <c r="Z45" s="33" t="s">
        <v>211</v>
      </c>
      <c r="AA45" s="22"/>
      <c r="AB45" s="22"/>
      <c r="AC45" s="22"/>
      <c r="AD45" s="22"/>
      <c r="AE45" s="22"/>
    </row>
    <row r="46">
      <c r="A46" s="23" t="s">
        <v>192</v>
      </c>
      <c r="B46" s="23" t="s">
        <v>212</v>
      </c>
      <c r="C46" s="47" t="s">
        <v>213</v>
      </c>
      <c r="D46" s="23">
        <v>8090.0</v>
      </c>
      <c r="E46" s="22"/>
      <c r="F46" s="22"/>
      <c r="G46" s="22"/>
      <c r="H46" s="22"/>
      <c r="I46" s="22"/>
      <c r="J46" s="22"/>
      <c r="K46" s="23">
        <v>28200.0</v>
      </c>
      <c r="L46" s="23">
        <v>42500.0</v>
      </c>
      <c r="M46" s="22"/>
      <c r="N46" s="22"/>
      <c r="O46" s="22"/>
      <c r="P46" s="22"/>
      <c r="Q46" s="22"/>
      <c r="R46" s="22"/>
      <c r="S46" s="22"/>
      <c r="T46" s="22"/>
      <c r="U46" s="22"/>
      <c r="V46" s="22"/>
      <c r="W46" s="22"/>
      <c r="X46" s="22"/>
      <c r="Y46" s="23" t="s">
        <v>186</v>
      </c>
      <c r="Z46" s="33" t="s">
        <v>214</v>
      </c>
      <c r="AA46" s="22"/>
      <c r="AB46" s="22"/>
      <c r="AC46" s="22"/>
      <c r="AD46" s="22"/>
      <c r="AE46" s="22"/>
    </row>
    <row r="47">
      <c r="A47" s="23" t="s">
        <v>215</v>
      </c>
      <c r="B47" s="23" t="s">
        <v>216</v>
      </c>
      <c r="C47" s="41" t="s">
        <v>217</v>
      </c>
      <c r="D47" s="23">
        <v>3200.0</v>
      </c>
      <c r="E47" s="22"/>
      <c r="F47" s="22"/>
      <c r="G47" s="22"/>
      <c r="H47" s="22"/>
      <c r="I47" s="22"/>
      <c r="J47" s="22"/>
      <c r="K47" s="23">
        <v>11544.0</v>
      </c>
      <c r="L47" s="23">
        <v>20729.0</v>
      </c>
      <c r="M47" s="22"/>
      <c r="N47" s="22"/>
      <c r="O47" s="22"/>
      <c r="P47" s="22"/>
      <c r="Q47" s="22"/>
      <c r="R47" s="22"/>
      <c r="S47" s="22"/>
      <c r="T47" s="22"/>
      <c r="U47" s="22"/>
      <c r="V47" s="22"/>
      <c r="W47" s="22"/>
      <c r="X47" s="22"/>
      <c r="Y47" s="23" t="s">
        <v>186</v>
      </c>
      <c r="Z47" s="33" t="s">
        <v>218</v>
      </c>
      <c r="AA47" s="22"/>
      <c r="AB47" s="22"/>
      <c r="AC47" s="22"/>
      <c r="AD47" s="22"/>
      <c r="AE47" s="22"/>
    </row>
    <row r="48">
      <c r="A48" s="23"/>
      <c r="B48" s="23"/>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row>
    <row r="49">
      <c r="A49" s="23"/>
      <c r="B49" s="23"/>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row>
    <row r="50">
      <c r="A50" s="23"/>
      <c r="B50" s="23"/>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row>
    <row r="51">
      <c r="A51" s="23"/>
      <c r="B51" s="23"/>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row>
    <row r="52">
      <c r="A52" s="23"/>
      <c r="B52" s="23"/>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row>
    <row r="53">
      <c r="A53" s="23"/>
      <c r="B53" s="23"/>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row>
    <row r="54">
      <c r="A54" s="23"/>
      <c r="B54" s="23"/>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row>
    <row r="55">
      <c r="A55" s="23"/>
      <c r="B55" s="23"/>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row>
    <row r="56">
      <c r="A56" s="23"/>
      <c r="B56" s="23"/>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row>
    <row r="89">
      <c r="A89" s="22"/>
      <c r="B89" s="22"/>
      <c r="C89" s="19"/>
      <c r="D89" s="22"/>
      <c r="E89" s="22"/>
      <c r="F89" s="19" t="s">
        <v>219</v>
      </c>
      <c r="H89" s="22"/>
      <c r="I89" s="22"/>
      <c r="J89" s="22"/>
      <c r="K89" s="22"/>
      <c r="L89" s="22"/>
      <c r="M89" s="22"/>
      <c r="N89" s="22"/>
      <c r="O89" s="22"/>
      <c r="P89" s="22"/>
      <c r="Q89" s="22"/>
      <c r="R89" s="22"/>
      <c r="S89" s="22"/>
      <c r="T89" s="22"/>
      <c r="U89" s="22"/>
      <c r="V89" s="22"/>
      <c r="W89" s="22"/>
      <c r="X89" s="22"/>
      <c r="Y89" s="22"/>
      <c r="Z89" s="22"/>
      <c r="AA89" s="22"/>
      <c r="AB89" s="22"/>
      <c r="AC89" s="22"/>
      <c r="AD89" s="22"/>
      <c r="AE89" s="22"/>
    </row>
    <row r="90">
      <c r="A90" s="25" t="s">
        <v>220</v>
      </c>
      <c r="B90" s="22"/>
      <c r="C90" s="19" t="s">
        <v>221</v>
      </c>
      <c r="D90" s="19" t="s">
        <v>222</v>
      </c>
      <c r="E90" s="19"/>
      <c r="F90" s="19" t="s">
        <v>223</v>
      </c>
      <c r="G90" s="19" t="s">
        <v>224</v>
      </c>
      <c r="H90" s="19"/>
      <c r="I90" s="22"/>
      <c r="J90" s="22"/>
      <c r="K90" s="22"/>
      <c r="L90" s="22"/>
      <c r="M90" s="22"/>
      <c r="N90" s="22"/>
      <c r="O90" s="22"/>
      <c r="P90" s="22"/>
      <c r="Q90" s="22"/>
      <c r="R90" s="22"/>
      <c r="S90" s="22"/>
      <c r="T90" s="22"/>
      <c r="U90" s="22"/>
      <c r="V90" s="22"/>
      <c r="W90" s="22"/>
      <c r="X90" s="22"/>
      <c r="Y90" s="22"/>
      <c r="Z90" s="22"/>
      <c r="AA90" s="22"/>
      <c r="AB90" s="22"/>
      <c r="AC90" s="22"/>
      <c r="AD90" s="22"/>
      <c r="AE90" s="22"/>
    </row>
    <row r="91">
      <c r="A91" s="22"/>
      <c r="B91" s="22"/>
      <c r="C91" s="19" t="s">
        <v>225</v>
      </c>
      <c r="D91" s="19">
        <v>21000.0</v>
      </c>
      <c r="E91" s="19"/>
      <c r="F91" s="19">
        <v>50.0</v>
      </c>
      <c r="G91" s="19">
        <v>80.0</v>
      </c>
      <c r="H91" s="19"/>
      <c r="I91" s="22"/>
      <c r="J91" s="22"/>
      <c r="K91" s="22"/>
      <c r="L91" s="22"/>
      <c r="M91" s="22"/>
      <c r="N91" s="22"/>
      <c r="O91" s="22"/>
      <c r="P91" s="22"/>
      <c r="Q91" s="22"/>
      <c r="R91" s="22"/>
      <c r="S91" s="22"/>
      <c r="T91" s="22"/>
      <c r="U91" s="22"/>
      <c r="V91" s="22"/>
      <c r="W91" s="22"/>
      <c r="X91" s="22"/>
      <c r="Y91" s="22"/>
      <c r="Z91" s="22"/>
      <c r="AA91" s="22"/>
      <c r="AB91" s="22"/>
      <c r="AC91" s="22"/>
      <c r="AD91" s="22"/>
      <c r="AE91" s="22"/>
    </row>
    <row r="92">
      <c r="A92" s="22"/>
      <c r="B92" s="22"/>
      <c r="C92" s="19" t="s">
        <v>226</v>
      </c>
      <c r="D92" s="19" t="s">
        <v>227</v>
      </c>
      <c r="E92" s="19"/>
      <c r="F92" s="19">
        <v>15.0</v>
      </c>
      <c r="G92" s="19">
        <v>10.0</v>
      </c>
      <c r="H92" s="19"/>
      <c r="I92" s="22"/>
      <c r="J92" s="22"/>
      <c r="K92" s="22"/>
      <c r="L92" s="22"/>
      <c r="M92" s="22"/>
      <c r="N92" s="22"/>
      <c r="O92" s="22"/>
      <c r="P92" s="22"/>
      <c r="Q92" s="22"/>
      <c r="R92" s="22"/>
      <c r="S92" s="22"/>
      <c r="T92" s="22"/>
      <c r="U92" s="22"/>
      <c r="V92" s="22"/>
      <c r="W92" s="22"/>
      <c r="X92" s="22"/>
      <c r="Y92" s="22"/>
      <c r="Z92" s="22"/>
      <c r="AA92" s="22"/>
      <c r="AB92" s="22"/>
      <c r="AC92" s="22"/>
      <c r="AD92" s="22"/>
      <c r="AE92" s="22"/>
    </row>
    <row r="93">
      <c r="A93" s="22"/>
      <c r="B93" s="22"/>
      <c r="C93" s="19" t="s">
        <v>228</v>
      </c>
      <c r="D93" s="19" t="s">
        <v>229</v>
      </c>
      <c r="E93" s="19"/>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row>
    <row r="94">
      <c r="A94" s="22"/>
      <c r="B94" s="22"/>
      <c r="C94" s="19" t="s">
        <v>230</v>
      </c>
      <c r="D94" s="19">
        <v>4000.0</v>
      </c>
      <c r="E94" s="19"/>
      <c r="F94" s="19">
        <v>20.0</v>
      </c>
      <c r="G94" s="19">
        <v>20.0</v>
      </c>
      <c r="H94" s="19"/>
      <c r="I94" s="22"/>
      <c r="J94" s="22"/>
      <c r="K94" s="22"/>
      <c r="L94" s="22"/>
      <c r="M94" s="22"/>
      <c r="N94" s="22"/>
      <c r="O94" s="22"/>
      <c r="P94" s="22"/>
      <c r="Q94" s="22"/>
      <c r="R94" s="22"/>
      <c r="S94" s="22"/>
      <c r="T94" s="22"/>
      <c r="U94" s="22"/>
      <c r="V94" s="22"/>
      <c r="W94" s="22"/>
      <c r="X94" s="22"/>
      <c r="Y94" s="22"/>
      <c r="Z94" s="22"/>
      <c r="AA94" s="22"/>
      <c r="AB94" s="22"/>
      <c r="AC94" s="22"/>
      <c r="AD94" s="22"/>
      <c r="AE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row>
    <row r="97">
      <c r="A97" s="22"/>
      <c r="B97" s="22"/>
      <c r="C97" s="19" t="s">
        <v>231</v>
      </c>
      <c r="D97" s="19" t="s">
        <v>232</v>
      </c>
      <c r="E97" s="19"/>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row>
    <row r="98">
      <c r="A98" s="22"/>
      <c r="B98" s="22"/>
      <c r="C98" s="22"/>
      <c r="D98" s="19" t="s">
        <v>233</v>
      </c>
      <c r="E98" s="19"/>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row>
    <row r="99">
      <c r="A99" s="22"/>
      <c r="B99" s="22"/>
      <c r="C99" s="22"/>
      <c r="D99" s="19" t="s">
        <v>234</v>
      </c>
      <c r="E99" s="19"/>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row>
    <row r="106">
      <c r="A106" s="22"/>
      <c r="B106" s="22"/>
      <c r="C106" s="19" t="s">
        <v>235</v>
      </c>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51"/>
      <c r="Z1011" s="22"/>
      <c r="AA1011" s="22"/>
      <c r="AB1011" s="22"/>
      <c r="AC1011" s="22"/>
      <c r="AD1011" s="22"/>
      <c r="AE1011" s="22"/>
    </row>
  </sheetData>
  <mergeCells count="3">
    <mergeCell ref="Z22:AC22"/>
    <mergeCell ref="Z25:AC25"/>
    <mergeCell ref="F89:G89"/>
  </mergeCells>
  <hyperlinks>
    <hyperlink r:id="rId1" ref="Z9"/>
    <hyperlink r:id="rId2" ref="Z13"/>
    <hyperlink r:id="rId3" ref="Z19"/>
    <hyperlink r:id="rId4" ref="Z20"/>
    <hyperlink r:id="rId5" ref="Z21"/>
    <hyperlink r:id="rId6" ref="Z24"/>
    <hyperlink r:id="rId7" ref="Z25"/>
    <hyperlink r:id="rId8" ref="Z26"/>
    <hyperlink r:id="rId9" ref="C27"/>
    <hyperlink r:id="rId10" ref="Z27"/>
    <hyperlink r:id="rId11" ref="Z28"/>
    <hyperlink r:id="rId12" ref="Z31"/>
    <hyperlink r:id="rId13" ref="AA31"/>
    <hyperlink r:id="rId14" ref="Z32"/>
    <hyperlink r:id="rId15" ref="AA32"/>
    <hyperlink r:id="rId16" ref="C33"/>
    <hyperlink r:id="rId17" ref="Z33"/>
    <hyperlink r:id="rId18" ref="Z34"/>
    <hyperlink r:id="rId19" ref="A35"/>
    <hyperlink r:id="rId20" ref="Z35"/>
    <hyperlink r:id="rId21" ref="C36"/>
    <hyperlink r:id="rId22" ref="Z36"/>
    <hyperlink r:id="rId23" ref="C37"/>
    <hyperlink r:id="rId24" ref="Z37"/>
    <hyperlink r:id="rId25" ref="Z38"/>
    <hyperlink r:id="rId26" ref="Z39"/>
    <hyperlink r:id="rId27" ref="Z40"/>
    <hyperlink r:id="rId28" ref="Z41"/>
    <hyperlink r:id="rId29" ref="Z42"/>
    <hyperlink r:id="rId30" ref="Z43"/>
    <hyperlink r:id="rId31" ref="Z44"/>
    <hyperlink r:id="rId32" ref="Z45"/>
    <hyperlink r:id="rId33" ref="C46"/>
    <hyperlink r:id="rId34" ref="Z46"/>
    <hyperlink r:id="rId35" ref="Z47"/>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0"/>
    <col customWidth="1" min="2" max="2" width="26.0"/>
  </cols>
  <sheetData>
    <row r="1">
      <c r="A1" s="2" t="s">
        <v>1</v>
      </c>
    </row>
    <row r="2">
      <c r="A2" s="4"/>
      <c r="B2" s="5"/>
      <c r="C2" s="6"/>
    </row>
    <row r="3">
      <c r="A3" s="7" t="s">
        <v>3</v>
      </c>
      <c r="B3" s="9"/>
      <c r="C3" s="6"/>
    </row>
    <row r="4">
      <c r="A4" s="10"/>
      <c r="B4" s="11"/>
    </row>
    <row r="5">
      <c r="A5" s="10" t="s">
        <v>9</v>
      </c>
      <c r="B5" s="10" t="s">
        <v>10</v>
      </c>
    </row>
    <row r="6">
      <c r="A6" s="10" t="s">
        <v>11</v>
      </c>
      <c r="B6" s="10" t="s">
        <v>12</v>
      </c>
    </row>
    <row r="7">
      <c r="A7" s="7"/>
      <c r="B7" s="10" t="s">
        <v>13</v>
      </c>
    </row>
    <row r="8">
      <c r="A8" s="7"/>
      <c r="B8" s="10" t="s">
        <v>14</v>
      </c>
    </row>
    <row r="9">
      <c r="A9" s="7"/>
      <c r="B9" s="10" t="s">
        <v>15</v>
      </c>
      <c r="C9" s="13" t="s">
        <v>17</v>
      </c>
      <c r="F9" s="14" t="s">
        <v>20</v>
      </c>
    </row>
    <row r="10">
      <c r="A10" s="7"/>
      <c r="B10" s="11"/>
    </row>
    <row r="11">
      <c r="A11" s="7"/>
      <c r="B11" s="11"/>
    </row>
    <row r="12">
      <c r="A12" s="7"/>
      <c r="B12" s="11"/>
    </row>
    <row r="13">
      <c r="A13" s="15"/>
      <c r="B13" s="15"/>
    </row>
    <row r="14">
      <c r="A14" s="15"/>
      <c r="B14" s="15"/>
    </row>
    <row r="15">
      <c r="A15" s="15"/>
      <c r="B15" s="15"/>
    </row>
    <row r="16">
      <c r="A16" s="15"/>
      <c r="B16" s="15"/>
    </row>
    <row r="17">
      <c r="A17" s="15"/>
      <c r="B17" s="15"/>
    </row>
    <row r="18">
      <c r="A18" s="15"/>
      <c r="B18" s="15"/>
    </row>
    <row r="19">
      <c r="A19" s="15"/>
      <c r="B19" s="15"/>
    </row>
    <row r="20">
      <c r="A20" s="15"/>
      <c r="B20" s="15"/>
    </row>
    <row r="21">
      <c r="A21" s="15"/>
      <c r="B21" s="15"/>
    </row>
    <row r="22">
      <c r="A22" s="15"/>
      <c r="B22" s="15"/>
    </row>
    <row r="23">
      <c r="A23" s="15"/>
      <c r="B23" s="15"/>
    </row>
    <row r="24">
      <c r="A24" s="15"/>
      <c r="B24" s="15"/>
    </row>
    <row r="25">
      <c r="A25" s="15"/>
      <c r="B25" s="15"/>
    </row>
    <row r="26">
      <c r="A26" s="15"/>
      <c r="B26" s="15"/>
    </row>
    <row r="27">
      <c r="A27" s="15"/>
      <c r="B27" s="15"/>
    </row>
    <row r="28">
      <c r="A28" s="15"/>
      <c r="B28" s="15"/>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row r="1001">
      <c r="A1001" s="15"/>
      <c r="B1001" s="15"/>
    </row>
    <row r="1002">
      <c r="A1002" s="15"/>
      <c r="B1002" s="15"/>
    </row>
    <row r="1003">
      <c r="A1003" s="15"/>
      <c r="B1003" s="15"/>
    </row>
    <row r="1004">
      <c r="A1004" s="15"/>
      <c r="B1004" s="15"/>
    </row>
    <row r="1005">
      <c r="A1005" s="15"/>
      <c r="B1005" s="15"/>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8" max="8" width="35.29"/>
  </cols>
  <sheetData>
    <row r="1">
      <c r="A1" s="1" t="s">
        <v>0</v>
      </c>
      <c r="C1" s="3"/>
      <c r="D1" s="3"/>
      <c r="E1" s="3"/>
      <c r="F1" s="3"/>
      <c r="G1" s="3"/>
      <c r="H1" s="3"/>
      <c r="I1" s="3"/>
      <c r="J1" s="3"/>
      <c r="K1" s="3"/>
      <c r="L1" s="3"/>
      <c r="M1" s="3"/>
    </row>
    <row r="2">
      <c r="A2" s="1" t="s">
        <v>2</v>
      </c>
      <c r="B2" s="3"/>
      <c r="C2" s="3"/>
      <c r="D2" s="3"/>
      <c r="E2" s="3"/>
    </row>
    <row r="3">
      <c r="A3" s="1" t="s">
        <v>4</v>
      </c>
      <c r="B3" s="3"/>
      <c r="C3" s="8">
        <v>25.0</v>
      </c>
      <c r="D3" s="3"/>
      <c r="E3" s="3"/>
    </row>
    <row r="4">
      <c r="A4" s="1" t="s">
        <v>5</v>
      </c>
      <c r="B4" s="1" t="s">
        <v>6</v>
      </c>
      <c r="C4" s="8">
        <v>1.6E-4</v>
      </c>
      <c r="D4" s="3"/>
      <c r="E4" s="3"/>
    </row>
    <row r="5">
      <c r="A5" s="3"/>
      <c r="B5" s="1" t="s">
        <v>7</v>
      </c>
      <c r="C5" s="8">
        <v>0.57</v>
      </c>
      <c r="D5" s="12" t="s">
        <v>8</v>
      </c>
      <c r="E5" s="3"/>
    </row>
    <row r="6">
      <c r="A6" s="1" t="s">
        <v>16</v>
      </c>
      <c r="B6" s="1" t="s">
        <v>18</v>
      </c>
      <c r="C6" s="8">
        <v>40.0</v>
      </c>
      <c r="D6" s="3"/>
      <c r="E6" s="3"/>
    </row>
    <row r="7">
      <c r="A7" s="3"/>
      <c r="B7" s="1" t="s">
        <v>19</v>
      </c>
      <c r="C7" s="8">
        <v>144000.0</v>
      </c>
      <c r="D7" s="3"/>
      <c r="E7" s="3"/>
    </row>
    <row r="8">
      <c r="A8" s="1" t="s">
        <v>21</v>
      </c>
      <c r="B8" s="3"/>
      <c r="C8" s="8">
        <v>0.947</v>
      </c>
      <c r="D8" s="3"/>
      <c r="E8" s="3"/>
    </row>
    <row r="9">
      <c r="A9" s="3"/>
      <c r="B9" s="3"/>
      <c r="C9" s="3"/>
      <c r="D9" s="3"/>
      <c r="E9" s="3"/>
      <c r="F9" s="3"/>
      <c r="G9" s="3"/>
      <c r="H9" s="3"/>
      <c r="I9" s="3"/>
      <c r="J9" s="3"/>
      <c r="K9" s="3"/>
      <c r="L9" s="3"/>
      <c r="M9" s="3"/>
    </row>
    <row r="10">
      <c r="A10" s="1" t="s">
        <v>22</v>
      </c>
      <c r="B10" s="1" t="s">
        <v>23</v>
      </c>
      <c r="C10" s="8">
        <v>140.0</v>
      </c>
      <c r="D10" s="3"/>
      <c r="E10" s="3"/>
      <c r="F10" s="3"/>
      <c r="G10" s="3"/>
      <c r="H10" s="3"/>
      <c r="I10" s="3"/>
      <c r="J10" s="3"/>
      <c r="K10" s="3"/>
      <c r="L10" s="3"/>
      <c r="M10" s="3"/>
    </row>
    <row r="11">
      <c r="A11" s="3"/>
      <c r="B11" s="1" t="s">
        <v>24</v>
      </c>
      <c r="C11" s="8">
        <v>504.0</v>
      </c>
      <c r="D11" s="3"/>
      <c r="E11" s="3"/>
      <c r="F11" s="3"/>
      <c r="G11" s="3"/>
      <c r="H11" s="3"/>
      <c r="I11" s="3"/>
      <c r="J11" s="3"/>
      <c r="K11" s="3"/>
      <c r="L11" s="3"/>
      <c r="M11" s="3"/>
    </row>
    <row r="12">
      <c r="A12" s="1" t="s">
        <v>25</v>
      </c>
      <c r="B12" s="3"/>
      <c r="C12" s="8">
        <v>1.818181818</v>
      </c>
      <c r="D12" s="3"/>
      <c r="E12" s="3"/>
      <c r="F12" s="3"/>
      <c r="G12" s="12" t="s">
        <v>26</v>
      </c>
      <c r="I12" s="3"/>
      <c r="J12" s="3"/>
      <c r="K12" s="3"/>
      <c r="L12" s="3"/>
      <c r="M12" s="3"/>
    </row>
    <row r="13">
      <c r="A13" s="1" t="s">
        <v>27</v>
      </c>
      <c r="B13" s="1" t="s">
        <v>28</v>
      </c>
      <c r="C13" s="8">
        <v>4000000.0</v>
      </c>
      <c r="D13" s="3"/>
      <c r="E13" s="3"/>
      <c r="F13" s="3"/>
      <c r="G13" s="1" t="s">
        <v>29</v>
      </c>
      <c r="H13" s="1" t="s">
        <v>30</v>
      </c>
      <c r="I13" s="8">
        <v>6781.0</v>
      </c>
      <c r="J13" s="3"/>
      <c r="K13" s="3"/>
      <c r="L13" s="3"/>
      <c r="M13" s="3"/>
    </row>
    <row r="14">
      <c r="A14" s="3"/>
      <c r="B14" s="3"/>
      <c r="C14" s="3"/>
      <c r="D14" s="3"/>
      <c r="E14" s="3"/>
      <c r="F14" s="3"/>
      <c r="G14" s="1" t="s">
        <v>31</v>
      </c>
      <c r="H14" s="1" t="s">
        <v>30</v>
      </c>
      <c r="I14" s="8">
        <v>14628.0</v>
      </c>
      <c r="J14" s="3"/>
      <c r="K14" s="3"/>
      <c r="L14" s="3"/>
      <c r="M14" s="3"/>
    </row>
    <row r="15">
      <c r="A15" s="1" t="s">
        <v>32</v>
      </c>
      <c r="B15" s="1" t="s">
        <v>28</v>
      </c>
      <c r="C15" s="8">
        <v>1.307768439E7</v>
      </c>
      <c r="D15" s="3"/>
      <c r="E15" s="3"/>
      <c r="F15" s="3"/>
      <c r="G15" s="1" t="s">
        <v>33</v>
      </c>
      <c r="H15" s="1" t="s">
        <v>30</v>
      </c>
      <c r="I15" s="8">
        <v>1400.0</v>
      </c>
      <c r="J15" s="3"/>
      <c r="K15" s="3"/>
      <c r="L15" s="3"/>
      <c r="M15" s="3"/>
    </row>
    <row r="16">
      <c r="A16" s="3"/>
      <c r="B16" s="3"/>
      <c r="C16" s="8">
        <v>13077.68439</v>
      </c>
      <c r="D16" s="3"/>
      <c r="E16" s="3"/>
      <c r="F16" s="3"/>
      <c r="G16" s="3"/>
      <c r="H16" s="3"/>
      <c r="I16" s="3"/>
      <c r="J16" s="3"/>
      <c r="K16" s="3"/>
      <c r="L16" s="3"/>
      <c r="M16" s="3"/>
    </row>
    <row r="17">
      <c r="A17" s="3"/>
      <c r="B17" s="1" t="s">
        <v>34</v>
      </c>
      <c r="C17" s="8">
        <v>13215.34423</v>
      </c>
      <c r="D17" s="3"/>
      <c r="E17" s="3"/>
      <c r="F17" s="3"/>
      <c r="G17" s="1" t="s">
        <v>35</v>
      </c>
      <c r="H17" s="3"/>
      <c r="I17" s="8">
        <v>0.536437</v>
      </c>
      <c r="J17" s="3"/>
      <c r="K17" s="3"/>
      <c r="L17" s="3"/>
      <c r="M17" s="3"/>
    </row>
    <row r="18">
      <c r="A18" s="3"/>
      <c r="B18" s="3"/>
      <c r="C18" s="3"/>
      <c r="D18" s="3"/>
      <c r="E18" s="3"/>
      <c r="F18" s="3"/>
      <c r="G18" s="1" t="s">
        <v>36</v>
      </c>
      <c r="H18" s="3"/>
      <c r="I18" s="8">
        <v>0.44073</v>
      </c>
      <c r="J18" s="12" t="s">
        <v>37</v>
      </c>
      <c r="K18" s="3"/>
      <c r="L18" s="3"/>
      <c r="M18" s="3"/>
    </row>
    <row r="19">
      <c r="A19" s="1" t="s">
        <v>38</v>
      </c>
      <c r="C19" s="3"/>
      <c r="D19" s="3"/>
      <c r="E19" s="3"/>
      <c r="F19" s="3"/>
      <c r="G19" s="3"/>
      <c r="H19" s="3"/>
      <c r="I19" s="3"/>
      <c r="J19" s="3"/>
      <c r="K19" s="3"/>
      <c r="L19" s="3"/>
      <c r="M19" s="3"/>
    </row>
    <row r="20">
      <c r="A20" s="13" t="s">
        <v>39</v>
      </c>
    </row>
  </sheetData>
  <mergeCells count="4">
    <mergeCell ref="A1:B1"/>
    <mergeCell ref="F2:M8"/>
    <mergeCell ref="G12:H12"/>
    <mergeCell ref="A19:B19"/>
  </mergeCells>
  <drawing r:id="rId1"/>
</worksheet>
</file>