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Scripts\CV_assignment\CV_assignment\images\"/>
    </mc:Choice>
  </mc:AlternateContent>
  <xr:revisionPtr revIDLastSave="0" documentId="8_{E834408D-2D21-4B95-8C0E-9597869899C1}" xr6:coauthVersionLast="36" xr6:coauthVersionMax="36" xr10:uidLastSave="{00000000-0000-0000-0000-000000000000}"/>
  <bookViews>
    <workbookView xWindow="0" yWindow="0" windowWidth="20490" windowHeight="7545" xr2:uid="{2BFE45B7-B227-4FCB-BDB2-E6B014F2885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1" i="1" l="1"/>
  <c r="B221" i="1"/>
  <c r="G219" i="1"/>
  <c r="F219" i="1"/>
  <c r="E219" i="1"/>
  <c r="D219" i="1"/>
  <c r="C219" i="1"/>
  <c r="B219" i="1"/>
  <c r="J209" i="1" l="1"/>
  <c r="I209" i="1"/>
  <c r="J206" i="1"/>
  <c r="I206" i="1"/>
  <c r="J202" i="1"/>
  <c r="J199" i="1"/>
  <c r="J196" i="1"/>
  <c r="J193" i="1"/>
  <c r="J190" i="1"/>
  <c r="J187" i="1"/>
  <c r="J184" i="1"/>
  <c r="J181" i="1"/>
  <c r="J178" i="1"/>
  <c r="J175" i="1"/>
  <c r="I202" i="1"/>
  <c r="I199" i="1"/>
  <c r="I196" i="1"/>
  <c r="I193" i="1"/>
  <c r="I190" i="1"/>
  <c r="I187" i="1"/>
  <c r="I184" i="1"/>
  <c r="I181" i="1"/>
  <c r="I178" i="1"/>
  <c r="I175" i="1"/>
  <c r="H204" i="1"/>
  <c r="G204" i="1"/>
  <c r="F204" i="1"/>
  <c r="E204" i="1"/>
  <c r="D204" i="1"/>
  <c r="C204" i="1"/>
  <c r="H201" i="1"/>
  <c r="G201" i="1"/>
  <c r="F201" i="1"/>
  <c r="E201" i="1"/>
  <c r="D201" i="1"/>
  <c r="C201" i="1"/>
  <c r="H198" i="1"/>
  <c r="G198" i="1"/>
  <c r="F198" i="1"/>
  <c r="E198" i="1"/>
  <c r="D198" i="1"/>
  <c r="C198" i="1"/>
  <c r="H195" i="1"/>
  <c r="G195" i="1"/>
  <c r="F195" i="1"/>
  <c r="E195" i="1"/>
  <c r="D195" i="1"/>
  <c r="C195" i="1"/>
  <c r="H192" i="1"/>
  <c r="G192" i="1"/>
  <c r="F192" i="1"/>
  <c r="E192" i="1"/>
  <c r="D192" i="1"/>
  <c r="C192" i="1"/>
  <c r="H189" i="1"/>
  <c r="G189" i="1"/>
  <c r="F189" i="1"/>
  <c r="E189" i="1"/>
  <c r="D189" i="1"/>
  <c r="C189" i="1"/>
  <c r="H186" i="1"/>
  <c r="G186" i="1"/>
  <c r="F186" i="1"/>
  <c r="E186" i="1"/>
  <c r="D186" i="1"/>
  <c r="C186" i="1"/>
  <c r="H183" i="1"/>
  <c r="G183" i="1"/>
  <c r="F183" i="1"/>
  <c r="E183" i="1"/>
  <c r="D183" i="1"/>
  <c r="C183" i="1"/>
  <c r="H180" i="1"/>
  <c r="G180" i="1"/>
  <c r="F180" i="1"/>
  <c r="E180" i="1"/>
  <c r="D180" i="1"/>
  <c r="C180" i="1"/>
  <c r="H177" i="1"/>
  <c r="G177" i="1"/>
  <c r="F177" i="1"/>
  <c r="E177" i="1"/>
  <c r="D177" i="1"/>
  <c r="C177" i="1"/>
  <c r="J171" i="1"/>
  <c r="I171" i="1"/>
  <c r="J167" i="1"/>
  <c r="J164" i="1"/>
  <c r="J161" i="1"/>
  <c r="J158" i="1"/>
  <c r="J155" i="1"/>
  <c r="J152" i="1"/>
  <c r="J149" i="1"/>
  <c r="J146" i="1"/>
  <c r="J143" i="1"/>
  <c r="J140" i="1"/>
  <c r="I167" i="1"/>
  <c r="I164" i="1"/>
  <c r="I161" i="1"/>
  <c r="I158" i="1"/>
  <c r="I155" i="1"/>
  <c r="I152" i="1"/>
  <c r="I149" i="1"/>
  <c r="I146" i="1"/>
  <c r="I143" i="1"/>
  <c r="I140" i="1"/>
  <c r="H169" i="1"/>
  <c r="G169" i="1"/>
  <c r="F169" i="1"/>
  <c r="E169" i="1"/>
  <c r="D169" i="1"/>
  <c r="C169" i="1"/>
  <c r="H166" i="1"/>
  <c r="G166" i="1"/>
  <c r="F166" i="1"/>
  <c r="E166" i="1"/>
  <c r="D166" i="1"/>
  <c r="C166" i="1"/>
  <c r="H163" i="1"/>
  <c r="G163" i="1"/>
  <c r="F163" i="1"/>
  <c r="E163" i="1"/>
  <c r="D163" i="1"/>
  <c r="C163" i="1"/>
  <c r="H160" i="1"/>
  <c r="G160" i="1"/>
  <c r="F160" i="1"/>
  <c r="E160" i="1"/>
  <c r="D160" i="1"/>
  <c r="C160" i="1"/>
  <c r="H157" i="1"/>
  <c r="G157" i="1"/>
  <c r="F157" i="1"/>
  <c r="E157" i="1"/>
  <c r="D157" i="1"/>
  <c r="C157" i="1"/>
  <c r="H154" i="1"/>
  <c r="G154" i="1"/>
  <c r="F154" i="1"/>
  <c r="E154" i="1"/>
  <c r="D154" i="1"/>
  <c r="C154" i="1"/>
  <c r="H151" i="1"/>
  <c r="G151" i="1"/>
  <c r="F151" i="1"/>
  <c r="E151" i="1"/>
  <c r="D151" i="1"/>
  <c r="C151" i="1"/>
  <c r="H148" i="1"/>
  <c r="G148" i="1"/>
  <c r="F148" i="1"/>
  <c r="E148" i="1"/>
  <c r="D148" i="1"/>
  <c r="C148" i="1"/>
  <c r="H145" i="1"/>
  <c r="G145" i="1"/>
  <c r="F145" i="1"/>
  <c r="E145" i="1"/>
  <c r="D145" i="1"/>
  <c r="C145" i="1"/>
  <c r="H142" i="1"/>
  <c r="G142" i="1"/>
  <c r="F142" i="1"/>
  <c r="E142" i="1"/>
  <c r="D142" i="1"/>
  <c r="C142" i="1"/>
  <c r="J137" i="1"/>
  <c r="I137" i="1"/>
  <c r="J133" i="1"/>
  <c r="J130" i="1"/>
  <c r="J127" i="1"/>
  <c r="J124" i="1"/>
  <c r="J121" i="1"/>
  <c r="J118" i="1"/>
  <c r="I118" i="1"/>
  <c r="J115" i="1"/>
  <c r="J112" i="1"/>
  <c r="J109" i="1"/>
  <c r="J106" i="1"/>
  <c r="I133" i="1"/>
  <c r="I130" i="1"/>
  <c r="I127" i="1"/>
  <c r="I124" i="1"/>
  <c r="I121" i="1"/>
  <c r="I115" i="1"/>
  <c r="I112" i="1"/>
  <c r="I109" i="1"/>
  <c r="I106" i="1"/>
  <c r="H135" i="1"/>
  <c r="G135" i="1"/>
  <c r="F135" i="1"/>
  <c r="E135" i="1"/>
  <c r="D135" i="1"/>
  <c r="C135" i="1"/>
  <c r="H132" i="1"/>
  <c r="G132" i="1"/>
  <c r="F132" i="1"/>
  <c r="E132" i="1"/>
  <c r="D132" i="1"/>
  <c r="C132" i="1"/>
  <c r="H129" i="1"/>
  <c r="G129" i="1"/>
  <c r="F129" i="1"/>
  <c r="E129" i="1"/>
  <c r="D129" i="1"/>
  <c r="C129" i="1"/>
  <c r="H126" i="1"/>
  <c r="G126" i="1"/>
  <c r="F126" i="1"/>
  <c r="E126" i="1"/>
  <c r="D126" i="1"/>
  <c r="C126" i="1"/>
  <c r="H123" i="1"/>
  <c r="G123" i="1"/>
  <c r="F123" i="1"/>
  <c r="E123" i="1"/>
  <c r="D123" i="1"/>
  <c r="C123" i="1"/>
  <c r="H120" i="1"/>
  <c r="G120" i="1"/>
  <c r="F120" i="1"/>
  <c r="E120" i="1"/>
  <c r="D120" i="1"/>
  <c r="C120" i="1"/>
  <c r="H117" i="1"/>
  <c r="G117" i="1"/>
  <c r="F117" i="1"/>
  <c r="E117" i="1"/>
  <c r="D117" i="1"/>
  <c r="C117" i="1"/>
  <c r="H114" i="1"/>
  <c r="G114" i="1"/>
  <c r="F114" i="1"/>
  <c r="E114" i="1"/>
  <c r="D114" i="1"/>
  <c r="C114" i="1"/>
  <c r="H111" i="1"/>
  <c r="G111" i="1"/>
  <c r="F111" i="1"/>
  <c r="E111" i="1"/>
  <c r="D111" i="1"/>
  <c r="C111" i="1"/>
  <c r="H108" i="1"/>
  <c r="G108" i="1"/>
  <c r="F108" i="1"/>
  <c r="E108" i="1"/>
  <c r="D108" i="1"/>
  <c r="C108" i="1"/>
  <c r="I98" i="1"/>
  <c r="I95" i="1"/>
  <c r="I102" i="1" s="1"/>
  <c r="I92" i="1"/>
  <c r="I89" i="1"/>
  <c r="I86" i="1"/>
  <c r="I83" i="1"/>
  <c r="I80" i="1"/>
  <c r="I77" i="1"/>
  <c r="I74" i="1"/>
  <c r="I71" i="1"/>
  <c r="H100" i="1"/>
  <c r="G100" i="1"/>
  <c r="F100" i="1"/>
  <c r="E100" i="1"/>
  <c r="D100" i="1"/>
  <c r="C100" i="1"/>
  <c r="J98" i="1" s="1"/>
  <c r="H97" i="1"/>
  <c r="G97" i="1"/>
  <c r="F97" i="1"/>
  <c r="E97" i="1"/>
  <c r="J95" i="1" s="1"/>
  <c r="D97" i="1"/>
  <c r="C97" i="1"/>
  <c r="H94" i="1"/>
  <c r="G94" i="1"/>
  <c r="F94" i="1"/>
  <c r="E94" i="1"/>
  <c r="D94" i="1"/>
  <c r="C94" i="1"/>
  <c r="J92" i="1" s="1"/>
  <c r="H91" i="1"/>
  <c r="G91" i="1"/>
  <c r="F91" i="1"/>
  <c r="E91" i="1"/>
  <c r="D91" i="1"/>
  <c r="C91" i="1"/>
  <c r="J89" i="1" s="1"/>
  <c r="H88" i="1"/>
  <c r="G88" i="1"/>
  <c r="F88" i="1"/>
  <c r="E88" i="1"/>
  <c r="D88" i="1"/>
  <c r="C88" i="1"/>
  <c r="J86" i="1" s="1"/>
  <c r="H85" i="1"/>
  <c r="G85" i="1"/>
  <c r="F85" i="1"/>
  <c r="E85" i="1"/>
  <c r="J83" i="1" s="1"/>
  <c r="D85" i="1"/>
  <c r="C85" i="1"/>
  <c r="H82" i="1"/>
  <c r="G82" i="1"/>
  <c r="F82" i="1"/>
  <c r="E82" i="1"/>
  <c r="D82" i="1"/>
  <c r="C82" i="1"/>
  <c r="J80" i="1" s="1"/>
  <c r="H79" i="1"/>
  <c r="G79" i="1"/>
  <c r="F79" i="1"/>
  <c r="E79" i="1"/>
  <c r="D79" i="1"/>
  <c r="C79" i="1"/>
  <c r="J77" i="1" s="1"/>
  <c r="H76" i="1"/>
  <c r="G76" i="1"/>
  <c r="F76" i="1"/>
  <c r="E76" i="1"/>
  <c r="D76" i="1"/>
  <c r="C76" i="1"/>
  <c r="J74" i="1" s="1"/>
  <c r="H73" i="1"/>
  <c r="G73" i="1"/>
  <c r="F73" i="1"/>
  <c r="E73" i="1"/>
  <c r="J71" i="1" s="1"/>
  <c r="D73" i="1"/>
  <c r="C73" i="1"/>
  <c r="I63" i="1"/>
  <c r="I67" i="1" s="1"/>
  <c r="I60" i="1"/>
  <c r="I57" i="1"/>
  <c r="I54" i="1"/>
  <c r="I51" i="1"/>
  <c r="I48" i="1"/>
  <c r="I45" i="1"/>
  <c r="I42" i="1"/>
  <c r="I39" i="1"/>
  <c r="I36" i="1"/>
  <c r="H65" i="1"/>
  <c r="G65" i="1"/>
  <c r="F65" i="1"/>
  <c r="E65" i="1"/>
  <c r="D65" i="1"/>
  <c r="C65" i="1"/>
  <c r="J63" i="1" s="1"/>
  <c r="H62" i="1"/>
  <c r="G62" i="1"/>
  <c r="F62" i="1"/>
  <c r="E62" i="1"/>
  <c r="D62" i="1"/>
  <c r="J60" i="1" s="1"/>
  <c r="C62" i="1"/>
  <c r="H59" i="1"/>
  <c r="G59" i="1"/>
  <c r="F59" i="1"/>
  <c r="E59" i="1"/>
  <c r="D59" i="1"/>
  <c r="C59" i="1"/>
  <c r="J57" i="1" s="1"/>
  <c r="H56" i="1"/>
  <c r="G56" i="1"/>
  <c r="F56" i="1"/>
  <c r="E56" i="1"/>
  <c r="D56" i="1"/>
  <c r="J54" i="1" s="1"/>
  <c r="C56" i="1"/>
  <c r="H53" i="1"/>
  <c r="G53" i="1"/>
  <c r="F53" i="1"/>
  <c r="E53" i="1"/>
  <c r="D53" i="1"/>
  <c r="C53" i="1"/>
  <c r="J51" i="1" s="1"/>
  <c r="H50" i="1"/>
  <c r="G50" i="1"/>
  <c r="F50" i="1"/>
  <c r="E50" i="1"/>
  <c r="D50" i="1"/>
  <c r="J48" i="1" s="1"/>
  <c r="C50" i="1"/>
  <c r="H47" i="1"/>
  <c r="G47" i="1"/>
  <c r="F47" i="1"/>
  <c r="E47" i="1"/>
  <c r="D47" i="1"/>
  <c r="C47" i="1"/>
  <c r="J45" i="1" s="1"/>
  <c r="H44" i="1"/>
  <c r="G44" i="1"/>
  <c r="F44" i="1"/>
  <c r="E44" i="1"/>
  <c r="D44" i="1"/>
  <c r="J42" i="1" s="1"/>
  <c r="C44" i="1"/>
  <c r="H41" i="1"/>
  <c r="G41" i="1"/>
  <c r="F41" i="1"/>
  <c r="E41" i="1"/>
  <c r="D41" i="1"/>
  <c r="C41" i="1"/>
  <c r="J39" i="1" s="1"/>
  <c r="H38" i="1"/>
  <c r="G38" i="1"/>
  <c r="F38" i="1"/>
  <c r="E38" i="1"/>
  <c r="D38" i="1"/>
  <c r="J36" i="1" s="1"/>
  <c r="C38" i="1"/>
  <c r="I2" i="1"/>
  <c r="I5" i="1"/>
  <c r="I8" i="1"/>
  <c r="I11" i="1"/>
  <c r="I14" i="1"/>
  <c r="I17" i="1"/>
  <c r="I20" i="1"/>
  <c r="I29" i="1"/>
  <c r="I26" i="1"/>
  <c r="I23" i="1"/>
  <c r="H31" i="1"/>
  <c r="G31" i="1"/>
  <c r="F31" i="1"/>
  <c r="E31" i="1"/>
  <c r="D31" i="1"/>
  <c r="C31" i="1"/>
  <c r="H28" i="1"/>
  <c r="G28" i="1"/>
  <c r="F28" i="1"/>
  <c r="E28" i="1"/>
  <c r="D28" i="1"/>
  <c r="C28" i="1"/>
  <c r="H25" i="1"/>
  <c r="G25" i="1"/>
  <c r="F25" i="1"/>
  <c r="E25" i="1"/>
  <c r="D25" i="1"/>
  <c r="C25" i="1"/>
  <c r="H22" i="1"/>
  <c r="G22" i="1"/>
  <c r="F22" i="1"/>
  <c r="E22" i="1"/>
  <c r="D22" i="1"/>
  <c r="C22" i="1"/>
  <c r="H19" i="1"/>
  <c r="G19" i="1"/>
  <c r="F19" i="1"/>
  <c r="E19" i="1"/>
  <c r="D19" i="1"/>
  <c r="C19" i="1"/>
  <c r="H16" i="1"/>
  <c r="G16" i="1"/>
  <c r="F16" i="1"/>
  <c r="E16" i="1"/>
  <c r="D16" i="1"/>
  <c r="C16" i="1"/>
  <c r="H13" i="1"/>
  <c r="G13" i="1"/>
  <c r="F13" i="1"/>
  <c r="E13" i="1"/>
  <c r="D13" i="1"/>
  <c r="C13" i="1"/>
  <c r="H10" i="1"/>
  <c r="G10" i="1"/>
  <c r="F10" i="1"/>
  <c r="E10" i="1"/>
  <c r="D10" i="1"/>
  <c r="C10" i="1"/>
  <c r="H7" i="1"/>
  <c r="G7" i="1"/>
  <c r="F7" i="1"/>
  <c r="E7" i="1"/>
  <c r="D7" i="1"/>
  <c r="C7" i="1"/>
  <c r="D4" i="1"/>
  <c r="E4" i="1"/>
  <c r="F4" i="1"/>
  <c r="G4" i="1"/>
  <c r="H4" i="1"/>
  <c r="C2" i="1"/>
  <c r="C4" i="1" s="1"/>
  <c r="J2" i="1" s="1"/>
  <c r="J102" i="1" l="1"/>
  <c r="J67" i="1"/>
  <c r="I33" i="1"/>
  <c r="J5" i="1"/>
  <c r="J8" i="1"/>
  <c r="J11" i="1"/>
  <c r="J17" i="1"/>
  <c r="J20" i="1"/>
  <c r="J23" i="1"/>
  <c r="J29" i="1"/>
  <c r="J14" i="1"/>
  <c r="J26" i="1"/>
  <c r="J33" i="1" l="1"/>
</calcChain>
</file>

<file path=xl/sharedStrings.xml><?xml version="1.0" encoding="utf-8"?>
<sst xmlns="http://schemas.openxmlformats.org/spreadsheetml/2006/main" count="272" uniqueCount="86">
  <si>
    <t>pictures</t>
  </si>
  <si>
    <t>label type</t>
  </si>
  <si>
    <t>Train</t>
  </si>
  <si>
    <t>OnTrack</t>
  </si>
  <si>
    <t>Barrier</t>
  </si>
  <si>
    <t>Entering</t>
  </si>
  <si>
    <t>Leaving</t>
  </si>
  <si>
    <t>Barrier2</t>
  </si>
  <si>
    <t>Barrier3</t>
  </si>
  <si>
    <t>Barrier4</t>
  </si>
  <si>
    <t>Barrier1</t>
  </si>
  <si>
    <t>Barrier0</t>
  </si>
  <si>
    <t>Barrier5</t>
  </si>
  <si>
    <t>Barrier6</t>
  </si>
  <si>
    <t>Barrier7</t>
  </si>
  <si>
    <t>Barrier8</t>
  </si>
  <si>
    <t>Barrier9</t>
  </si>
  <si>
    <t>Entering0</t>
  </si>
  <si>
    <t>Entering9</t>
  </si>
  <si>
    <t>Entering8</t>
  </si>
  <si>
    <t>Entering7</t>
  </si>
  <si>
    <t>Entering6</t>
  </si>
  <si>
    <t>Entering5</t>
  </si>
  <si>
    <t>Entering4</t>
  </si>
  <si>
    <t>Entering3</t>
  </si>
  <si>
    <t>Entering2</t>
  </si>
  <si>
    <t>Entering1</t>
  </si>
  <si>
    <t>Actual</t>
  </si>
  <si>
    <t>Predicted</t>
  </si>
  <si>
    <t>empty</t>
  </si>
  <si>
    <t>Single Class</t>
  </si>
  <si>
    <t>Acc</t>
  </si>
  <si>
    <t>Single Acc</t>
  </si>
  <si>
    <t>Average Acc</t>
  </si>
  <si>
    <t>Empty0</t>
  </si>
  <si>
    <t>Empty9</t>
  </si>
  <si>
    <t>Empty8</t>
  </si>
  <si>
    <t>Empty7</t>
  </si>
  <si>
    <t>Empty6</t>
  </si>
  <si>
    <t>Empty5</t>
  </si>
  <si>
    <t>Empty4</t>
  </si>
  <si>
    <t>Empty3</t>
  </si>
  <si>
    <t>Empty2</t>
  </si>
  <si>
    <t>Empty1</t>
  </si>
  <si>
    <t>Pred</t>
  </si>
  <si>
    <t>Leaving0</t>
  </si>
  <si>
    <t>Leaving1</t>
  </si>
  <si>
    <t>Leaving2</t>
  </si>
  <si>
    <t>Leaving3</t>
  </si>
  <si>
    <t>Leaving4</t>
  </si>
  <si>
    <t>Leaving5</t>
  </si>
  <si>
    <t>Leaving6</t>
  </si>
  <si>
    <t>Leaving7</t>
  </si>
  <si>
    <t>Leaving8</t>
  </si>
  <si>
    <t>Leaving9</t>
  </si>
  <si>
    <t>OnTrack0</t>
  </si>
  <si>
    <t>OnTrack1</t>
  </si>
  <si>
    <t>OnTrack2</t>
  </si>
  <si>
    <t>OnTrack3</t>
  </si>
  <si>
    <t>OnTrack4</t>
  </si>
  <si>
    <t>OnTrack5</t>
  </si>
  <si>
    <t>OnTrack6</t>
  </si>
  <si>
    <t>OnTrack7</t>
  </si>
  <si>
    <t>OnTrack8</t>
  </si>
  <si>
    <t>OnTrack9</t>
  </si>
  <si>
    <t>Train0</t>
  </si>
  <si>
    <t>Train1</t>
  </si>
  <si>
    <t>Train2</t>
  </si>
  <si>
    <t>Train3</t>
  </si>
  <si>
    <t>Train4</t>
  </si>
  <si>
    <t>Train5</t>
  </si>
  <si>
    <t>Train6</t>
  </si>
  <si>
    <t>Train7</t>
  </si>
  <si>
    <t>Train8</t>
  </si>
  <si>
    <t>Train9</t>
  </si>
  <si>
    <t>OverAll score</t>
  </si>
  <si>
    <t>Mutli Acc</t>
  </si>
  <si>
    <t>Singl Acc</t>
  </si>
  <si>
    <t>Single acc</t>
  </si>
  <si>
    <t>Ontrack</t>
  </si>
  <si>
    <t xml:space="preserve">Leaving </t>
  </si>
  <si>
    <t>Empty</t>
  </si>
  <si>
    <t>data set</t>
  </si>
  <si>
    <t>average result</t>
  </si>
  <si>
    <t>OverallScore</t>
  </si>
  <si>
    <t>overall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</si>
</sst>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4F85-009D-4DC9-8998-BC4E0771AB27}">
  <dimension ref="A1:J221"/>
  <sheetViews>
    <sheetView tabSelected="1" topLeftCell="A214" zoomScaleNormal="100" workbookViewId="0">
      <selection activeCell="E222" sqref="E222"/>
    </sheetView>
  </sheetViews>
  <sheetFormatPr defaultRowHeight="15" x14ac:dyDescent="0.25"/>
  <cols>
    <col min="1" max="1" width="13.7109375" bestFit="1" customWidth="1"/>
    <col min="2" max="8" width="12.85546875" customWidth="1"/>
    <col min="9" max="10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30</v>
      </c>
      <c r="J1" t="s">
        <v>31</v>
      </c>
    </row>
    <row r="2" spans="1:10" x14ac:dyDescent="0.25">
      <c r="A2" t="s">
        <v>11</v>
      </c>
      <c r="B2" t="s">
        <v>27</v>
      </c>
      <c r="C2" t="b">
        <f>FALSE</f>
        <v>0</v>
      </c>
      <c r="D2" t="b">
        <v>0</v>
      </c>
      <c r="E2" t="b">
        <v>1</v>
      </c>
      <c r="F2" t="b">
        <v>1</v>
      </c>
      <c r="G2" t="b">
        <v>0</v>
      </c>
      <c r="H2" t="b">
        <v>0</v>
      </c>
      <c r="I2">
        <f>IF(AND(E2=TRUE,E3=TRUE),1,0)</f>
        <v>0</v>
      </c>
      <c r="J2">
        <f>SUM(C4,D4,E4,F4,G4,H4)/6</f>
        <v>0.83333333333333337</v>
      </c>
    </row>
    <row r="3" spans="1:10" x14ac:dyDescent="0.25">
      <c r="B3" t="s">
        <v>28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J3" s="2"/>
    </row>
    <row r="4" spans="1:10" ht="13.5" customHeight="1" x14ac:dyDescent="0.25">
      <c r="C4">
        <f t="shared" ref="C4:H4" si="0">IF(C2=C3,1,0)</f>
        <v>1</v>
      </c>
      <c r="D4">
        <f t="shared" si="0"/>
        <v>1</v>
      </c>
      <c r="E4">
        <f t="shared" si="0"/>
        <v>0</v>
      </c>
      <c r="F4">
        <f t="shared" si="0"/>
        <v>1</v>
      </c>
      <c r="G4">
        <f t="shared" si="0"/>
        <v>1</v>
      </c>
      <c r="H4">
        <f t="shared" si="0"/>
        <v>1</v>
      </c>
    </row>
    <row r="5" spans="1:10" x14ac:dyDescent="0.25">
      <c r="A5" t="s">
        <v>10</v>
      </c>
      <c r="B5" t="s">
        <v>27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0</v>
      </c>
      <c r="I5">
        <f>IF(AND(E5=TRUE,E6=TRUE),1,0)</f>
        <v>0</v>
      </c>
      <c r="J5">
        <f>SUM(C7,D7,E7,F7,G7,H7)/6</f>
        <v>0.83333333333333337</v>
      </c>
    </row>
    <row r="6" spans="1:10" x14ac:dyDescent="0.25">
      <c r="B6" t="s">
        <v>28</v>
      </c>
      <c r="C6" t="b">
        <v>0</v>
      </c>
      <c r="D6" t="b">
        <v>0</v>
      </c>
      <c r="E6" t="b">
        <v>1</v>
      </c>
      <c r="F6" t="b">
        <v>0</v>
      </c>
      <c r="G6" t="b">
        <v>1</v>
      </c>
      <c r="H6" t="b">
        <v>0</v>
      </c>
      <c r="J6" s="2"/>
    </row>
    <row r="7" spans="1:10" x14ac:dyDescent="0.25">
      <c r="C7">
        <f t="shared" ref="C7:H7" si="1">IF(C5=C6,1,0)</f>
        <v>1</v>
      </c>
      <c r="D7">
        <f t="shared" si="1"/>
        <v>1</v>
      </c>
      <c r="E7">
        <f t="shared" si="1"/>
        <v>0</v>
      </c>
      <c r="F7">
        <f t="shared" si="1"/>
        <v>1</v>
      </c>
      <c r="G7">
        <f t="shared" si="1"/>
        <v>1</v>
      </c>
      <c r="H7">
        <f t="shared" si="1"/>
        <v>1</v>
      </c>
    </row>
    <row r="8" spans="1:10" x14ac:dyDescent="0.25">
      <c r="A8" t="s">
        <v>7</v>
      </c>
      <c r="B8" t="s">
        <v>27</v>
      </c>
      <c r="C8" t="b">
        <v>0</v>
      </c>
      <c r="D8" t="b">
        <v>0</v>
      </c>
      <c r="E8" t="b">
        <v>1</v>
      </c>
      <c r="F8" t="b">
        <v>1</v>
      </c>
      <c r="G8" t="b">
        <v>0</v>
      </c>
      <c r="H8" t="b">
        <v>0</v>
      </c>
      <c r="I8">
        <f>IF(AND(E8=TRUE,E9=TRUE),1,0)</f>
        <v>0</v>
      </c>
      <c r="J8">
        <f>SUM(C10,D10,E10,F10,G10,H10)/6</f>
        <v>0.83333333333333337</v>
      </c>
    </row>
    <row r="9" spans="1:10" x14ac:dyDescent="0.25">
      <c r="B9" t="s">
        <v>28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b">
        <v>0</v>
      </c>
      <c r="J9" s="2"/>
    </row>
    <row r="10" spans="1:10" x14ac:dyDescent="0.25">
      <c r="C10">
        <f t="shared" ref="C10:H10" si="2">IF(C8=C9,1,0)</f>
        <v>1</v>
      </c>
      <c r="D10">
        <f t="shared" si="2"/>
        <v>1</v>
      </c>
      <c r="E10">
        <f t="shared" si="2"/>
        <v>0</v>
      </c>
      <c r="F10">
        <f t="shared" si="2"/>
        <v>1</v>
      </c>
      <c r="G10">
        <f t="shared" si="2"/>
        <v>1</v>
      </c>
      <c r="H10">
        <f t="shared" si="2"/>
        <v>1</v>
      </c>
    </row>
    <row r="11" spans="1:10" x14ac:dyDescent="0.25">
      <c r="A11" t="s">
        <v>8</v>
      </c>
      <c r="B11" t="s">
        <v>27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>
        <f>IF(AND(E11=TRUE,E12=TRUE),1,0)</f>
        <v>1</v>
      </c>
      <c r="J11">
        <f>SUM(C13,D13,E13,F13,G13,H13)/6</f>
        <v>0.83333333333333337</v>
      </c>
    </row>
    <row r="12" spans="1:10" x14ac:dyDescent="0.25">
      <c r="B12" t="s">
        <v>28</v>
      </c>
      <c r="C12" t="b">
        <v>0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J12" s="2"/>
    </row>
    <row r="13" spans="1:10" x14ac:dyDescent="0.25">
      <c r="C13">
        <f t="shared" ref="C13:H13" si="3">IF(C11=C12,1,0)</f>
        <v>1</v>
      </c>
      <c r="D13">
        <f t="shared" si="3"/>
        <v>0</v>
      </c>
      <c r="E13">
        <f t="shared" si="3"/>
        <v>1</v>
      </c>
      <c r="F13">
        <f t="shared" si="3"/>
        <v>1</v>
      </c>
      <c r="G13">
        <f t="shared" si="3"/>
        <v>1</v>
      </c>
      <c r="H13">
        <f t="shared" si="3"/>
        <v>1</v>
      </c>
    </row>
    <row r="14" spans="1:10" s="1" customFormat="1" x14ac:dyDescent="0.25">
      <c r="A14" s="1" t="s">
        <v>9</v>
      </c>
      <c r="B14" s="1" t="s">
        <v>27</v>
      </c>
      <c r="C14" s="1" t="b">
        <v>0</v>
      </c>
      <c r="D14" s="1" t="b">
        <v>0</v>
      </c>
      <c r="E14" s="1" t="b">
        <v>1</v>
      </c>
      <c r="F14" s="1" t="b">
        <v>0</v>
      </c>
      <c r="G14" s="1" t="b">
        <v>0</v>
      </c>
      <c r="H14" t="b">
        <v>0</v>
      </c>
      <c r="I14">
        <f>IF(AND(E14=TRUE,E15=TRUE),1,0)</f>
        <v>1</v>
      </c>
      <c r="J14">
        <f>SUM(C16,D16,E16,F16,G16,H16)/6</f>
        <v>1</v>
      </c>
    </row>
    <row r="15" spans="1:10" x14ac:dyDescent="0.25">
      <c r="B15" t="s">
        <v>28</v>
      </c>
      <c r="C15" t="b">
        <v>0</v>
      </c>
      <c r="D15" t="b">
        <v>0</v>
      </c>
      <c r="E15" s="1" t="b">
        <v>1</v>
      </c>
      <c r="F15" t="b">
        <v>0</v>
      </c>
      <c r="G15" t="b">
        <v>0</v>
      </c>
      <c r="H15" t="b">
        <v>0</v>
      </c>
      <c r="J15" s="2"/>
    </row>
    <row r="16" spans="1:10" x14ac:dyDescent="0.25">
      <c r="C16">
        <f t="shared" ref="C16:H16" si="4">IF(C14=C15,1,0)</f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</row>
    <row r="17" spans="1:10" x14ac:dyDescent="0.25">
      <c r="A17" t="s">
        <v>12</v>
      </c>
      <c r="B17" t="s">
        <v>27</v>
      </c>
      <c r="C17" t="b">
        <v>0</v>
      </c>
      <c r="D17" t="b">
        <v>0</v>
      </c>
      <c r="E17" t="b">
        <v>1</v>
      </c>
      <c r="F17" t="b">
        <v>1</v>
      </c>
      <c r="G17" t="b">
        <v>0</v>
      </c>
      <c r="H17" t="b">
        <v>0</v>
      </c>
      <c r="I17">
        <f>IF(AND(E17=TRUE,E18=TRUE),1,0)</f>
        <v>0</v>
      </c>
      <c r="J17">
        <f>SUM(C19,D19,E19,F19,G19,H19)/6</f>
        <v>0.5</v>
      </c>
    </row>
    <row r="18" spans="1:10" x14ac:dyDescent="0.25">
      <c r="B18" t="s">
        <v>28</v>
      </c>
      <c r="C18" t="b">
        <v>0</v>
      </c>
      <c r="D18" t="b">
        <v>1</v>
      </c>
      <c r="E18" t="b">
        <v>0</v>
      </c>
      <c r="F18" t="b">
        <v>1</v>
      </c>
      <c r="G18" t="b">
        <v>1</v>
      </c>
      <c r="H18" t="b">
        <v>0</v>
      </c>
      <c r="J18" s="2"/>
    </row>
    <row r="19" spans="1:10" x14ac:dyDescent="0.25">
      <c r="C19">
        <f t="shared" ref="C19:H19" si="5">IF(C17=C18,1,0)</f>
        <v>1</v>
      </c>
      <c r="D19">
        <f t="shared" si="5"/>
        <v>0</v>
      </c>
      <c r="E19">
        <f t="shared" si="5"/>
        <v>0</v>
      </c>
      <c r="F19">
        <f t="shared" si="5"/>
        <v>1</v>
      </c>
      <c r="G19">
        <f t="shared" si="5"/>
        <v>0</v>
      </c>
      <c r="H19">
        <f t="shared" si="5"/>
        <v>1</v>
      </c>
    </row>
    <row r="20" spans="1:10" x14ac:dyDescent="0.25">
      <c r="A20" t="s">
        <v>13</v>
      </c>
      <c r="B20" t="s">
        <v>27</v>
      </c>
      <c r="C20" t="b">
        <v>0</v>
      </c>
      <c r="D20" t="b">
        <v>0</v>
      </c>
      <c r="E20" t="b">
        <v>1</v>
      </c>
      <c r="F20" t="b">
        <v>1</v>
      </c>
      <c r="G20" t="b">
        <v>0</v>
      </c>
      <c r="H20" t="b">
        <v>0</v>
      </c>
      <c r="I20">
        <f>IF(AND(E20=TRUE,E21=TRUE),1,0)</f>
        <v>1</v>
      </c>
      <c r="J20">
        <f>SUM(C22,D22,E22,F22,G22,H22)/6</f>
        <v>0.66666666666666663</v>
      </c>
    </row>
    <row r="21" spans="1:10" x14ac:dyDescent="0.25">
      <c r="B21" t="s">
        <v>28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J21" s="2"/>
    </row>
    <row r="22" spans="1:10" x14ac:dyDescent="0.25">
      <c r="C22">
        <f t="shared" ref="C22:H22" si="6">IF(C20=C21,1,0)</f>
        <v>1</v>
      </c>
      <c r="D22">
        <f t="shared" si="6"/>
        <v>0</v>
      </c>
      <c r="E22">
        <f t="shared" si="6"/>
        <v>1</v>
      </c>
      <c r="F22">
        <f t="shared" si="6"/>
        <v>1</v>
      </c>
      <c r="G22">
        <f t="shared" si="6"/>
        <v>0</v>
      </c>
      <c r="H22">
        <f t="shared" si="6"/>
        <v>1</v>
      </c>
    </row>
    <row r="23" spans="1:10" x14ac:dyDescent="0.25">
      <c r="A23" t="s">
        <v>14</v>
      </c>
      <c r="B23" t="s">
        <v>27</v>
      </c>
      <c r="C23" t="b">
        <v>0</v>
      </c>
      <c r="D23" t="b">
        <v>0</v>
      </c>
      <c r="E23" t="b">
        <v>1</v>
      </c>
      <c r="F23" t="b">
        <v>1</v>
      </c>
      <c r="G23" t="b">
        <v>0</v>
      </c>
      <c r="H23" t="b">
        <v>0</v>
      </c>
      <c r="I23">
        <f>IF(AND(E23=TRUE,E24=TRUE),1,0)</f>
        <v>1</v>
      </c>
      <c r="J23">
        <f>SUM(C25,D25,E25,F25,G25,H25)/6</f>
        <v>0.66666666666666663</v>
      </c>
    </row>
    <row r="24" spans="1:10" x14ac:dyDescent="0.25">
      <c r="B24" t="s">
        <v>28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  <c r="H24" t="b">
        <v>0</v>
      </c>
      <c r="J24" s="2"/>
    </row>
    <row r="25" spans="1:10" x14ac:dyDescent="0.25">
      <c r="C25">
        <f t="shared" ref="C25:H25" si="7">IF(C23=C24,1,0)</f>
        <v>1</v>
      </c>
      <c r="D25">
        <f t="shared" si="7"/>
        <v>0</v>
      </c>
      <c r="E25">
        <f t="shared" si="7"/>
        <v>1</v>
      </c>
      <c r="F25">
        <f t="shared" si="7"/>
        <v>1</v>
      </c>
      <c r="G25">
        <f t="shared" si="7"/>
        <v>0</v>
      </c>
      <c r="H25">
        <f t="shared" si="7"/>
        <v>1</v>
      </c>
    </row>
    <row r="26" spans="1:10" x14ac:dyDescent="0.25">
      <c r="A26" t="s">
        <v>15</v>
      </c>
      <c r="B26" t="s">
        <v>27</v>
      </c>
      <c r="C26" t="b">
        <v>0</v>
      </c>
      <c r="D26" t="b">
        <v>0</v>
      </c>
      <c r="E26" t="b">
        <v>1</v>
      </c>
      <c r="F26" t="b">
        <v>1</v>
      </c>
      <c r="G26" t="b">
        <v>0</v>
      </c>
      <c r="H26" t="b">
        <v>0</v>
      </c>
      <c r="I26">
        <f>IF(AND(E26=TRUE,E27=TRUE),1,0)</f>
        <v>1</v>
      </c>
      <c r="J26">
        <f>SUM(C28,D28,E28,F28,G28,H28)/6</f>
        <v>0.83333333333333337</v>
      </c>
    </row>
    <row r="27" spans="1:10" x14ac:dyDescent="0.25">
      <c r="B27" t="s">
        <v>28</v>
      </c>
      <c r="C27" t="b">
        <v>0</v>
      </c>
      <c r="D27" t="b">
        <v>1</v>
      </c>
      <c r="E27" t="b">
        <v>1</v>
      </c>
      <c r="F27" t="b">
        <v>1</v>
      </c>
      <c r="G27" t="b">
        <v>0</v>
      </c>
      <c r="H27" t="b">
        <v>0</v>
      </c>
      <c r="J27" s="2"/>
    </row>
    <row r="28" spans="1:10" x14ac:dyDescent="0.25">
      <c r="C28">
        <f t="shared" ref="C28:H28" si="8">IF(C26=C27,1,0)</f>
        <v>1</v>
      </c>
      <c r="D28">
        <f t="shared" si="8"/>
        <v>0</v>
      </c>
      <c r="E28">
        <f t="shared" si="8"/>
        <v>1</v>
      </c>
      <c r="F28">
        <f t="shared" si="8"/>
        <v>1</v>
      </c>
      <c r="G28">
        <f t="shared" si="8"/>
        <v>1</v>
      </c>
      <c r="H28">
        <f t="shared" si="8"/>
        <v>1</v>
      </c>
    </row>
    <row r="29" spans="1:10" x14ac:dyDescent="0.25">
      <c r="A29" t="s">
        <v>16</v>
      </c>
      <c r="B29" t="s">
        <v>27</v>
      </c>
      <c r="C29" t="b">
        <v>0</v>
      </c>
      <c r="D29" t="b">
        <v>0</v>
      </c>
      <c r="E29" t="b">
        <v>1</v>
      </c>
      <c r="F29" t="b">
        <v>1</v>
      </c>
      <c r="G29" t="b">
        <v>1</v>
      </c>
      <c r="H29" t="b">
        <v>0</v>
      </c>
      <c r="I29">
        <f>IF(AND(E29=TRUE,E30=TRUE),1,0)</f>
        <v>0</v>
      </c>
      <c r="J29">
        <f>SUM(C31,D31,E31,F31,G31,H31)/6</f>
        <v>0.66666666666666663</v>
      </c>
    </row>
    <row r="30" spans="1:10" x14ac:dyDescent="0.25">
      <c r="B30" t="s">
        <v>28</v>
      </c>
      <c r="C30" t="b">
        <v>0</v>
      </c>
      <c r="D30" t="b">
        <v>1</v>
      </c>
      <c r="E30" t="b">
        <v>0</v>
      </c>
      <c r="F30" t="b">
        <v>1</v>
      </c>
      <c r="G30" t="b">
        <v>1</v>
      </c>
      <c r="H30" t="b">
        <v>0</v>
      </c>
      <c r="J30" s="2"/>
    </row>
    <row r="31" spans="1:10" x14ac:dyDescent="0.25">
      <c r="C31">
        <f t="shared" ref="C31:H31" si="9">IF(C29=C30,1,0)</f>
        <v>1</v>
      </c>
      <c r="D31">
        <f t="shared" si="9"/>
        <v>0</v>
      </c>
      <c r="E31">
        <f t="shared" si="9"/>
        <v>0</v>
      </c>
      <c r="F31">
        <f t="shared" si="9"/>
        <v>1</v>
      </c>
      <c r="G31">
        <f t="shared" si="9"/>
        <v>1</v>
      </c>
      <c r="H31">
        <f t="shared" si="9"/>
        <v>1</v>
      </c>
    </row>
    <row r="32" spans="1:10" x14ac:dyDescent="0.25">
      <c r="I32" t="s">
        <v>32</v>
      </c>
      <c r="J32" t="s">
        <v>33</v>
      </c>
    </row>
    <row r="33" spans="1:10" x14ac:dyDescent="0.25">
      <c r="I33">
        <f>(SUM(I29,I26,I23,I20,I17,I14,I11,I8,I5,I2)/10)*100</f>
        <v>50</v>
      </c>
      <c r="J33">
        <f>AVERAGE(J29,J26,J23,J20,J17,J14,J11,J8,J5,J2)*100</f>
        <v>76.666666666666643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29</v>
      </c>
      <c r="I35" t="s">
        <v>30</v>
      </c>
      <c r="J35" t="s">
        <v>31</v>
      </c>
    </row>
    <row r="36" spans="1:10" x14ac:dyDescent="0.25">
      <c r="A36" t="s">
        <v>34</v>
      </c>
      <c r="B36" t="s">
        <v>27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1</v>
      </c>
      <c r="I36">
        <f>IF(AND(H36=TRUE,H37=TRUE),1,0)</f>
        <v>1</v>
      </c>
      <c r="J36">
        <f>SUM(C38,D38,E38,F38,G38,H38)/6</f>
        <v>1</v>
      </c>
    </row>
    <row r="37" spans="1:10" x14ac:dyDescent="0.25">
      <c r="B37" t="s">
        <v>28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1</v>
      </c>
    </row>
    <row r="38" spans="1:10" x14ac:dyDescent="0.25">
      <c r="C38">
        <f t="shared" ref="C38:H38" si="10">IF(C36=C37,1,0)</f>
        <v>1</v>
      </c>
      <c r="D38">
        <f t="shared" si="10"/>
        <v>1</v>
      </c>
      <c r="E38">
        <f t="shared" si="10"/>
        <v>1</v>
      </c>
      <c r="F38">
        <f t="shared" si="10"/>
        <v>1</v>
      </c>
      <c r="G38">
        <f t="shared" si="10"/>
        <v>1</v>
      </c>
      <c r="H38">
        <f t="shared" si="10"/>
        <v>1</v>
      </c>
    </row>
    <row r="39" spans="1:10" x14ac:dyDescent="0.25">
      <c r="A39" t="s">
        <v>43</v>
      </c>
      <c r="B39" t="s">
        <v>27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1</v>
      </c>
      <c r="I39">
        <f>IF(AND(H39=TRUE,H40=TRUE),1,0)</f>
        <v>1</v>
      </c>
      <c r="J39">
        <f>SUM(C41,D41,E41,F41,G41,H41)/6</f>
        <v>1</v>
      </c>
    </row>
    <row r="40" spans="1:10" x14ac:dyDescent="0.25">
      <c r="B40" t="s">
        <v>28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1</v>
      </c>
    </row>
    <row r="41" spans="1:10" x14ac:dyDescent="0.25">
      <c r="C41">
        <f t="shared" ref="C41:H41" si="11">IF(C39=C40,1,0)</f>
        <v>1</v>
      </c>
      <c r="D41">
        <f t="shared" si="11"/>
        <v>1</v>
      </c>
      <c r="E41">
        <f t="shared" si="11"/>
        <v>1</v>
      </c>
      <c r="F41">
        <f t="shared" si="11"/>
        <v>1</v>
      </c>
      <c r="G41">
        <f t="shared" si="11"/>
        <v>1</v>
      </c>
      <c r="H41">
        <f t="shared" si="11"/>
        <v>1</v>
      </c>
    </row>
    <row r="42" spans="1:10" x14ac:dyDescent="0.25">
      <c r="A42" t="s">
        <v>42</v>
      </c>
      <c r="B42" t="s">
        <v>27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1</v>
      </c>
      <c r="I42">
        <f>IF(AND(H42=TRUE,H43=TRUE),1,0)</f>
        <v>1</v>
      </c>
      <c r="J42">
        <f>SUM(C44,D44,E44,F44,G44,H44)/6</f>
        <v>1</v>
      </c>
    </row>
    <row r="43" spans="1:10" x14ac:dyDescent="0.25">
      <c r="B43" t="s">
        <v>28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1</v>
      </c>
    </row>
    <row r="44" spans="1:10" x14ac:dyDescent="0.25">
      <c r="C44">
        <f t="shared" ref="C44:H44" si="12">IF(C42=C43,1,0)</f>
        <v>1</v>
      </c>
      <c r="D44">
        <f t="shared" si="12"/>
        <v>1</v>
      </c>
      <c r="E44">
        <f t="shared" si="12"/>
        <v>1</v>
      </c>
      <c r="F44">
        <f t="shared" si="12"/>
        <v>1</v>
      </c>
      <c r="G44">
        <f t="shared" si="12"/>
        <v>1</v>
      </c>
      <c r="H44">
        <f t="shared" si="12"/>
        <v>1</v>
      </c>
    </row>
    <row r="45" spans="1:10" x14ac:dyDescent="0.25">
      <c r="A45" t="s">
        <v>41</v>
      </c>
      <c r="B45" t="s">
        <v>27</v>
      </c>
      <c r="C45" t="b">
        <v>0</v>
      </c>
      <c r="D45" t="b">
        <v>0</v>
      </c>
      <c r="E45" t="b">
        <v>0</v>
      </c>
      <c r="F45" t="b">
        <v>0</v>
      </c>
      <c r="G45" t="b">
        <v>1</v>
      </c>
      <c r="H45" t="b">
        <v>0</v>
      </c>
      <c r="I45">
        <f>IF(AND(H45=TRUE,H46=TRUE),1,0)</f>
        <v>0</v>
      </c>
      <c r="J45">
        <f>SUM(C47,D47,E47,F47,G47,H47)/6</f>
        <v>0.83333333333333337</v>
      </c>
    </row>
    <row r="46" spans="1:10" x14ac:dyDescent="0.25">
      <c r="B46" t="s">
        <v>28</v>
      </c>
      <c r="C46" t="b">
        <v>0</v>
      </c>
      <c r="D46" t="b">
        <v>1</v>
      </c>
      <c r="E46" t="b">
        <v>0</v>
      </c>
      <c r="F46" t="b">
        <v>0</v>
      </c>
      <c r="G46" t="b">
        <v>1</v>
      </c>
      <c r="H46" t="b">
        <v>0</v>
      </c>
    </row>
    <row r="47" spans="1:10" x14ac:dyDescent="0.25">
      <c r="C47">
        <f t="shared" ref="C47:H47" si="13">IF(C45=C46,1,0)</f>
        <v>1</v>
      </c>
      <c r="D47">
        <f t="shared" si="13"/>
        <v>0</v>
      </c>
      <c r="E47">
        <f t="shared" si="13"/>
        <v>1</v>
      </c>
      <c r="F47">
        <f t="shared" si="13"/>
        <v>1</v>
      </c>
      <c r="G47">
        <f t="shared" si="13"/>
        <v>1</v>
      </c>
      <c r="H47">
        <f t="shared" si="13"/>
        <v>1</v>
      </c>
    </row>
    <row r="48" spans="1:10" x14ac:dyDescent="0.25">
      <c r="A48" t="s">
        <v>40</v>
      </c>
      <c r="B48" t="s">
        <v>27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1</v>
      </c>
      <c r="I48">
        <f>IF(AND(H48=TRUE,H49=TRUE),1,0)</f>
        <v>1</v>
      </c>
      <c r="J48">
        <f>SUM(C50,D50,E50,F50,G50,H50)/6</f>
        <v>1</v>
      </c>
    </row>
    <row r="49" spans="1:10" x14ac:dyDescent="0.25">
      <c r="B49" t="s">
        <v>28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1</v>
      </c>
    </row>
    <row r="50" spans="1:10" x14ac:dyDescent="0.25">
      <c r="C50">
        <f t="shared" ref="C50:H50" si="14">IF(C48=C49,1,0)</f>
        <v>1</v>
      </c>
      <c r="D50">
        <f t="shared" si="14"/>
        <v>1</v>
      </c>
      <c r="E50">
        <f t="shared" si="14"/>
        <v>1</v>
      </c>
      <c r="F50">
        <f t="shared" si="14"/>
        <v>1</v>
      </c>
      <c r="G50">
        <f t="shared" si="14"/>
        <v>1</v>
      </c>
      <c r="H50">
        <f t="shared" si="14"/>
        <v>1</v>
      </c>
    </row>
    <row r="51" spans="1:10" x14ac:dyDescent="0.25">
      <c r="A51" t="s">
        <v>39</v>
      </c>
      <c r="B51" t="s">
        <v>27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1</v>
      </c>
      <c r="I51">
        <f>IF(AND(H51=TRUE,H52=TRUE),1,0)</f>
        <v>0</v>
      </c>
      <c r="J51">
        <f>SUM(C53,D53,E53,F53,G53,H53)/6</f>
        <v>0.66666666666666663</v>
      </c>
    </row>
    <row r="52" spans="1:10" x14ac:dyDescent="0.25">
      <c r="B52" t="s">
        <v>28</v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b">
        <v>0</v>
      </c>
    </row>
    <row r="53" spans="1:10" x14ac:dyDescent="0.25">
      <c r="C53">
        <f t="shared" ref="C53:H53" si="15">IF(C51=C52,1,0)</f>
        <v>1</v>
      </c>
      <c r="D53">
        <f t="shared" si="15"/>
        <v>1</v>
      </c>
      <c r="E53">
        <f t="shared" si="15"/>
        <v>1</v>
      </c>
      <c r="F53">
        <f t="shared" si="15"/>
        <v>0</v>
      </c>
      <c r="G53">
        <f t="shared" si="15"/>
        <v>1</v>
      </c>
      <c r="H53">
        <f t="shared" si="15"/>
        <v>0</v>
      </c>
    </row>
    <row r="54" spans="1:10" x14ac:dyDescent="0.25">
      <c r="A54" t="s">
        <v>38</v>
      </c>
      <c r="B54" t="s">
        <v>27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1</v>
      </c>
      <c r="I54">
        <f>IF(AND(H54=TRUE,H55=TRUE),1,0)</f>
        <v>0</v>
      </c>
      <c r="J54">
        <f>SUM(C56,D56,E56,F56,G56,H56)/6</f>
        <v>0.66666666666666663</v>
      </c>
    </row>
    <row r="55" spans="1:10" x14ac:dyDescent="0.25">
      <c r="B55" t="s">
        <v>28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</row>
    <row r="56" spans="1:10" x14ac:dyDescent="0.25">
      <c r="C56">
        <f t="shared" ref="C56:H56" si="16">IF(C54=C55,1,0)</f>
        <v>1</v>
      </c>
      <c r="D56">
        <f t="shared" si="16"/>
        <v>1</v>
      </c>
      <c r="E56">
        <f t="shared" si="16"/>
        <v>1</v>
      </c>
      <c r="F56">
        <f t="shared" si="16"/>
        <v>0</v>
      </c>
      <c r="G56">
        <f t="shared" si="16"/>
        <v>1</v>
      </c>
      <c r="H56">
        <f t="shared" si="16"/>
        <v>0</v>
      </c>
    </row>
    <row r="57" spans="1:10" x14ac:dyDescent="0.25">
      <c r="A57" t="s">
        <v>37</v>
      </c>
      <c r="B57" t="s">
        <v>27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1</v>
      </c>
      <c r="I57">
        <f>IF(AND(H57=TRUE,H58=TRUE),1,0)</f>
        <v>0</v>
      </c>
      <c r="J57">
        <f>SUM(C59,D59,E59,F59,G59,H59)/6</f>
        <v>0.66666666666666663</v>
      </c>
    </row>
    <row r="58" spans="1:10" x14ac:dyDescent="0.25">
      <c r="B58" t="s">
        <v>28</v>
      </c>
      <c r="C58" t="b">
        <v>0</v>
      </c>
      <c r="D58" t="b">
        <v>0</v>
      </c>
      <c r="E58" t="b">
        <v>0</v>
      </c>
      <c r="F58" t="b">
        <v>1</v>
      </c>
      <c r="G58" t="b">
        <v>0</v>
      </c>
      <c r="H58" t="b">
        <v>0</v>
      </c>
    </row>
    <row r="59" spans="1:10" x14ac:dyDescent="0.25">
      <c r="C59">
        <f t="shared" ref="C59:H59" si="17">IF(C57=C58,1,0)</f>
        <v>1</v>
      </c>
      <c r="D59">
        <f t="shared" si="17"/>
        <v>1</v>
      </c>
      <c r="E59">
        <f t="shared" si="17"/>
        <v>1</v>
      </c>
      <c r="F59">
        <f t="shared" si="17"/>
        <v>0</v>
      </c>
      <c r="G59">
        <f t="shared" si="17"/>
        <v>1</v>
      </c>
      <c r="H59">
        <f t="shared" si="17"/>
        <v>0</v>
      </c>
    </row>
    <row r="60" spans="1:10" x14ac:dyDescent="0.25">
      <c r="A60" t="s">
        <v>36</v>
      </c>
      <c r="B60" t="s">
        <v>27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1</v>
      </c>
      <c r="I60">
        <f>IF(AND(H60=TRUE,H61=TRUE),1,0)</f>
        <v>0</v>
      </c>
      <c r="J60">
        <f>SUM(C62,D62,E62,F62,G62,H62)/6</f>
        <v>0.66666666666666663</v>
      </c>
    </row>
    <row r="61" spans="1:10" x14ac:dyDescent="0.25">
      <c r="B61" t="s">
        <v>28</v>
      </c>
      <c r="C61" t="b">
        <v>0</v>
      </c>
      <c r="D61" t="b">
        <v>0</v>
      </c>
      <c r="E61" t="b">
        <v>0</v>
      </c>
      <c r="F61" t="b">
        <v>1</v>
      </c>
      <c r="G61" t="b">
        <v>0</v>
      </c>
      <c r="H61" t="b">
        <v>0</v>
      </c>
    </row>
    <row r="62" spans="1:10" x14ac:dyDescent="0.25">
      <c r="C62">
        <f t="shared" ref="C62:H62" si="18">IF(C60=C61,1,0)</f>
        <v>1</v>
      </c>
      <c r="D62">
        <f t="shared" si="18"/>
        <v>1</v>
      </c>
      <c r="E62">
        <f t="shared" si="18"/>
        <v>1</v>
      </c>
      <c r="F62">
        <f t="shared" si="18"/>
        <v>0</v>
      </c>
      <c r="G62">
        <f t="shared" si="18"/>
        <v>1</v>
      </c>
      <c r="H62">
        <f t="shared" si="18"/>
        <v>0</v>
      </c>
    </row>
    <row r="63" spans="1:10" x14ac:dyDescent="0.25">
      <c r="A63" t="s">
        <v>35</v>
      </c>
      <c r="B63" t="s">
        <v>27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1</v>
      </c>
      <c r="I63">
        <f>IF(AND(H63=TRUE,H64=TRUE),1,0)</f>
        <v>0</v>
      </c>
      <c r="J63">
        <f>SUM(C65,D65,E65,F65,G65,H65)/6</f>
        <v>0.66666666666666663</v>
      </c>
    </row>
    <row r="64" spans="1:10" x14ac:dyDescent="0.25">
      <c r="B64" t="s">
        <v>28</v>
      </c>
      <c r="C64" t="b">
        <v>0</v>
      </c>
      <c r="D64" t="b">
        <v>0</v>
      </c>
      <c r="E64" t="b">
        <v>1</v>
      </c>
      <c r="F64" t="b">
        <v>0</v>
      </c>
      <c r="G64" t="b">
        <v>0</v>
      </c>
      <c r="H64" t="b">
        <v>0</v>
      </c>
    </row>
    <row r="65" spans="1:10" x14ac:dyDescent="0.25">
      <c r="C65">
        <f t="shared" ref="C65:H65" si="19">IF(C63=C64,1,0)</f>
        <v>1</v>
      </c>
      <c r="D65">
        <f t="shared" si="19"/>
        <v>1</v>
      </c>
      <c r="E65">
        <f t="shared" si="19"/>
        <v>0</v>
      </c>
      <c r="F65">
        <f t="shared" si="19"/>
        <v>1</v>
      </c>
      <c r="G65">
        <f t="shared" si="19"/>
        <v>1</v>
      </c>
      <c r="H65">
        <f t="shared" si="19"/>
        <v>0</v>
      </c>
    </row>
    <row r="66" spans="1:10" x14ac:dyDescent="0.25">
      <c r="I66" t="s">
        <v>32</v>
      </c>
      <c r="J66" t="s">
        <v>33</v>
      </c>
    </row>
    <row r="67" spans="1:10" x14ac:dyDescent="0.25">
      <c r="I67">
        <f>(SUM(I63,I60,I57,I54,I51,I48,I45,I42,I39,I36)/10)*100</f>
        <v>40</v>
      </c>
      <c r="J67">
        <f>AVERAGE(J63,J60,J57,J54,J51,J48,J45,J42,J39,J36)*100</f>
        <v>81.666666666666671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29</v>
      </c>
      <c r="I70" t="s">
        <v>30</v>
      </c>
      <c r="J70" t="s">
        <v>31</v>
      </c>
    </row>
    <row r="71" spans="1:10" x14ac:dyDescent="0.25">
      <c r="A71" t="s">
        <v>17</v>
      </c>
      <c r="B71" t="s">
        <v>27</v>
      </c>
      <c r="C71" t="b">
        <v>0</v>
      </c>
      <c r="D71" t="b">
        <v>0</v>
      </c>
      <c r="E71" t="b">
        <v>0</v>
      </c>
      <c r="F71" t="b">
        <v>1</v>
      </c>
      <c r="G71" t="b">
        <v>1</v>
      </c>
      <c r="H71" t="b">
        <v>0</v>
      </c>
      <c r="I71">
        <f>IF(AND(F71=TRUE,F72=TRUE),1,0)</f>
        <v>1</v>
      </c>
      <c r="J71">
        <f>SUM(C73,D73,E73,F73,G73,H73)/6</f>
        <v>1</v>
      </c>
    </row>
    <row r="72" spans="1:10" x14ac:dyDescent="0.25">
      <c r="B72" t="s">
        <v>44</v>
      </c>
      <c r="C72" t="b">
        <v>0</v>
      </c>
      <c r="D72" t="b">
        <v>0</v>
      </c>
      <c r="E72" t="b">
        <v>0</v>
      </c>
      <c r="F72" t="b">
        <v>1</v>
      </c>
      <c r="G72" t="b">
        <v>1</v>
      </c>
      <c r="H72" t="b">
        <v>0</v>
      </c>
    </row>
    <row r="73" spans="1:10" x14ac:dyDescent="0.25">
      <c r="C73">
        <f t="shared" ref="C73:H73" si="20">IF(C71=C72,1,0)</f>
        <v>1</v>
      </c>
      <c r="D73">
        <f t="shared" si="20"/>
        <v>1</v>
      </c>
      <c r="E73">
        <f t="shared" si="20"/>
        <v>1</v>
      </c>
      <c r="F73">
        <f t="shared" si="20"/>
        <v>1</v>
      </c>
      <c r="G73">
        <f t="shared" si="20"/>
        <v>1</v>
      </c>
      <c r="H73">
        <f t="shared" si="20"/>
        <v>1</v>
      </c>
    </row>
    <row r="74" spans="1:10" x14ac:dyDescent="0.25">
      <c r="A74" t="s">
        <v>26</v>
      </c>
      <c r="B74" t="s">
        <v>27</v>
      </c>
      <c r="C74" t="b">
        <v>0</v>
      </c>
      <c r="D74" t="b">
        <v>0</v>
      </c>
      <c r="E74" t="b">
        <v>0</v>
      </c>
      <c r="F74" t="b">
        <v>1</v>
      </c>
      <c r="G74" t="b">
        <v>1</v>
      </c>
      <c r="H74" t="b">
        <v>0</v>
      </c>
      <c r="I74">
        <f>IF(AND(F74=TRUE,F75=TRUE),1,0)</f>
        <v>1</v>
      </c>
      <c r="J74">
        <f>SUM(C76,D76,E76,F76,G76,H76)/6</f>
        <v>1</v>
      </c>
    </row>
    <row r="75" spans="1:10" x14ac:dyDescent="0.25">
      <c r="B75" t="s">
        <v>44</v>
      </c>
      <c r="C75" t="b">
        <v>0</v>
      </c>
      <c r="D75" t="b">
        <v>0</v>
      </c>
      <c r="E75" t="b">
        <v>0</v>
      </c>
      <c r="F75" t="b">
        <v>1</v>
      </c>
      <c r="G75" t="b">
        <v>1</v>
      </c>
      <c r="H75" t="b">
        <v>0</v>
      </c>
    </row>
    <row r="76" spans="1:10" x14ac:dyDescent="0.25">
      <c r="C76">
        <f t="shared" ref="C76:H76" si="21">IF(C74=C75,1,0)</f>
        <v>1</v>
      </c>
      <c r="D76">
        <f t="shared" si="21"/>
        <v>1</v>
      </c>
      <c r="E76">
        <f t="shared" si="21"/>
        <v>1</v>
      </c>
      <c r="F76">
        <f t="shared" si="21"/>
        <v>1</v>
      </c>
      <c r="G76">
        <f t="shared" si="21"/>
        <v>1</v>
      </c>
      <c r="H76">
        <f t="shared" si="21"/>
        <v>1</v>
      </c>
    </row>
    <row r="77" spans="1:10" x14ac:dyDescent="0.25">
      <c r="A77" t="s">
        <v>25</v>
      </c>
      <c r="B77" t="s">
        <v>27</v>
      </c>
      <c r="C77" t="b">
        <v>0</v>
      </c>
      <c r="D77" t="b">
        <v>0</v>
      </c>
      <c r="E77" t="b">
        <v>0</v>
      </c>
      <c r="F77" t="b">
        <v>1</v>
      </c>
      <c r="G77" t="b">
        <v>1</v>
      </c>
      <c r="H77" t="b">
        <v>0</v>
      </c>
      <c r="I77">
        <f>IF(AND(F77=TRUE,F78=TRUE),1,0)</f>
        <v>1</v>
      </c>
      <c r="J77">
        <f>SUM(C79,D79,E79,F79,G79,H79)/6</f>
        <v>0.83333333333333337</v>
      </c>
    </row>
    <row r="78" spans="1:10" x14ac:dyDescent="0.25">
      <c r="B78" t="s">
        <v>44</v>
      </c>
      <c r="C78" t="b">
        <v>0</v>
      </c>
      <c r="D78" t="b">
        <v>1</v>
      </c>
      <c r="E78" t="b">
        <v>0</v>
      </c>
      <c r="F78" t="b">
        <v>1</v>
      </c>
      <c r="G78" t="b">
        <v>1</v>
      </c>
      <c r="H78" t="b">
        <v>0</v>
      </c>
    </row>
    <row r="79" spans="1:10" x14ac:dyDescent="0.25">
      <c r="C79">
        <f t="shared" ref="C79:H79" si="22">IF(C77=C78,1,0)</f>
        <v>1</v>
      </c>
      <c r="D79">
        <f t="shared" si="22"/>
        <v>0</v>
      </c>
      <c r="E79">
        <f t="shared" si="22"/>
        <v>1</v>
      </c>
      <c r="F79">
        <f t="shared" si="22"/>
        <v>1</v>
      </c>
      <c r="G79">
        <f t="shared" si="22"/>
        <v>1</v>
      </c>
      <c r="H79">
        <f t="shared" si="22"/>
        <v>1</v>
      </c>
    </row>
    <row r="80" spans="1:10" x14ac:dyDescent="0.25">
      <c r="A80" t="s">
        <v>24</v>
      </c>
      <c r="B80" t="s">
        <v>27</v>
      </c>
      <c r="C80" t="b">
        <v>0</v>
      </c>
      <c r="D80" t="b">
        <v>0</v>
      </c>
      <c r="E80" t="b">
        <v>0</v>
      </c>
      <c r="F80" t="b">
        <v>1</v>
      </c>
      <c r="G80" t="b">
        <v>0</v>
      </c>
      <c r="H80" t="b">
        <v>0</v>
      </c>
      <c r="I80">
        <f>IF(AND(F80=TRUE,F81=TRUE),1,0)</f>
        <v>1</v>
      </c>
      <c r="J80">
        <f>SUM(C82,D82,E82,F82,G82,H82)/6</f>
        <v>0.66666666666666663</v>
      </c>
    </row>
    <row r="81" spans="1:10" x14ac:dyDescent="0.25">
      <c r="B81" t="s">
        <v>44</v>
      </c>
      <c r="C81" t="b">
        <v>0</v>
      </c>
      <c r="D81" t="b">
        <v>1</v>
      </c>
      <c r="E81" t="b">
        <v>1</v>
      </c>
      <c r="F81" t="b">
        <v>1</v>
      </c>
      <c r="G81" t="b">
        <v>0</v>
      </c>
      <c r="H81" t="b">
        <v>0</v>
      </c>
    </row>
    <row r="82" spans="1:10" x14ac:dyDescent="0.25">
      <c r="C82">
        <f t="shared" ref="C82:H82" si="23">IF(C80=C81,1,0)</f>
        <v>1</v>
      </c>
      <c r="D82">
        <f t="shared" si="23"/>
        <v>0</v>
      </c>
      <c r="E82">
        <f t="shared" si="23"/>
        <v>0</v>
      </c>
      <c r="F82">
        <f t="shared" si="23"/>
        <v>1</v>
      </c>
      <c r="G82">
        <f t="shared" si="23"/>
        <v>1</v>
      </c>
      <c r="H82">
        <f t="shared" si="23"/>
        <v>1</v>
      </c>
    </row>
    <row r="83" spans="1:10" x14ac:dyDescent="0.25">
      <c r="A83" t="s">
        <v>23</v>
      </c>
      <c r="B83" t="s">
        <v>27</v>
      </c>
      <c r="C83" t="b">
        <v>0</v>
      </c>
      <c r="D83" t="b">
        <v>0</v>
      </c>
      <c r="E83" t="b">
        <v>0</v>
      </c>
      <c r="F83" t="b">
        <v>1</v>
      </c>
      <c r="G83" t="b">
        <v>1</v>
      </c>
      <c r="H83" t="b">
        <v>0</v>
      </c>
      <c r="I83">
        <f>IF(AND(F83=TRUE,F84=TRUE),1,0)</f>
        <v>1</v>
      </c>
      <c r="J83">
        <f>SUM(C85,D85,E85,F85,G85,H85)/6</f>
        <v>1</v>
      </c>
    </row>
    <row r="84" spans="1:10" x14ac:dyDescent="0.25">
      <c r="B84" t="s">
        <v>44</v>
      </c>
      <c r="C84" t="b">
        <v>0</v>
      </c>
      <c r="D84" t="b">
        <v>0</v>
      </c>
      <c r="E84" t="b">
        <v>0</v>
      </c>
      <c r="F84" t="b">
        <v>1</v>
      </c>
      <c r="G84" t="b">
        <v>1</v>
      </c>
      <c r="H84" t="b">
        <v>0</v>
      </c>
    </row>
    <row r="85" spans="1:10" x14ac:dyDescent="0.25">
      <c r="C85">
        <f t="shared" ref="C85:H85" si="24">IF(C83=C84,1,0)</f>
        <v>1</v>
      </c>
      <c r="D85">
        <f t="shared" si="24"/>
        <v>1</v>
      </c>
      <c r="E85">
        <f t="shared" si="24"/>
        <v>1</v>
      </c>
      <c r="F85">
        <f t="shared" si="24"/>
        <v>1</v>
      </c>
      <c r="G85">
        <f t="shared" si="24"/>
        <v>1</v>
      </c>
      <c r="H85">
        <f t="shared" si="24"/>
        <v>1</v>
      </c>
    </row>
    <row r="86" spans="1:10" x14ac:dyDescent="0.25">
      <c r="A86" t="s">
        <v>22</v>
      </c>
      <c r="B86" t="s">
        <v>27</v>
      </c>
      <c r="C86" t="b">
        <v>0</v>
      </c>
      <c r="D86" t="b">
        <v>1</v>
      </c>
      <c r="E86" t="b">
        <v>1</v>
      </c>
      <c r="F86" t="b">
        <v>1</v>
      </c>
      <c r="G86" t="b">
        <v>1</v>
      </c>
      <c r="H86" t="b">
        <v>0</v>
      </c>
      <c r="I86">
        <f>IF(AND(F86=TRUE,F87=TRUE),1,0)</f>
        <v>1</v>
      </c>
      <c r="J86">
        <f>SUM(C88,D88,E88,F88,G88,H88)/6</f>
        <v>0.83333333333333337</v>
      </c>
    </row>
    <row r="87" spans="1:10" x14ac:dyDescent="0.25">
      <c r="B87" t="s">
        <v>44</v>
      </c>
      <c r="C87" t="b">
        <v>0</v>
      </c>
      <c r="D87" t="b">
        <v>1</v>
      </c>
      <c r="E87" t="b">
        <v>0</v>
      </c>
      <c r="F87" t="b">
        <v>1</v>
      </c>
      <c r="G87" t="b">
        <v>1</v>
      </c>
      <c r="H87" t="b">
        <v>0</v>
      </c>
    </row>
    <row r="88" spans="1:10" x14ac:dyDescent="0.25">
      <c r="C88">
        <f t="shared" ref="C88:H88" si="25">IF(C86=C87,1,0)</f>
        <v>1</v>
      </c>
      <c r="D88">
        <f t="shared" si="25"/>
        <v>1</v>
      </c>
      <c r="E88">
        <f t="shared" si="25"/>
        <v>0</v>
      </c>
      <c r="F88">
        <f t="shared" si="25"/>
        <v>1</v>
      </c>
      <c r="G88">
        <f t="shared" si="25"/>
        <v>1</v>
      </c>
      <c r="H88">
        <f t="shared" si="25"/>
        <v>1</v>
      </c>
    </row>
    <row r="89" spans="1:10" x14ac:dyDescent="0.25">
      <c r="A89" t="s">
        <v>21</v>
      </c>
      <c r="B89" t="s">
        <v>27</v>
      </c>
      <c r="C89" t="b">
        <v>0</v>
      </c>
      <c r="D89" t="b">
        <v>0</v>
      </c>
      <c r="E89" t="b">
        <v>0</v>
      </c>
      <c r="F89" t="b">
        <v>1</v>
      </c>
      <c r="G89" t="b">
        <v>0</v>
      </c>
      <c r="H89" t="b">
        <v>0</v>
      </c>
      <c r="I89">
        <f>IF(AND(F89=TRUE,F90=TRUE),1,0)</f>
        <v>1</v>
      </c>
      <c r="J89">
        <f>SUM(C91,D91,E91,F91,G91,H91)/6</f>
        <v>0.66666666666666663</v>
      </c>
    </row>
    <row r="90" spans="1:10" x14ac:dyDescent="0.25">
      <c r="B90" t="s">
        <v>44</v>
      </c>
      <c r="C90" t="b">
        <v>0</v>
      </c>
      <c r="D90" t="b">
        <v>1</v>
      </c>
      <c r="E90" t="b">
        <v>0</v>
      </c>
      <c r="F90" t="b">
        <v>1</v>
      </c>
      <c r="G90" t="b">
        <v>1</v>
      </c>
      <c r="H90" t="b">
        <v>0</v>
      </c>
    </row>
    <row r="91" spans="1:10" x14ac:dyDescent="0.25">
      <c r="C91">
        <f t="shared" ref="C91:H91" si="26">IF(C89=C90,1,0)</f>
        <v>1</v>
      </c>
      <c r="D91">
        <f t="shared" si="26"/>
        <v>0</v>
      </c>
      <c r="E91">
        <f t="shared" si="26"/>
        <v>1</v>
      </c>
      <c r="F91">
        <f t="shared" si="26"/>
        <v>1</v>
      </c>
      <c r="G91">
        <f t="shared" si="26"/>
        <v>0</v>
      </c>
      <c r="H91">
        <f t="shared" si="26"/>
        <v>1</v>
      </c>
    </row>
    <row r="92" spans="1:10" x14ac:dyDescent="0.25">
      <c r="A92" t="s">
        <v>20</v>
      </c>
      <c r="B92" t="s">
        <v>27</v>
      </c>
      <c r="C92" t="b">
        <v>0</v>
      </c>
      <c r="D92" t="b">
        <v>0</v>
      </c>
      <c r="E92" t="b">
        <v>0</v>
      </c>
      <c r="F92" t="b">
        <v>1</v>
      </c>
      <c r="G92" t="b">
        <v>0</v>
      </c>
      <c r="H92" t="b">
        <v>0</v>
      </c>
      <c r="I92">
        <f>IF(AND(F92=TRUE,F93=TRUE),1,0)</f>
        <v>1</v>
      </c>
      <c r="J92">
        <f>SUM(C94,D94,E94,F94,G94,H94)/6</f>
        <v>0.83333333333333337</v>
      </c>
    </row>
    <row r="93" spans="1:10" x14ac:dyDescent="0.25">
      <c r="B93" t="s">
        <v>44</v>
      </c>
      <c r="C93" t="b">
        <v>0</v>
      </c>
      <c r="D93" t="b">
        <v>0</v>
      </c>
      <c r="E93" t="b">
        <v>1</v>
      </c>
      <c r="F93" t="b">
        <v>1</v>
      </c>
      <c r="G93" t="b">
        <v>0</v>
      </c>
      <c r="H93" t="b">
        <v>0</v>
      </c>
    </row>
    <row r="94" spans="1:10" x14ac:dyDescent="0.25">
      <c r="C94">
        <f t="shared" ref="C94:H94" si="27">IF(C92=C93,1,0)</f>
        <v>1</v>
      </c>
      <c r="D94">
        <f t="shared" si="27"/>
        <v>1</v>
      </c>
      <c r="E94">
        <f t="shared" si="27"/>
        <v>0</v>
      </c>
      <c r="F94">
        <f t="shared" si="27"/>
        <v>1</v>
      </c>
      <c r="G94">
        <f t="shared" si="27"/>
        <v>1</v>
      </c>
      <c r="H94">
        <f t="shared" si="27"/>
        <v>1</v>
      </c>
    </row>
    <row r="95" spans="1:10" x14ac:dyDescent="0.25">
      <c r="A95" t="s">
        <v>19</v>
      </c>
      <c r="B95" t="s">
        <v>27</v>
      </c>
      <c r="C95" t="b">
        <v>0</v>
      </c>
      <c r="D95" t="b">
        <v>0</v>
      </c>
      <c r="E95" t="b">
        <v>0</v>
      </c>
      <c r="F95" t="b">
        <v>1</v>
      </c>
      <c r="G95" t="b">
        <v>0</v>
      </c>
      <c r="H95" t="b">
        <v>0</v>
      </c>
      <c r="I95">
        <f>IF(AND(F95=TRUE,F96=TRUE),1,0)</f>
        <v>1</v>
      </c>
      <c r="J95">
        <f>SUM(C97,D97,E97,F97,G97,H97)/6</f>
        <v>0.83333333333333337</v>
      </c>
    </row>
    <row r="96" spans="1:10" x14ac:dyDescent="0.25">
      <c r="B96" t="s">
        <v>44</v>
      </c>
      <c r="C96" t="b">
        <v>0</v>
      </c>
      <c r="D96" t="b">
        <v>0</v>
      </c>
      <c r="E96" t="b">
        <v>1</v>
      </c>
      <c r="F96" t="b">
        <v>1</v>
      </c>
      <c r="G96" t="b">
        <v>0</v>
      </c>
      <c r="H96" t="b">
        <v>0</v>
      </c>
    </row>
    <row r="97" spans="1:10" x14ac:dyDescent="0.25">
      <c r="C97">
        <f t="shared" ref="C97:H97" si="28">IF(C95=C96,1,0)</f>
        <v>1</v>
      </c>
      <c r="D97">
        <f t="shared" si="28"/>
        <v>1</v>
      </c>
      <c r="E97">
        <f t="shared" si="28"/>
        <v>0</v>
      </c>
      <c r="F97">
        <f t="shared" si="28"/>
        <v>1</v>
      </c>
      <c r="G97">
        <f t="shared" si="28"/>
        <v>1</v>
      </c>
      <c r="H97">
        <f t="shared" si="28"/>
        <v>1</v>
      </c>
    </row>
    <row r="98" spans="1:10" x14ac:dyDescent="0.25">
      <c r="A98" t="s">
        <v>18</v>
      </c>
      <c r="B98" t="s">
        <v>27</v>
      </c>
      <c r="C98" t="b">
        <v>0</v>
      </c>
      <c r="D98" t="b">
        <v>0</v>
      </c>
      <c r="E98" t="b">
        <v>0</v>
      </c>
      <c r="F98" t="b">
        <v>1</v>
      </c>
      <c r="G98" t="b">
        <v>0</v>
      </c>
      <c r="H98" t="b">
        <v>0</v>
      </c>
      <c r="I98">
        <f>IF(AND(F98=TRUE,F99=TRUE),1,0)</f>
        <v>1</v>
      </c>
      <c r="J98">
        <f>SUM(C100,D100,E100,F100,G100,H100)/6</f>
        <v>0.5</v>
      </c>
    </row>
    <row r="99" spans="1:10" x14ac:dyDescent="0.25">
      <c r="B99" t="s">
        <v>44</v>
      </c>
      <c r="C99" t="b">
        <v>0</v>
      </c>
      <c r="D99" t="b">
        <v>1</v>
      </c>
      <c r="E99" t="b">
        <v>1</v>
      </c>
      <c r="F99" t="b">
        <v>1</v>
      </c>
      <c r="G99" t="b">
        <v>1</v>
      </c>
      <c r="H99" t="b">
        <v>0</v>
      </c>
    </row>
    <row r="100" spans="1:10" x14ac:dyDescent="0.25">
      <c r="C100">
        <f t="shared" ref="C100:H100" si="29">IF(C98=C99,1,0)</f>
        <v>1</v>
      </c>
      <c r="D100">
        <f t="shared" si="29"/>
        <v>0</v>
      </c>
      <c r="E100">
        <f t="shared" si="29"/>
        <v>0</v>
      </c>
      <c r="F100">
        <f t="shared" si="29"/>
        <v>1</v>
      </c>
      <c r="G100">
        <f t="shared" si="29"/>
        <v>0</v>
      </c>
      <c r="H100">
        <f t="shared" si="29"/>
        <v>1</v>
      </c>
    </row>
    <row r="101" spans="1:10" x14ac:dyDescent="0.25">
      <c r="I101" t="s">
        <v>32</v>
      </c>
      <c r="J101" t="s">
        <v>33</v>
      </c>
    </row>
    <row r="102" spans="1:10" x14ac:dyDescent="0.25">
      <c r="I102">
        <f>(SUM(I98,I95,I92,I89,I86,I83,I80,I77,I74,I71)/10)*100</f>
        <v>100</v>
      </c>
      <c r="J102">
        <f>AVERAGE(J98,J95,J92,J89,J86,J83,J80,J77,J74,J71)*100</f>
        <v>81.666666666666671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29</v>
      </c>
      <c r="I105" t="s">
        <v>30</v>
      </c>
      <c r="J105" t="s">
        <v>31</v>
      </c>
    </row>
    <row r="106" spans="1:10" x14ac:dyDescent="0.25">
      <c r="A106" t="s">
        <v>45</v>
      </c>
      <c r="B106" t="s">
        <v>27</v>
      </c>
      <c r="C106" t="b">
        <v>0</v>
      </c>
      <c r="D106" t="b">
        <v>0</v>
      </c>
      <c r="E106" t="b">
        <v>0</v>
      </c>
      <c r="F106" t="b">
        <v>0</v>
      </c>
      <c r="G106" t="b">
        <v>1</v>
      </c>
      <c r="H106" t="b">
        <v>0</v>
      </c>
      <c r="I106">
        <f>IF(AND(G106=TRUE,G107=TRUE),1,0)</f>
        <v>1</v>
      </c>
      <c r="J106">
        <f>SUM(C108,D108,E108,F108,G108,H108)/6</f>
        <v>1</v>
      </c>
    </row>
    <row r="107" spans="1:10" x14ac:dyDescent="0.25">
      <c r="B107" t="s">
        <v>44</v>
      </c>
      <c r="C107" t="b">
        <v>0</v>
      </c>
      <c r="D107" t="b">
        <v>0</v>
      </c>
      <c r="E107" t="b">
        <v>0</v>
      </c>
      <c r="F107" t="b">
        <v>0</v>
      </c>
      <c r="G107" t="b">
        <v>1</v>
      </c>
      <c r="H107" t="b">
        <v>0</v>
      </c>
    </row>
    <row r="108" spans="1:10" x14ac:dyDescent="0.25">
      <c r="C108">
        <f t="shared" ref="C108:H108" si="30">IF(C106=C107,1,0)</f>
        <v>1</v>
      </c>
      <c r="D108">
        <f t="shared" si="30"/>
        <v>1</v>
      </c>
      <c r="E108">
        <f t="shared" si="30"/>
        <v>1</v>
      </c>
      <c r="F108">
        <f t="shared" si="30"/>
        <v>1</v>
      </c>
      <c r="G108">
        <f t="shared" si="30"/>
        <v>1</v>
      </c>
      <c r="H108">
        <f t="shared" si="30"/>
        <v>1</v>
      </c>
    </row>
    <row r="109" spans="1:10" x14ac:dyDescent="0.25">
      <c r="A109" t="s">
        <v>46</v>
      </c>
      <c r="B109" t="s">
        <v>27</v>
      </c>
      <c r="C109" t="b">
        <v>0</v>
      </c>
      <c r="D109" t="b">
        <v>0</v>
      </c>
      <c r="E109" t="b">
        <v>0</v>
      </c>
      <c r="F109" t="b">
        <v>0</v>
      </c>
      <c r="G109" t="b">
        <v>1</v>
      </c>
      <c r="H109" t="b">
        <v>0</v>
      </c>
      <c r="I109">
        <f>IF(AND(G109=TRUE,G110=TRUE),1,0)</f>
        <v>1</v>
      </c>
      <c r="J109">
        <f>SUM(C111,D111,E111,F111,G111,H111)/6</f>
        <v>0.83333333333333337</v>
      </c>
    </row>
    <row r="110" spans="1:10" x14ac:dyDescent="0.25">
      <c r="B110" t="s">
        <v>44</v>
      </c>
      <c r="C110" t="b">
        <v>0</v>
      </c>
      <c r="D110" t="b">
        <v>1</v>
      </c>
      <c r="E110" t="b">
        <v>0</v>
      </c>
      <c r="F110" t="b">
        <v>0</v>
      </c>
      <c r="G110" t="b">
        <v>1</v>
      </c>
      <c r="H110" t="b">
        <v>0</v>
      </c>
    </row>
    <row r="111" spans="1:10" x14ac:dyDescent="0.25">
      <c r="C111">
        <f t="shared" ref="C111:H111" si="31">IF(C109=C110,1,0)</f>
        <v>1</v>
      </c>
      <c r="D111">
        <f t="shared" si="31"/>
        <v>0</v>
      </c>
      <c r="E111">
        <f t="shared" si="31"/>
        <v>1</v>
      </c>
      <c r="F111">
        <f t="shared" si="31"/>
        <v>1</v>
      </c>
      <c r="G111">
        <f t="shared" si="31"/>
        <v>1</v>
      </c>
      <c r="H111">
        <f t="shared" si="31"/>
        <v>1</v>
      </c>
    </row>
    <row r="112" spans="1:10" x14ac:dyDescent="0.25">
      <c r="A112" t="s">
        <v>47</v>
      </c>
      <c r="B112" t="s">
        <v>27</v>
      </c>
      <c r="C112" t="b">
        <v>0</v>
      </c>
      <c r="D112" t="b">
        <v>0</v>
      </c>
      <c r="E112" t="b">
        <v>0</v>
      </c>
      <c r="F112" t="b">
        <v>0</v>
      </c>
      <c r="G112" t="b">
        <v>1</v>
      </c>
      <c r="H112" t="b">
        <v>0</v>
      </c>
      <c r="I112">
        <f>IF(AND(G112=TRUE,G113=TRUE),1,0)</f>
        <v>1</v>
      </c>
      <c r="J112">
        <f>SUM(C114,D114,E114,F114,G114,H114)/6</f>
        <v>0.83333333333333337</v>
      </c>
    </row>
    <row r="113" spans="1:10" x14ac:dyDescent="0.25">
      <c r="B113" t="s">
        <v>44</v>
      </c>
      <c r="C113" t="b">
        <v>0</v>
      </c>
      <c r="D113" t="b">
        <v>1</v>
      </c>
      <c r="E113" t="b">
        <v>0</v>
      </c>
      <c r="F113" t="b">
        <v>0</v>
      </c>
      <c r="G113" t="b">
        <v>1</v>
      </c>
      <c r="H113" t="b">
        <v>0</v>
      </c>
    </row>
    <row r="114" spans="1:10" x14ac:dyDescent="0.25">
      <c r="C114">
        <f t="shared" ref="C114:H114" si="32">IF(C112=C113,1,0)</f>
        <v>1</v>
      </c>
      <c r="D114">
        <f t="shared" si="32"/>
        <v>0</v>
      </c>
      <c r="E114">
        <f t="shared" si="32"/>
        <v>1</v>
      </c>
      <c r="F114">
        <f t="shared" si="32"/>
        <v>1</v>
      </c>
      <c r="G114">
        <f t="shared" si="32"/>
        <v>1</v>
      </c>
      <c r="H114">
        <f t="shared" si="32"/>
        <v>1</v>
      </c>
    </row>
    <row r="115" spans="1:10" x14ac:dyDescent="0.25">
      <c r="A115" t="s">
        <v>48</v>
      </c>
      <c r="B115" t="s">
        <v>27</v>
      </c>
      <c r="C115" t="b">
        <v>0</v>
      </c>
      <c r="D115" t="b">
        <v>0</v>
      </c>
      <c r="E115" t="b">
        <v>0</v>
      </c>
      <c r="F115" t="b">
        <v>0</v>
      </c>
      <c r="G115" t="b">
        <v>1</v>
      </c>
      <c r="H115" t="b">
        <v>0</v>
      </c>
      <c r="I115">
        <f>IF(AND(G115=TRUE,G116=TRUE),1,0)</f>
        <v>1</v>
      </c>
      <c r="J115">
        <f>SUM(C117,D117,E117,F117,G117,H117)/6</f>
        <v>1</v>
      </c>
    </row>
    <row r="116" spans="1:10" x14ac:dyDescent="0.25">
      <c r="B116" t="s">
        <v>44</v>
      </c>
      <c r="C116" t="b">
        <v>0</v>
      </c>
      <c r="D116" t="b">
        <v>0</v>
      </c>
      <c r="E116" t="b">
        <v>0</v>
      </c>
      <c r="F116" t="b">
        <v>0</v>
      </c>
      <c r="G116" t="b">
        <v>1</v>
      </c>
      <c r="H116" t="b">
        <v>0</v>
      </c>
    </row>
    <row r="117" spans="1:10" x14ac:dyDescent="0.25">
      <c r="C117">
        <f t="shared" ref="C117:H117" si="33">IF(C115=C116,1,0)</f>
        <v>1</v>
      </c>
      <c r="D117">
        <f t="shared" si="33"/>
        <v>1</v>
      </c>
      <c r="E117">
        <f t="shared" si="33"/>
        <v>1</v>
      </c>
      <c r="F117">
        <f t="shared" si="33"/>
        <v>1</v>
      </c>
      <c r="G117">
        <f t="shared" si="33"/>
        <v>1</v>
      </c>
      <c r="H117">
        <f t="shared" si="33"/>
        <v>1</v>
      </c>
    </row>
    <row r="118" spans="1:10" x14ac:dyDescent="0.25">
      <c r="A118" t="s">
        <v>49</v>
      </c>
      <c r="B118" t="s">
        <v>27</v>
      </c>
      <c r="C118" t="b">
        <v>0</v>
      </c>
      <c r="D118" t="b">
        <v>0</v>
      </c>
      <c r="E118" t="b">
        <v>0</v>
      </c>
      <c r="F118" t="b">
        <v>0</v>
      </c>
      <c r="G118" t="b">
        <v>1</v>
      </c>
      <c r="H118" t="b">
        <v>0</v>
      </c>
      <c r="I118">
        <f>IF(AND(G118=TRUE,G119=TRUE),1,0)</f>
        <v>1</v>
      </c>
      <c r="J118">
        <f>SUM(C120,D120,E120,F120,G120,H120)/6</f>
        <v>0.83333333333333337</v>
      </c>
    </row>
    <row r="119" spans="1:10" x14ac:dyDescent="0.25">
      <c r="B119" t="s">
        <v>44</v>
      </c>
      <c r="C119" t="b">
        <v>0</v>
      </c>
      <c r="D119" t="b">
        <v>1</v>
      </c>
      <c r="E119" t="b">
        <v>0</v>
      </c>
      <c r="F119" t="b">
        <v>0</v>
      </c>
      <c r="G119" t="b">
        <v>1</v>
      </c>
      <c r="H119" t="b">
        <v>0</v>
      </c>
    </row>
    <row r="120" spans="1:10" x14ac:dyDescent="0.25">
      <c r="C120">
        <f t="shared" ref="C120:H120" si="34">IF(C118=C119,1,0)</f>
        <v>1</v>
      </c>
      <c r="D120">
        <f t="shared" si="34"/>
        <v>0</v>
      </c>
      <c r="E120">
        <f t="shared" si="34"/>
        <v>1</v>
      </c>
      <c r="F120">
        <f t="shared" si="34"/>
        <v>1</v>
      </c>
      <c r="G120">
        <f t="shared" si="34"/>
        <v>1</v>
      </c>
      <c r="H120">
        <f t="shared" si="34"/>
        <v>1</v>
      </c>
    </row>
    <row r="121" spans="1:10" x14ac:dyDescent="0.25">
      <c r="A121" t="s">
        <v>50</v>
      </c>
      <c r="B121" t="s">
        <v>27</v>
      </c>
      <c r="C121" t="b">
        <v>0</v>
      </c>
      <c r="D121" t="b">
        <v>0</v>
      </c>
      <c r="E121" t="b">
        <v>0</v>
      </c>
      <c r="F121" t="b">
        <v>0</v>
      </c>
      <c r="G121" t="b">
        <v>1</v>
      </c>
      <c r="H121" t="b">
        <v>0</v>
      </c>
      <c r="I121">
        <f>IF(AND(G121=TRUE,G122=TRUE),1,0)</f>
        <v>1</v>
      </c>
      <c r="J121">
        <f>SUM(C123,D123,E123,F123,G123,H123)/6</f>
        <v>0.83333333333333337</v>
      </c>
    </row>
    <row r="122" spans="1:10" x14ac:dyDescent="0.25">
      <c r="B122" t="s">
        <v>44</v>
      </c>
      <c r="C122" t="b">
        <v>0</v>
      </c>
      <c r="D122" t="b">
        <v>0</v>
      </c>
      <c r="E122" t="b">
        <v>0</v>
      </c>
      <c r="F122" t="b">
        <v>1</v>
      </c>
      <c r="G122" t="b">
        <v>1</v>
      </c>
      <c r="H122" t="b">
        <v>0</v>
      </c>
    </row>
    <row r="123" spans="1:10" x14ac:dyDescent="0.25">
      <c r="C123">
        <f t="shared" ref="C123:H123" si="35">IF(C121=C122,1,0)</f>
        <v>1</v>
      </c>
      <c r="D123">
        <f t="shared" si="35"/>
        <v>1</v>
      </c>
      <c r="E123">
        <f t="shared" si="35"/>
        <v>1</v>
      </c>
      <c r="F123">
        <f t="shared" si="35"/>
        <v>0</v>
      </c>
      <c r="G123">
        <f t="shared" si="35"/>
        <v>1</v>
      </c>
      <c r="H123">
        <f t="shared" si="35"/>
        <v>1</v>
      </c>
    </row>
    <row r="124" spans="1:10" x14ac:dyDescent="0.25">
      <c r="A124" t="s">
        <v>51</v>
      </c>
      <c r="B124" t="s">
        <v>27</v>
      </c>
      <c r="C124" t="b">
        <v>0</v>
      </c>
      <c r="D124" t="b">
        <v>0</v>
      </c>
      <c r="E124" t="b">
        <v>0</v>
      </c>
      <c r="F124" t="b">
        <v>0</v>
      </c>
      <c r="G124" t="b">
        <v>1</v>
      </c>
      <c r="H124" t="b">
        <v>0</v>
      </c>
      <c r="I124">
        <f>IF(AND(G124=TRUE,G125=TRUE),1,0)</f>
        <v>1</v>
      </c>
      <c r="J124">
        <f>SUM(C126,D126,E126,F126,G126,H126)/6</f>
        <v>0.66666666666666663</v>
      </c>
    </row>
    <row r="125" spans="1:10" x14ac:dyDescent="0.25">
      <c r="B125" t="s">
        <v>44</v>
      </c>
      <c r="C125" t="b">
        <v>0</v>
      </c>
      <c r="D125" t="b">
        <v>1</v>
      </c>
      <c r="E125" t="b">
        <v>1</v>
      </c>
      <c r="F125" t="b">
        <v>0</v>
      </c>
      <c r="G125" t="b">
        <v>1</v>
      </c>
      <c r="H125" t="b">
        <v>0</v>
      </c>
    </row>
    <row r="126" spans="1:10" x14ac:dyDescent="0.25">
      <c r="C126">
        <f t="shared" ref="C126:H126" si="36">IF(C124=C125,1,0)</f>
        <v>1</v>
      </c>
      <c r="D126">
        <f t="shared" si="36"/>
        <v>0</v>
      </c>
      <c r="E126">
        <f t="shared" si="36"/>
        <v>0</v>
      </c>
      <c r="F126">
        <f t="shared" si="36"/>
        <v>1</v>
      </c>
      <c r="G126">
        <f t="shared" si="36"/>
        <v>1</v>
      </c>
      <c r="H126">
        <f t="shared" si="36"/>
        <v>1</v>
      </c>
    </row>
    <row r="127" spans="1:10" x14ac:dyDescent="0.25">
      <c r="A127" t="s">
        <v>52</v>
      </c>
      <c r="B127" t="s">
        <v>27</v>
      </c>
      <c r="C127" t="b">
        <v>0</v>
      </c>
      <c r="D127" t="b">
        <v>0</v>
      </c>
      <c r="E127" t="b">
        <v>0</v>
      </c>
      <c r="F127" t="b">
        <v>0</v>
      </c>
      <c r="G127" t="b">
        <v>1</v>
      </c>
      <c r="H127" t="b">
        <v>0</v>
      </c>
      <c r="I127">
        <f>IF(AND(G127=TRUE,G128=TRUE),1,0)</f>
        <v>1</v>
      </c>
      <c r="J127">
        <f>SUM(C129,D129,E129,F129,G129,H129)/6</f>
        <v>0.83333333333333337</v>
      </c>
    </row>
    <row r="128" spans="1:10" x14ac:dyDescent="0.25">
      <c r="B128" t="s">
        <v>44</v>
      </c>
      <c r="C128" t="b">
        <v>0</v>
      </c>
      <c r="D128" t="b">
        <v>1</v>
      </c>
      <c r="E128" t="b">
        <v>0</v>
      </c>
      <c r="F128" t="b">
        <v>0</v>
      </c>
      <c r="G128" t="b">
        <v>1</v>
      </c>
      <c r="H128" t="b">
        <v>0</v>
      </c>
    </row>
    <row r="129" spans="1:10" x14ac:dyDescent="0.25">
      <c r="C129">
        <f t="shared" ref="C129:H129" si="37">IF(C127=C128,1,0)</f>
        <v>1</v>
      </c>
      <c r="D129">
        <f t="shared" si="37"/>
        <v>0</v>
      </c>
      <c r="E129">
        <f t="shared" si="37"/>
        <v>1</v>
      </c>
      <c r="F129">
        <f t="shared" si="37"/>
        <v>1</v>
      </c>
      <c r="G129">
        <f t="shared" si="37"/>
        <v>1</v>
      </c>
      <c r="H129">
        <f t="shared" si="37"/>
        <v>1</v>
      </c>
    </row>
    <row r="130" spans="1:10" x14ac:dyDescent="0.25">
      <c r="A130" t="s">
        <v>53</v>
      </c>
      <c r="B130" t="s">
        <v>27</v>
      </c>
      <c r="C130" t="b">
        <v>0</v>
      </c>
      <c r="D130" t="b">
        <v>0</v>
      </c>
      <c r="E130" t="b">
        <v>0</v>
      </c>
      <c r="F130" t="b">
        <v>0</v>
      </c>
      <c r="G130" t="b">
        <v>1</v>
      </c>
      <c r="H130" t="b">
        <v>0</v>
      </c>
      <c r="I130">
        <f>IF(AND(G130=TRUE,G131=TRUE),1,0)</f>
        <v>1</v>
      </c>
      <c r="J130">
        <f>SUM(C132,D132,E132,F132,G132,H132)/6</f>
        <v>0.66666666666666663</v>
      </c>
    </row>
    <row r="131" spans="1:10" x14ac:dyDescent="0.25">
      <c r="B131" t="s">
        <v>44</v>
      </c>
      <c r="C131" t="b">
        <v>0</v>
      </c>
      <c r="D131" t="b">
        <v>1</v>
      </c>
      <c r="E131" t="b">
        <v>1</v>
      </c>
      <c r="F131" t="b">
        <v>0</v>
      </c>
      <c r="G131" t="b">
        <v>1</v>
      </c>
      <c r="H131" t="b">
        <v>0</v>
      </c>
    </row>
    <row r="132" spans="1:10" x14ac:dyDescent="0.25">
      <c r="C132">
        <f t="shared" ref="C132:H132" si="38">IF(C130=C131,1,0)</f>
        <v>1</v>
      </c>
      <c r="D132">
        <f t="shared" si="38"/>
        <v>0</v>
      </c>
      <c r="E132">
        <f t="shared" si="38"/>
        <v>0</v>
      </c>
      <c r="F132">
        <f t="shared" si="38"/>
        <v>1</v>
      </c>
      <c r="G132">
        <f t="shared" si="38"/>
        <v>1</v>
      </c>
      <c r="H132">
        <f t="shared" si="38"/>
        <v>1</v>
      </c>
    </row>
    <row r="133" spans="1:10" x14ac:dyDescent="0.25">
      <c r="A133" t="s">
        <v>54</v>
      </c>
      <c r="B133" t="s">
        <v>27</v>
      </c>
      <c r="C133" t="b">
        <v>0</v>
      </c>
      <c r="D133" t="b">
        <v>0</v>
      </c>
      <c r="E133" t="b">
        <v>0</v>
      </c>
      <c r="F133" t="b">
        <v>0</v>
      </c>
      <c r="G133" t="b">
        <v>1</v>
      </c>
      <c r="H133" t="b">
        <v>0</v>
      </c>
      <c r="I133">
        <f>IF(AND(G133=TRUE,G134=TRUE),1,0)</f>
        <v>1</v>
      </c>
      <c r="J133">
        <f>SUM(C135,D135,E135,F135,G135,H135)/6</f>
        <v>0.66666666666666663</v>
      </c>
    </row>
    <row r="134" spans="1:10" x14ac:dyDescent="0.25">
      <c r="B134" t="s">
        <v>44</v>
      </c>
      <c r="C134" t="b">
        <v>0</v>
      </c>
      <c r="D134" t="b">
        <v>1</v>
      </c>
      <c r="E134" t="b">
        <v>0</v>
      </c>
      <c r="F134" t="b">
        <v>1</v>
      </c>
      <c r="G134" t="b">
        <v>1</v>
      </c>
      <c r="H134" t="b">
        <v>0</v>
      </c>
    </row>
    <row r="135" spans="1:10" x14ac:dyDescent="0.25">
      <c r="C135">
        <f t="shared" ref="C135:H135" si="39">IF(C133=C134,1,0)</f>
        <v>1</v>
      </c>
      <c r="D135">
        <f t="shared" si="39"/>
        <v>0</v>
      </c>
      <c r="E135">
        <f t="shared" si="39"/>
        <v>1</v>
      </c>
      <c r="F135">
        <f t="shared" si="39"/>
        <v>0</v>
      </c>
      <c r="G135">
        <f t="shared" si="39"/>
        <v>1</v>
      </c>
      <c r="H135">
        <f t="shared" si="39"/>
        <v>1</v>
      </c>
    </row>
    <row r="136" spans="1:10" x14ac:dyDescent="0.25">
      <c r="I136" t="s">
        <v>32</v>
      </c>
      <c r="J136" t="s">
        <v>33</v>
      </c>
    </row>
    <row r="137" spans="1:10" x14ac:dyDescent="0.25">
      <c r="I137">
        <f>(SUM(I133,I130,I127,I124,I121,I118,I115,I112,I109,I106)/10)*100</f>
        <v>100</v>
      </c>
      <c r="J137">
        <f>AVERAGE(J133,J130,J127,J124,J121,J118,J115,J112,J109,J106)*100</f>
        <v>81.666666666666671</v>
      </c>
    </row>
    <row r="139" spans="1:10" x14ac:dyDescent="0.25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29</v>
      </c>
      <c r="I139" t="s">
        <v>30</v>
      </c>
      <c r="J139" t="s">
        <v>31</v>
      </c>
    </row>
    <row r="140" spans="1:10" x14ac:dyDescent="0.25">
      <c r="A140" t="s">
        <v>55</v>
      </c>
      <c r="B140" t="s">
        <v>27</v>
      </c>
      <c r="C140" t="b">
        <v>0</v>
      </c>
      <c r="D140" t="b">
        <v>1</v>
      </c>
      <c r="E140" t="b">
        <v>0</v>
      </c>
      <c r="F140" t="b">
        <v>1</v>
      </c>
      <c r="G140" t="b">
        <v>1</v>
      </c>
      <c r="H140" t="b">
        <v>0</v>
      </c>
      <c r="I140">
        <f>IF(AND(G140=TRUE,G141=TRUE),1,0)</f>
        <v>1</v>
      </c>
      <c r="J140">
        <f>SUM(C142,D142,E142,F142,G142,H142)/6</f>
        <v>1</v>
      </c>
    </row>
    <row r="141" spans="1:10" x14ac:dyDescent="0.25">
      <c r="B141" t="s">
        <v>44</v>
      </c>
      <c r="C141" t="b">
        <v>0</v>
      </c>
      <c r="D141" t="b">
        <v>1</v>
      </c>
      <c r="E141" t="b">
        <v>0</v>
      </c>
      <c r="F141" t="b">
        <v>1</v>
      </c>
      <c r="G141" t="b">
        <v>1</v>
      </c>
      <c r="H141" t="b">
        <v>0</v>
      </c>
    </row>
    <row r="142" spans="1:10" x14ac:dyDescent="0.25">
      <c r="C142">
        <f t="shared" ref="C142:H142" si="40">IF(C140=C141,1,0)</f>
        <v>1</v>
      </c>
      <c r="D142">
        <f t="shared" si="40"/>
        <v>1</v>
      </c>
      <c r="E142">
        <f t="shared" si="40"/>
        <v>1</v>
      </c>
      <c r="F142">
        <f t="shared" si="40"/>
        <v>1</v>
      </c>
      <c r="G142">
        <f t="shared" si="40"/>
        <v>1</v>
      </c>
      <c r="H142">
        <f t="shared" si="40"/>
        <v>1</v>
      </c>
    </row>
    <row r="143" spans="1:10" x14ac:dyDescent="0.25">
      <c r="A143" t="s">
        <v>56</v>
      </c>
      <c r="B143" t="s">
        <v>27</v>
      </c>
      <c r="C143" t="b">
        <v>0</v>
      </c>
      <c r="D143" t="b">
        <v>1</v>
      </c>
      <c r="E143" t="b">
        <v>0</v>
      </c>
      <c r="F143" t="b">
        <v>0</v>
      </c>
      <c r="G143" t="b">
        <v>1</v>
      </c>
      <c r="H143" t="b">
        <v>0</v>
      </c>
      <c r="I143">
        <f>IF(AND(G143=TRUE,G144=TRUE),1,0)</f>
        <v>1</v>
      </c>
      <c r="J143">
        <f>SUM(C145,D145,E145,F145,G145,H145)/6</f>
        <v>1</v>
      </c>
    </row>
    <row r="144" spans="1:10" x14ac:dyDescent="0.25">
      <c r="B144" t="s">
        <v>44</v>
      </c>
      <c r="C144" t="b">
        <v>0</v>
      </c>
      <c r="D144" t="b">
        <v>1</v>
      </c>
      <c r="E144" t="b">
        <v>0</v>
      </c>
      <c r="F144" t="b">
        <v>0</v>
      </c>
      <c r="G144" t="b">
        <v>1</v>
      </c>
      <c r="H144" t="b">
        <v>0</v>
      </c>
    </row>
    <row r="145" spans="1:10" x14ac:dyDescent="0.25">
      <c r="C145">
        <f t="shared" ref="C145:H145" si="41">IF(C143=C144,1,0)</f>
        <v>1</v>
      </c>
      <c r="D145">
        <f t="shared" si="41"/>
        <v>1</v>
      </c>
      <c r="E145">
        <f t="shared" si="41"/>
        <v>1</v>
      </c>
      <c r="F145">
        <f t="shared" si="41"/>
        <v>1</v>
      </c>
      <c r="G145">
        <f t="shared" si="41"/>
        <v>1</v>
      </c>
      <c r="H145">
        <f t="shared" si="41"/>
        <v>1</v>
      </c>
    </row>
    <row r="146" spans="1:10" x14ac:dyDescent="0.25">
      <c r="A146" t="s">
        <v>57</v>
      </c>
      <c r="B146" t="s">
        <v>27</v>
      </c>
      <c r="C146" t="b">
        <v>0</v>
      </c>
      <c r="D146" t="b">
        <v>1</v>
      </c>
      <c r="E146" t="b">
        <v>0</v>
      </c>
      <c r="F146" t="b">
        <v>1</v>
      </c>
      <c r="G146" t="b">
        <v>1</v>
      </c>
      <c r="H146" t="b">
        <v>0</v>
      </c>
      <c r="I146">
        <f>IF(AND(G146=TRUE,G147=TRUE),1,0)</f>
        <v>1</v>
      </c>
      <c r="J146">
        <f>SUM(C148,D148,E148,F148,G148,H148)/6</f>
        <v>0.83333333333333337</v>
      </c>
    </row>
    <row r="147" spans="1:10" x14ac:dyDescent="0.25">
      <c r="B147" t="s">
        <v>44</v>
      </c>
      <c r="C147" t="b">
        <v>0</v>
      </c>
      <c r="D147" t="b">
        <v>1</v>
      </c>
      <c r="E147" t="b">
        <v>0</v>
      </c>
      <c r="F147" t="b">
        <v>0</v>
      </c>
      <c r="G147" t="b">
        <v>1</v>
      </c>
      <c r="H147" t="b">
        <v>0</v>
      </c>
    </row>
    <row r="148" spans="1:10" x14ac:dyDescent="0.25">
      <c r="C148">
        <f t="shared" ref="C148:H148" si="42">IF(C146=C147,1,0)</f>
        <v>1</v>
      </c>
      <c r="D148">
        <f t="shared" si="42"/>
        <v>1</v>
      </c>
      <c r="E148">
        <f t="shared" si="42"/>
        <v>1</v>
      </c>
      <c r="F148">
        <f t="shared" si="42"/>
        <v>0</v>
      </c>
      <c r="G148">
        <f t="shared" si="42"/>
        <v>1</v>
      </c>
      <c r="H148">
        <f t="shared" si="42"/>
        <v>1</v>
      </c>
    </row>
    <row r="149" spans="1:10" x14ac:dyDescent="0.25">
      <c r="A149" t="s">
        <v>58</v>
      </c>
      <c r="B149" t="s">
        <v>27</v>
      </c>
      <c r="C149" t="b">
        <v>0</v>
      </c>
      <c r="D149" t="b">
        <v>1</v>
      </c>
      <c r="E149" t="b">
        <v>0</v>
      </c>
      <c r="F149" t="b">
        <v>0</v>
      </c>
      <c r="G149" t="b">
        <v>0</v>
      </c>
      <c r="H149" t="b">
        <v>0</v>
      </c>
      <c r="I149">
        <f>IF(AND(G149=TRUE,G150=TRUE),1,0)</f>
        <v>0</v>
      </c>
      <c r="J149">
        <f>SUM(C151,D151,E151,F151,G151,H151)/6</f>
        <v>0.83333333333333337</v>
      </c>
    </row>
    <row r="150" spans="1:10" x14ac:dyDescent="0.25">
      <c r="B150" t="s">
        <v>44</v>
      </c>
      <c r="C150" t="b">
        <v>0</v>
      </c>
      <c r="D150" t="b">
        <v>1</v>
      </c>
      <c r="E150" t="b">
        <v>0</v>
      </c>
      <c r="F150" t="b">
        <v>0</v>
      </c>
      <c r="G150" t="b">
        <v>1</v>
      </c>
      <c r="H150" t="b">
        <v>0</v>
      </c>
    </row>
    <row r="151" spans="1:10" x14ac:dyDescent="0.25">
      <c r="C151">
        <f t="shared" ref="C151:H151" si="43">IF(C149=C150,1,0)</f>
        <v>1</v>
      </c>
      <c r="D151">
        <f t="shared" si="43"/>
        <v>1</v>
      </c>
      <c r="E151">
        <f t="shared" si="43"/>
        <v>1</v>
      </c>
      <c r="F151">
        <f t="shared" si="43"/>
        <v>1</v>
      </c>
      <c r="G151">
        <f t="shared" si="43"/>
        <v>0</v>
      </c>
      <c r="H151">
        <f t="shared" si="43"/>
        <v>1</v>
      </c>
    </row>
    <row r="152" spans="1:10" x14ac:dyDescent="0.25">
      <c r="A152" t="s">
        <v>59</v>
      </c>
      <c r="B152" t="s">
        <v>27</v>
      </c>
      <c r="C152" t="b">
        <v>0</v>
      </c>
      <c r="D152" t="b">
        <v>1</v>
      </c>
      <c r="E152" t="b">
        <v>0</v>
      </c>
      <c r="F152" t="b">
        <v>1</v>
      </c>
      <c r="G152" t="b">
        <v>0</v>
      </c>
      <c r="H152" t="b">
        <v>0</v>
      </c>
      <c r="I152">
        <f>IF(AND(G152=TRUE,G153=TRUE),1,0)</f>
        <v>0</v>
      </c>
      <c r="J152">
        <f>SUM(C154,D154,E154,F154,G154,H154)/6</f>
        <v>1</v>
      </c>
    </row>
    <row r="153" spans="1:10" x14ac:dyDescent="0.25">
      <c r="B153" t="s">
        <v>44</v>
      </c>
      <c r="C153" t="b">
        <v>0</v>
      </c>
      <c r="D153" t="b">
        <v>1</v>
      </c>
      <c r="E153" t="b">
        <v>0</v>
      </c>
      <c r="F153" t="b">
        <v>1</v>
      </c>
      <c r="G153" t="b">
        <v>0</v>
      </c>
      <c r="H153" t="b">
        <v>0</v>
      </c>
    </row>
    <row r="154" spans="1:10" x14ac:dyDescent="0.25">
      <c r="C154">
        <f t="shared" ref="C154:H154" si="44">IF(C152=C153,1,0)</f>
        <v>1</v>
      </c>
      <c r="D154">
        <f t="shared" si="44"/>
        <v>1</v>
      </c>
      <c r="E154">
        <f t="shared" si="44"/>
        <v>1</v>
      </c>
      <c r="F154">
        <f t="shared" si="44"/>
        <v>1</v>
      </c>
      <c r="G154">
        <f t="shared" si="44"/>
        <v>1</v>
      </c>
      <c r="H154">
        <f t="shared" si="44"/>
        <v>1</v>
      </c>
    </row>
    <row r="155" spans="1:10" x14ac:dyDescent="0.25">
      <c r="A155" t="s">
        <v>60</v>
      </c>
      <c r="B155" t="s">
        <v>27</v>
      </c>
      <c r="C155" t="b">
        <v>0</v>
      </c>
      <c r="D155" t="b">
        <v>1</v>
      </c>
      <c r="E155" t="b">
        <v>0</v>
      </c>
      <c r="F155" t="b">
        <v>1</v>
      </c>
      <c r="G155" t="b">
        <v>1</v>
      </c>
      <c r="H155" t="b">
        <v>0</v>
      </c>
      <c r="I155">
        <f>IF(AND(G155=TRUE,G156=TRUE),1,0)</f>
        <v>1</v>
      </c>
      <c r="J155">
        <f>SUM(C157,D157,E157,F157,G157,H157)/6</f>
        <v>1</v>
      </c>
    </row>
    <row r="156" spans="1:10" x14ac:dyDescent="0.25">
      <c r="B156" t="s">
        <v>44</v>
      </c>
      <c r="C156" t="b">
        <v>0</v>
      </c>
      <c r="D156" t="b">
        <v>1</v>
      </c>
      <c r="E156" t="b">
        <v>0</v>
      </c>
      <c r="F156" t="b">
        <v>1</v>
      </c>
      <c r="G156" t="b">
        <v>1</v>
      </c>
      <c r="H156" t="b">
        <v>0</v>
      </c>
    </row>
    <row r="157" spans="1:10" x14ac:dyDescent="0.25">
      <c r="C157">
        <f t="shared" ref="C157:H157" si="45">IF(C155=C156,1,0)</f>
        <v>1</v>
      </c>
      <c r="D157">
        <f t="shared" si="45"/>
        <v>1</v>
      </c>
      <c r="E157">
        <f t="shared" si="45"/>
        <v>1</v>
      </c>
      <c r="F157">
        <f t="shared" si="45"/>
        <v>1</v>
      </c>
      <c r="G157">
        <f t="shared" si="45"/>
        <v>1</v>
      </c>
      <c r="H157">
        <f t="shared" si="45"/>
        <v>1</v>
      </c>
    </row>
    <row r="158" spans="1:10" x14ac:dyDescent="0.25">
      <c r="A158" t="s">
        <v>61</v>
      </c>
      <c r="B158" t="s">
        <v>27</v>
      </c>
      <c r="C158" t="b">
        <v>0</v>
      </c>
      <c r="D158" t="b">
        <v>1</v>
      </c>
      <c r="E158" t="b">
        <v>0</v>
      </c>
      <c r="F158" t="b">
        <v>1</v>
      </c>
      <c r="G158" t="b">
        <v>0</v>
      </c>
      <c r="H158" t="b">
        <v>0</v>
      </c>
      <c r="I158">
        <f>IF(AND(G158=TRUE,G159=TRUE),1,0)</f>
        <v>0</v>
      </c>
      <c r="J158">
        <f>SUM(C160,D160,E160,F160,G160,H160)/6</f>
        <v>1</v>
      </c>
    </row>
    <row r="159" spans="1:10" x14ac:dyDescent="0.25">
      <c r="B159" t="s">
        <v>44</v>
      </c>
      <c r="C159" t="b">
        <v>0</v>
      </c>
      <c r="D159" t="b">
        <v>1</v>
      </c>
      <c r="E159" t="b">
        <v>0</v>
      </c>
      <c r="F159" t="b">
        <v>1</v>
      </c>
      <c r="G159" t="b">
        <v>0</v>
      </c>
      <c r="H159" t="b">
        <v>0</v>
      </c>
    </row>
    <row r="160" spans="1:10" x14ac:dyDescent="0.25">
      <c r="C160">
        <f t="shared" ref="C160:H160" si="46">IF(C158=C159,1,0)</f>
        <v>1</v>
      </c>
      <c r="D160">
        <f t="shared" si="46"/>
        <v>1</v>
      </c>
      <c r="E160">
        <f t="shared" si="46"/>
        <v>1</v>
      </c>
      <c r="F160">
        <f t="shared" si="46"/>
        <v>1</v>
      </c>
      <c r="G160">
        <f t="shared" si="46"/>
        <v>1</v>
      </c>
      <c r="H160">
        <f t="shared" si="46"/>
        <v>1</v>
      </c>
    </row>
    <row r="161" spans="1:10" x14ac:dyDescent="0.25">
      <c r="A161" t="s">
        <v>62</v>
      </c>
      <c r="B161" t="s">
        <v>27</v>
      </c>
      <c r="C161" t="b">
        <v>0</v>
      </c>
      <c r="D161" t="b">
        <v>1</v>
      </c>
      <c r="E161" t="b">
        <v>0</v>
      </c>
      <c r="F161" t="b">
        <v>0</v>
      </c>
      <c r="G161" t="b">
        <v>0</v>
      </c>
      <c r="H161" t="b">
        <v>0</v>
      </c>
      <c r="I161">
        <f>IF(AND(G161=TRUE,G162=TRUE),1,0)</f>
        <v>0</v>
      </c>
      <c r="J161">
        <f>SUM(C163,D163,E163,F163,G163,H163)/6</f>
        <v>0.83333333333333337</v>
      </c>
    </row>
    <row r="162" spans="1:10" x14ac:dyDescent="0.25">
      <c r="B162" t="s">
        <v>44</v>
      </c>
      <c r="C162" t="b">
        <v>0</v>
      </c>
      <c r="D162" t="b">
        <v>1</v>
      </c>
      <c r="E162" t="b">
        <v>0</v>
      </c>
      <c r="F162" t="b">
        <v>0</v>
      </c>
      <c r="G162" t="b">
        <v>1</v>
      </c>
      <c r="H162" t="b">
        <v>0</v>
      </c>
    </row>
    <row r="163" spans="1:10" x14ac:dyDescent="0.25">
      <c r="C163">
        <f t="shared" ref="C163:H163" si="47">IF(C161=C162,1,0)</f>
        <v>1</v>
      </c>
      <c r="D163">
        <f t="shared" si="47"/>
        <v>1</v>
      </c>
      <c r="E163">
        <f t="shared" si="47"/>
        <v>1</v>
      </c>
      <c r="F163">
        <f t="shared" si="47"/>
        <v>1</v>
      </c>
      <c r="G163">
        <f t="shared" si="47"/>
        <v>0</v>
      </c>
      <c r="H163">
        <f t="shared" si="47"/>
        <v>1</v>
      </c>
    </row>
    <row r="164" spans="1:10" x14ac:dyDescent="0.25">
      <c r="A164" t="s">
        <v>63</v>
      </c>
      <c r="B164" t="s">
        <v>27</v>
      </c>
      <c r="C164" t="b">
        <v>0</v>
      </c>
      <c r="D164" t="b">
        <v>1</v>
      </c>
      <c r="E164" t="b">
        <v>0</v>
      </c>
      <c r="F164" t="b">
        <v>1</v>
      </c>
      <c r="G164" t="b">
        <v>1</v>
      </c>
      <c r="H164" t="b">
        <v>0</v>
      </c>
      <c r="I164">
        <f>IF(AND(G164=TRUE,G165=TRUE),1,0)</f>
        <v>1</v>
      </c>
      <c r="J164">
        <f>SUM(C166,D166,E166,F166,G166,H166)/6</f>
        <v>1</v>
      </c>
    </row>
    <row r="165" spans="1:10" x14ac:dyDescent="0.25">
      <c r="B165" t="s">
        <v>44</v>
      </c>
      <c r="C165" t="b">
        <v>0</v>
      </c>
      <c r="D165" t="b">
        <v>1</v>
      </c>
      <c r="E165" t="b">
        <v>0</v>
      </c>
      <c r="F165" t="b">
        <v>1</v>
      </c>
      <c r="G165" t="b">
        <v>1</v>
      </c>
      <c r="H165" t="b">
        <v>0</v>
      </c>
    </row>
    <row r="166" spans="1:10" x14ac:dyDescent="0.25">
      <c r="C166">
        <f t="shared" ref="C166:H166" si="48">IF(C164=C165,1,0)</f>
        <v>1</v>
      </c>
      <c r="D166">
        <f t="shared" si="48"/>
        <v>1</v>
      </c>
      <c r="E166">
        <f t="shared" si="48"/>
        <v>1</v>
      </c>
      <c r="F166">
        <f t="shared" si="48"/>
        <v>1</v>
      </c>
      <c r="G166">
        <f t="shared" si="48"/>
        <v>1</v>
      </c>
      <c r="H166">
        <f t="shared" si="48"/>
        <v>1</v>
      </c>
    </row>
    <row r="167" spans="1:10" x14ac:dyDescent="0.25">
      <c r="A167" t="s">
        <v>64</v>
      </c>
      <c r="B167" t="s">
        <v>27</v>
      </c>
      <c r="C167" t="b">
        <v>0</v>
      </c>
      <c r="D167" t="b">
        <v>1</v>
      </c>
      <c r="E167" t="b">
        <v>0</v>
      </c>
      <c r="F167" t="b">
        <v>1</v>
      </c>
      <c r="G167" t="b">
        <v>0</v>
      </c>
      <c r="H167" t="b">
        <v>0</v>
      </c>
      <c r="I167">
        <f>IF(AND(G167=TRUE,G168=TRUE),1,0)</f>
        <v>0</v>
      </c>
      <c r="J167">
        <f>SUM(C169,D169,E169,F169,G169,H169)/6</f>
        <v>0.83333333333333337</v>
      </c>
    </row>
    <row r="168" spans="1:10" x14ac:dyDescent="0.25">
      <c r="B168" t="s">
        <v>44</v>
      </c>
      <c r="C168" t="b">
        <v>0</v>
      </c>
      <c r="D168" t="b">
        <v>1</v>
      </c>
      <c r="E168" t="b">
        <v>0</v>
      </c>
      <c r="F168" t="b">
        <v>1</v>
      </c>
      <c r="G168" t="b">
        <v>1</v>
      </c>
      <c r="H168" t="b">
        <v>0</v>
      </c>
    </row>
    <row r="169" spans="1:10" x14ac:dyDescent="0.25">
      <c r="C169">
        <f t="shared" ref="C169:H169" si="49">IF(C167=C168,1,0)</f>
        <v>1</v>
      </c>
      <c r="D169">
        <f t="shared" si="49"/>
        <v>1</v>
      </c>
      <c r="E169">
        <f t="shared" si="49"/>
        <v>1</v>
      </c>
      <c r="F169">
        <f t="shared" si="49"/>
        <v>1</v>
      </c>
      <c r="G169">
        <f t="shared" si="49"/>
        <v>0</v>
      </c>
      <c r="H169">
        <f t="shared" si="49"/>
        <v>1</v>
      </c>
    </row>
    <row r="170" spans="1:10" x14ac:dyDescent="0.25">
      <c r="I170" t="s">
        <v>32</v>
      </c>
      <c r="J170" t="s">
        <v>33</v>
      </c>
    </row>
    <row r="171" spans="1:10" x14ac:dyDescent="0.25">
      <c r="I171">
        <f>(SUM(I167,I164,I161,I158,I155,I152,I149,I146,I143,I140)/10)*100</f>
        <v>50</v>
      </c>
      <c r="J171">
        <f>AVERAGE(J167,J164,J161,J158,J155,J152,J149,J146,J143,J140)*100</f>
        <v>93.333333333333329</v>
      </c>
    </row>
    <row r="174" spans="1:10" x14ac:dyDescent="0.25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29</v>
      </c>
      <c r="I174" t="s">
        <v>30</v>
      </c>
      <c r="J174" t="s">
        <v>31</v>
      </c>
    </row>
    <row r="175" spans="1:10" x14ac:dyDescent="0.25">
      <c r="A175" t="s">
        <v>65</v>
      </c>
      <c r="B175" t="s">
        <v>27</v>
      </c>
      <c r="C175" t="b">
        <v>1</v>
      </c>
      <c r="D175" t="b">
        <v>0</v>
      </c>
      <c r="E175" t="b">
        <v>0</v>
      </c>
      <c r="F175" t="b">
        <v>1</v>
      </c>
      <c r="G175" t="b">
        <v>0</v>
      </c>
      <c r="H175" t="b">
        <v>0</v>
      </c>
      <c r="I175">
        <f>IF(AND(C175=TRUE,C176=TRUE),1,0)</f>
        <v>1</v>
      </c>
      <c r="J175">
        <f>SUM(C177,D177,E177,F177,G177,H177)/6</f>
        <v>0.66666666666666663</v>
      </c>
    </row>
    <row r="176" spans="1:10" x14ac:dyDescent="0.25">
      <c r="B176" t="s">
        <v>44</v>
      </c>
      <c r="C176" t="b">
        <v>1</v>
      </c>
      <c r="D176" t="b">
        <v>0</v>
      </c>
      <c r="E176" t="b">
        <v>1</v>
      </c>
      <c r="F176" t="b">
        <v>1</v>
      </c>
      <c r="G176" t="b">
        <v>1</v>
      </c>
      <c r="H176" t="b">
        <v>0</v>
      </c>
    </row>
    <row r="177" spans="1:10" x14ac:dyDescent="0.25">
      <c r="C177">
        <f t="shared" ref="C177:H177" si="50">IF(C175=C176,1,0)</f>
        <v>1</v>
      </c>
      <c r="D177">
        <f t="shared" si="50"/>
        <v>1</v>
      </c>
      <c r="E177">
        <f t="shared" si="50"/>
        <v>0</v>
      </c>
      <c r="F177">
        <f t="shared" si="50"/>
        <v>1</v>
      </c>
      <c r="G177">
        <f t="shared" si="50"/>
        <v>0</v>
      </c>
      <c r="H177">
        <f t="shared" si="50"/>
        <v>1</v>
      </c>
    </row>
    <row r="178" spans="1:10" x14ac:dyDescent="0.25">
      <c r="A178" t="s">
        <v>66</v>
      </c>
      <c r="B178" t="s">
        <v>27</v>
      </c>
      <c r="C178" t="b">
        <v>1</v>
      </c>
      <c r="D178" t="b">
        <v>0</v>
      </c>
      <c r="E178" t="b">
        <v>0</v>
      </c>
      <c r="F178" t="b">
        <v>1</v>
      </c>
      <c r="G178" t="b">
        <v>0</v>
      </c>
      <c r="H178" t="b">
        <v>0</v>
      </c>
      <c r="I178">
        <f>IF(AND(C178=TRUE,C179=TRUE),1,0)</f>
        <v>1</v>
      </c>
      <c r="J178">
        <f>SUM(C180,D180,E180,F180,G180,H180)/6</f>
        <v>0.83333333333333337</v>
      </c>
    </row>
    <row r="179" spans="1:10" x14ac:dyDescent="0.25">
      <c r="B179" t="s">
        <v>44</v>
      </c>
      <c r="C179" t="b">
        <v>1</v>
      </c>
      <c r="D179" t="b">
        <v>0</v>
      </c>
      <c r="E179" t="b">
        <v>0</v>
      </c>
      <c r="F179" t="b">
        <v>1</v>
      </c>
      <c r="G179" t="b">
        <v>1</v>
      </c>
      <c r="H179" t="b">
        <v>0</v>
      </c>
    </row>
    <row r="180" spans="1:10" x14ac:dyDescent="0.25">
      <c r="C180">
        <f t="shared" ref="C180:H180" si="51">IF(C178=C179,1,0)</f>
        <v>1</v>
      </c>
      <c r="D180">
        <f t="shared" si="51"/>
        <v>1</v>
      </c>
      <c r="E180">
        <f t="shared" si="51"/>
        <v>1</v>
      </c>
      <c r="F180">
        <f t="shared" si="51"/>
        <v>1</v>
      </c>
      <c r="G180">
        <f t="shared" si="51"/>
        <v>0</v>
      </c>
      <c r="H180">
        <f t="shared" si="51"/>
        <v>1</v>
      </c>
    </row>
    <row r="181" spans="1:10" x14ac:dyDescent="0.25">
      <c r="A181" t="s">
        <v>67</v>
      </c>
      <c r="B181" t="s">
        <v>27</v>
      </c>
      <c r="C181" t="b">
        <v>1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>
        <f>IF(AND(C181=TRUE,C182=TRUE),1,0)</f>
        <v>1</v>
      </c>
      <c r="J181">
        <f>SUM(C183,D183,E183,F183,G183,H183)/6</f>
        <v>0.83333333333333337</v>
      </c>
    </row>
    <row r="182" spans="1:10" x14ac:dyDescent="0.25">
      <c r="B182" t="s">
        <v>44</v>
      </c>
      <c r="C182" t="b">
        <v>1</v>
      </c>
      <c r="D182" t="b">
        <v>0</v>
      </c>
      <c r="E182" t="b">
        <v>0</v>
      </c>
      <c r="F182" t="b">
        <v>1</v>
      </c>
      <c r="G182" t="b">
        <v>1</v>
      </c>
      <c r="H182" t="b">
        <v>0</v>
      </c>
    </row>
    <row r="183" spans="1:10" x14ac:dyDescent="0.25">
      <c r="C183">
        <f t="shared" ref="C183:H183" si="52">IF(C181=C182,1,0)</f>
        <v>1</v>
      </c>
      <c r="D183">
        <f t="shared" si="52"/>
        <v>1</v>
      </c>
      <c r="E183">
        <f t="shared" si="52"/>
        <v>1</v>
      </c>
      <c r="F183">
        <f t="shared" si="52"/>
        <v>1</v>
      </c>
      <c r="G183">
        <f t="shared" si="52"/>
        <v>0</v>
      </c>
      <c r="H183">
        <f t="shared" si="52"/>
        <v>1</v>
      </c>
    </row>
    <row r="184" spans="1:10" x14ac:dyDescent="0.25">
      <c r="A184" t="s">
        <v>68</v>
      </c>
      <c r="B184" t="s">
        <v>27</v>
      </c>
      <c r="C184" t="b">
        <v>1</v>
      </c>
      <c r="D184" t="b">
        <v>0</v>
      </c>
      <c r="E184" t="b">
        <v>0</v>
      </c>
      <c r="F184" t="b">
        <v>1</v>
      </c>
      <c r="G184" t="b">
        <v>0</v>
      </c>
      <c r="H184" t="b">
        <v>0</v>
      </c>
      <c r="I184">
        <f>IF(AND(C184=TRUE,C185=TRUE),1,0)</f>
        <v>1</v>
      </c>
      <c r="J184">
        <f>SUM(C186,D186,E186,F186,G186,H186)/6</f>
        <v>0.83333333333333337</v>
      </c>
    </row>
    <row r="185" spans="1:10" x14ac:dyDescent="0.25">
      <c r="B185" t="s">
        <v>44</v>
      </c>
      <c r="C185" t="b">
        <v>1</v>
      </c>
      <c r="D185" t="b">
        <v>0</v>
      </c>
      <c r="E185" t="b">
        <v>0</v>
      </c>
      <c r="F185" t="b">
        <v>1</v>
      </c>
      <c r="G185" t="b">
        <v>1</v>
      </c>
      <c r="H185" t="b">
        <v>0</v>
      </c>
    </row>
    <row r="186" spans="1:10" x14ac:dyDescent="0.25">
      <c r="C186">
        <f t="shared" ref="C186:H186" si="53">IF(C184=C185,1,0)</f>
        <v>1</v>
      </c>
      <c r="D186">
        <f t="shared" si="53"/>
        <v>1</v>
      </c>
      <c r="E186">
        <f t="shared" si="53"/>
        <v>1</v>
      </c>
      <c r="F186">
        <f t="shared" si="53"/>
        <v>1</v>
      </c>
      <c r="G186">
        <f t="shared" si="53"/>
        <v>0</v>
      </c>
      <c r="H186">
        <f t="shared" si="53"/>
        <v>1</v>
      </c>
    </row>
    <row r="187" spans="1:10" x14ac:dyDescent="0.25">
      <c r="A187" t="s">
        <v>69</v>
      </c>
      <c r="B187" t="s">
        <v>27</v>
      </c>
      <c r="C187" t="b">
        <v>1</v>
      </c>
      <c r="D187" t="b">
        <v>0</v>
      </c>
      <c r="E187" t="b">
        <v>0</v>
      </c>
      <c r="F187" t="b">
        <v>1</v>
      </c>
      <c r="G187" t="b">
        <v>0</v>
      </c>
      <c r="H187" t="b">
        <v>0</v>
      </c>
      <c r="I187">
        <f>IF(AND(C187=TRUE,C188=TRUE),1,0)</f>
        <v>1</v>
      </c>
      <c r="J187">
        <f>SUM(C189,D189,E189,F189,G189,H189)/6</f>
        <v>0.83333333333333337</v>
      </c>
    </row>
    <row r="188" spans="1:10" x14ac:dyDescent="0.25">
      <c r="B188" t="s">
        <v>44</v>
      </c>
      <c r="C188" t="b">
        <v>1</v>
      </c>
      <c r="D188" t="b">
        <v>0</v>
      </c>
      <c r="E188" t="b">
        <v>0</v>
      </c>
      <c r="F188" t="b">
        <v>1</v>
      </c>
      <c r="G188" t="b">
        <v>1</v>
      </c>
      <c r="H188" t="b">
        <v>0</v>
      </c>
    </row>
    <row r="189" spans="1:10" x14ac:dyDescent="0.25">
      <c r="C189">
        <f t="shared" ref="C189:H189" si="54">IF(C187=C188,1,0)</f>
        <v>1</v>
      </c>
      <c r="D189">
        <f t="shared" si="54"/>
        <v>1</v>
      </c>
      <c r="E189">
        <f t="shared" si="54"/>
        <v>1</v>
      </c>
      <c r="F189">
        <f t="shared" si="54"/>
        <v>1</v>
      </c>
      <c r="G189">
        <f t="shared" si="54"/>
        <v>0</v>
      </c>
      <c r="H189">
        <f t="shared" si="54"/>
        <v>1</v>
      </c>
    </row>
    <row r="190" spans="1:10" x14ac:dyDescent="0.25">
      <c r="A190" t="s">
        <v>70</v>
      </c>
      <c r="B190" t="s">
        <v>27</v>
      </c>
      <c r="C190" t="b">
        <v>1</v>
      </c>
      <c r="D190" t="b">
        <v>0</v>
      </c>
      <c r="E190" t="b">
        <v>0</v>
      </c>
      <c r="F190" t="b">
        <v>1</v>
      </c>
      <c r="G190" t="b">
        <v>0</v>
      </c>
      <c r="H190" t="b">
        <v>0</v>
      </c>
      <c r="I190">
        <f>IF(AND(C190=TRUE,C191=TRUE),1,0)</f>
        <v>1</v>
      </c>
      <c r="J190">
        <f>SUM(C192,D192,E192,F192,G192,H192)/6</f>
        <v>0.83333333333333337</v>
      </c>
    </row>
    <row r="191" spans="1:10" x14ac:dyDescent="0.25">
      <c r="B191" t="s">
        <v>44</v>
      </c>
      <c r="C191" t="b">
        <v>1</v>
      </c>
      <c r="D191" t="b">
        <v>0</v>
      </c>
      <c r="E191" t="b">
        <v>0</v>
      </c>
      <c r="F191" t="b">
        <v>1</v>
      </c>
      <c r="G191" t="b">
        <v>1</v>
      </c>
      <c r="H191" t="b">
        <v>0</v>
      </c>
    </row>
    <row r="192" spans="1:10" x14ac:dyDescent="0.25">
      <c r="C192">
        <f t="shared" ref="C192:H192" si="55">IF(C190=C191,1,0)</f>
        <v>1</v>
      </c>
      <c r="D192">
        <f t="shared" si="55"/>
        <v>1</v>
      </c>
      <c r="E192">
        <f t="shared" si="55"/>
        <v>1</v>
      </c>
      <c r="F192">
        <f t="shared" si="55"/>
        <v>1</v>
      </c>
      <c r="G192">
        <f t="shared" si="55"/>
        <v>0</v>
      </c>
      <c r="H192">
        <f t="shared" si="55"/>
        <v>1</v>
      </c>
    </row>
    <row r="193" spans="1:10" x14ac:dyDescent="0.25">
      <c r="A193" t="s">
        <v>71</v>
      </c>
      <c r="B193" t="s">
        <v>27</v>
      </c>
      <c r="C193" t="b">
        <v>1</v>
      </c>
      <c r="D193" t="b">
        <v>0</v>
      </c>
      <c r="E193" t="b">
        <v>0</v>
      </c>
      <c r="F193" t="b">
        <v>1</v>
      </c>
      <c r="G193" t="b">
        <v>0</v>
      </c>
      <c r="H193" t="b">
        <v>0</v>
      </c>
      <c r="I193">
        <f>IF(AND(C193=TRUE,C194=TRUE),1,0)</f>
        <v>1</v>
      </c>
      <c r="J193">
        <f>SUM(C195,D195,E195,F195,G195,H195)/6</f>
        <v>0.83333333333333337</v>
      </c>
    </row>
    <row r="194" spans="1:10" x14ac:dyDescent="0.25">
      <c r="B194" t="s">
        <v>44</v>
      </c>
      <c r="C194" t="b">
        <v>1</v>
      </c>
      <c r="D194" t="b">
        <v>0</v>
      </c>
      <c r="E194" t="b">
        <v>0</v>
      </c>
      <c r="F194" t="b">
        <v>1</v>
      </c>
      <c r="G194" t="b">
        <v>1</v>
      </c>
      <c r="H194" t="b">
        <v>0</v>
      </c>
    </row>
    <row r="195" spans="1:10" x14ac:dyDescent="0.25">
      <c r="C195">
        <f t="shared" ref="C195:H195" si="56">IF(C193=C194,1,0)</f>
        <v>1</v>
      </c>
      <c r="D195">
        <f t="shared" si="56"/>
        <v>1</v>
      </c>
      <c r="E195">
        <f t="shared" si="56"/>
        <v>1</v>
      </c>
      <c r="F195">
        <f t="shared" si="56"/>
        <v>1</v>
      </c>
      <c r="G195">
        <f t="shared" si="56"/>
        <v>0</v>
      </c>
      <c r="H195">
        <f t="shared" si="56"/>
        <v>1</v>
      </c>
    </row>
    <row r="196" spans="1:10" x14ac:dyDescent="0.25">
      <c r="A196" t="s">
        <v>72</v>
      </c>
      <c r="B196" t="s">
        <v>27</v>
      </c>
      <c r="C196" t="b">
        <v>1</v>
      </c>
      <c r="D196" t="b">
        <v>0</v>
      </c>
      <c r="E196" t="b">
        <v>0</v>
      </c>
      <c r="F196" t="b">
        <v>1</v>
      </c>
      <c r="G196" t="b">
        <v>0</v>
      </c>
      <c r="H196" t="b">
        <v>0</v>
      </c>
      <c r="I196">
        <f>IF(AND(C196=TRUE,C197=TRUE),1,0)</f>
        <v>1</v>
      </c>
      <c r="J196">
        <f>SUM(C198,D198,E198,F198,G198,H198)/6</f>
        <v>0.83333333333333337</v>
      </c>
    </row>
    <row r="197" spans="1:10" x14ac:dyDescent="0.25">
      <c r="B197" t="s">
        <v>44</v>
      </c>
      <c r="C197" t="b">
        <v>1</v>
      </c>
      <c r="D197" t="b">
        <v>0</v>
      </c>
      <c r="E197" t="b">
        <v>0</v>
      </c>
      <c r="F197" t="b">
        <v>1</v>
      </c>
      <c r="G197" t="b">
        <v>1</v>
      </c>
      <c r="H197" t="b">
        <v>0</v>
      </c>
    </row>
    <row r="198" spans="1:10" x14ac:dyDescent="0.25">
      <c r="C198">
        <f t="shared" ref="C198:H198" si="57">IF(C196=C197,1,0)</f>
        <v>1</v>
      </c>
      <c r="D198">
        <f t="shared" si="57"/>
        <v>1</v>
      </c>
      <c r="E198">
        <f t="shared" si="57"/>
        <v>1</v>
      </c>
      <c r="F198">
        <f t="shared" si="57"/>
        <v>1</v>
      </c>
      <c r="G198">
        <f t="shared" si="57"/>
        <v>0</v>
      </c>
      <c r="H198">
        <f t="shared" si="57"/>
        <v>1</v>
      </c>
    </row>
    <row r="199" spans="1:10" x14ac:dyDescent="0.25">
      <c r="A199" t="s">
        <v>73</v>
      </c>
      <c r="B199" t="s">
        <v>27</v>
      </c>
      <c r="C199" t="b">
        <v>1</v>
      </c>
      <c r="D199" t="b">
        <v>0</v>
      </c>
      <c r="E199" t="b">
        <v>0</v>
      </c>
      <c r="F199" t="b">
        <v>1</v>
      </c>
      <c r="G199" t="b">
        <v>0</v>
      </c>
      <c r="H199" t="b">
        <v>0</v>
      </c>
      <c r="I199">
        <f>IF(AND(C199=TRUE,C200=TRUE),1,0)</f>
        <v>1</v>
      </c>
      <c r="J199">
        <f>SUM(C201,D201,E201,F201,G201,H201)/6</f>
        <v>0.83333333333333337</v>
      </c>
    </row>
    <row r="200" spans="1:10" x14ac:dyDescent="0.25">
      <c r="B200" t="s">
        <v>44</v>
      </c>
      <c r="C200" t="b">
        <v>1</v>
      </c>
      <c r="D200" t="b">
        <v>0</v>
      </c>
      <c r="E200" t="b">
        <v>0</v>
      </c>
      <c r="F200" t="b">
        <v>1</v>
      </c>
      <c r="G200" t="b">
        <v>1</v>
      </c>
      <c r="H200" t="b">
        <v>0</v>
      </c>
    </row>
    <row r="201" spans="1:10" x14ac:dyDescent="0.25">
      <c r="C201">
        <f t="shared" ref="C201:H201" si="58">IF(C199=C200,1,0)</f>
        <v>1</v>
      </c>
      <c r="D201">
        <f t="shared" si="58"/>
        <v>1</v>
      </c>
      <c r="E201">
        <f t="shared" si="58"/>
        <v>1</v>
      </c>
      <c r="F201">
        <f t="shared" si="58"/>
        <v>1</v>
      </c>
      <c r="G201">
        <f t="shared" si="58"/>
        <v>0</v>
      </c>
      <c r="H201">
        <f t="shared" si="58"/>
        <v>1</v>
      </c>
    </row>
    <row r="202" spans="1:10" x14ac:dyDescent="0.25">
      <c r="A202" t="s">
        <v>74</v>
      </c>
      <c r="B202" t="s">
        <v>27</v>
      </c>
      <c r="C202" t="b">
        <v>1</v>
      </c>
      <c r="D202" t="b">
        <v>0</v>
      </c>
      <c r="E202" t="b">
        <v>0</v>
      </c>
      <c r="F202" t="b">
        <v>1</v>
      </c>
      <c r="G202" t="b">
        <v>0</v>
      </c>
      <c r="H202" t="b">
        <v>0</v>
      </c>
      <c r="I202">
        <f>IF(AND(C202=TRUE,C203=TRUE),1,0)</f>
        <v>1</v>
      </c>
      <c r="J202">
        <f>SUM(C204,D204,E204,F204,G204,H204)/6</f>
        <v>0.83333333333333337</v>
      </c>
    </row>
    <row r="203" spans="1:10" x14ac:dyDescent="0.25">
      <c r="B203" t="s">
        <v>44</v>
      </c>
      <c r="C203" t="b">
        <v>1</v>
      </c>
      <c r="D203" t="b">
        <v>0</v>
      </c>
      <c r="E203" t="b">
        <v>0</v>
      </c>
      <c r="F203" t="b">
        <v>1</v>
      </c>
      <c r="G203" t="b">
        <v>1</v>
      </c>
      <c r="H203" t="b">
        <v>0</v>
      </c>
    </row>
    <row r="204" spans="1:10" x14ac:dyDescent="0.25">
      <c r="C204">
        <f t="shared" ref="C204:H204" si="59">IF(C202=C203,1,0)</f>
        <v>1</v>
      </c>
      <c r="D204">
        <f t="shared" si="59"/>
        <v>1</v>
      </c>
      <c r="E204">
        <f t="shared" si="59"/>
        <v>1</v>
      </c>
      <c r="F204">
        <f t="shared" si="59"/>
        <v>1</v>
      </c>
      <c r="G204">
        <f t="shared" si="59"/>
        <v>0</v>
      </c>
      <c r="H204">
        <f t="shared" si="59"/>
        <v>1</v>
      </c>
    </row>
    <row r="205" spans="1:10" x14ac:dyDescent="0.25">
      <c r="I205" t="s">
        <v>32</v>
      </c>
      <c r="J205" t="s">
        <v>33</v>
      </c>
    </row>
    <row r="206" spans="1:10" x14ac:dyDescent="0.25">
      <c r="I206">
        <f>(SUM(I202,I199,I196,I193,I190,I187,I184,I181,I178,I175)/10)*100</f>
        <v>100</v>
      </c>
      <c r="J206">
        <f>AVERAGE(J202,J199,J196,J193,J190,J187,J184,J181,J178,J175)*100</f>
        <v>81.666666666666671</v>
      </c>
    </row>
    <row r="208" spans="1:10" x14ac:dyDescent="0.25">
      <c r="H208" t="s">
        <v>75</v>
      </c>
      <c r="I208" t="s">
        <v>77</v>
      </c>
      <c r="J208" t="s">
        <v>76</v>
      </c>
    </row>
    <row r="209" spans="1:10" x14ac:dyDescent="0.25">
      <c r="I209">
        <f>(SUM(I206,I171,I137,I102,I67,I33)/6)</f>
        <v>73.333333333333329</v>
      </c>
      <c r="J209">
        <f>(SUM(J206,J171,J137,J102,J67,J33)/6)</f>
        <v>82.777777777777786</v>
      </c>
    </row>
    <row r="211" spans="1:10" x14ac:dyDescent="0.25">
      <c r="A211" t="s">
        <v>78</v>
      </c>
    </row>
    <row r="212" spans="1:10" x14ac:dyDescent="0.25">
      <c r="A212" t="s">
        <v>82</v>
      </c>
      <c r="B212" t="s">
        <v>2</v>
      </c>
      <c r="C212" t="s">
        <v>79</v>
      </c>
      <c r="D212" t="s">
        <v>4</v>
      </c>
      <c r="E212" t="s">
        <v>5</v>
      </c>
      <c r="F212" t="s">
        <v>80</v>
      </c>
      <c r="G212" t="s">
        <v>81</v>
      </c>
    </row>
    <row r="213" spans="1:10" x14ac:dyDescent="0.25">
      <c r="A213" t="s">
        <v>2</v>
      </c>
      <c r="B213" s="3">
        <v>0.97</v>
      </c>
      <c r="C213" s="3">
        <v>0.98</v>
      </c>
      <c r="D213" s="3">
        <v>0.98</v>
      </c>
      <c r="E213" s="3">
        <v>0</v>
      </c>
      <c r="F213" s="3">
        <v>0.03</v>
      </c>
      <c r="G213" s="3">
        <v>0.03</v>
      </c>
    </row>
    <row r="214" spans="1:10" x14ac:dyDescent="0.25">
      <c r="A214" t="s">
        <v>79</v>
      </c>
      <c r="B214" s="3">
        <v>0.94</v>
      </c>
      <c r="C214" s="3">
        <v>0.92</v>
      </c>
      <c r="D214" s="3">
        <v>0.74</v>
      </c>
      <c r="E214" s="3">
        <v>0.39</v>
      </c>
      <c r="F214" s="3">
        <v>0.22</v>
      </c>
      <c r="G214" s="3">
        <v>0.22</v>
      </c>
    </row>
    <row r="215" spans="1:10" x14ac:dyDescent="0.25">
      <c r="A215" t="s">
        <v>4</v>
      </c>
      <c r="B215" s="3">
        <v>1</v>
      </c>
      <c r="C215" s="3">
        <v>0.55000000000000004</v>
      </c>
      <c r="D215" s="3">
        <v>0.51</v>
      </c>
      <c r="E215" s="3">
        <v>0.25</v>
      </c>
      <c r="F215" s="3">
        <v>0.55000000000000004</v>
      </c>
      <c r="G215" s="3">
        <v>0.55000000000000004</v>
      </c>
    </row>
    <row r="216" spans="1:10" x14ac:dyDescent="0.25">
      <c r="A216" t="s">
        <v>5</v>
      </c>
      <c r="B216" s="3">
        <v>1</v>
      </c>
      <c r="C216" s="3">
        <v>0.55000000000000004</v>
      </c>
      <c r="D216" s="3">
        <v>0.69</v>
      </c>
      <c r="E216" s="3">
        <v>1</v>
      </c>
      <c r="F216" s="3">
        <v>0.23</v>
      </c>
      <c r="G216" s="3">
        <v>0.23</v>
      </c>
    </row>
    <row r="217" spans="1:10" x14ac:dyDescent="0.25">
      <c r="A217" t="s">
        <v>6</v>
      </c>
      <c r="B217" s="3">
        <v>1</v>
      </c>
      <c r="C217" s="3">
        <v>0.48</v>
      </c>
      <c r="D217" s="3">
        <v>0.84</v>
      </c>
      <c r="E217" s="3">
        <v>0.8</v>
      </c>
      <c r="F217" s="3">
        <v>1</v>
      </c>
      <c r="G217" s="3">
        <v>0</v>
      </c>
    </row>
    <row r="218" spans="1:10" x14ac:dyDescent="0.25">
      <c r="A218" t="s">
        <v>81</v>
      </c>
      <c r="B218" s="3">
        <v>1</v>
      </c>
      <c r="C218" s="3">
        <v>0.85</v>
      </c>
      <c r="D218" s="3">
        <v>1</v>
      </c>
      <c r="E218" s="3">
        <v>0.61</v>
      </c>
      <c r="F218" s="3">
        <v>0.8</v>
      </c>
      <c r="G218" s="3">
        <v>0.8</v>
      </c>
    </row>
    <row r="219" spans="1:10" x14ac:dyDescent="0.25">
      <c r="A219" t="s">
        <v>83</v>
      </c>
      <c r="B219" s="3">
        <f t="shared" ref="B219:G219" si="60">AVERAGE(B213,B214,B215,B216,B217,B218)</f>
        <v>0.98499999999999999</v>
      </c>
      <c r="C219" s="3">
        <f t="shared" si="60"/>
        <v>0.72166666666666668</v>
      </c>
      <c r="D219" s="3">
        <f t="shared" si="60"/>
        <v>0.79333333333333333</v>
      </c>
      <c r="E219" s="3">
        <f t="shared" si="60"/>
        <v>0.50833333333333341</v>
      </c>
      <c r="F219" s="3">
        <f t="shared" si="60"/>
        <v>0.47166666666666668</v>
      </c>
      <c r="G219" s="3">
        <f t="shared" si="60"/>
        <v>0.30499999999999999</v>
      </c>
    </row>
    <row r="221" spans="1:10" x14ac:dyDescent="0.25">
      <c r="A221" t="s">
        <v>84</v>
      </c>
      <c r="B221" s="3">
        <f>AVERAGE(B219,C219,D219,E219,F219,G219)</f>
        <v>0.63083333333333336</v>
      </c>
      <c r="D221" t="s">
        <v>85</v>
      </c>
      <c r="E221" s="3">
        <f>AVERAGE(B213,C214,D215,E216,F217,G218)</f>
        <v>0.8666666666666667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</dc:creator>
  <cp:lastModifiedBy>Nigel</cp:lastModifiedBy>
  <dcterms:created xsi:type="dcterms:W3CDTF">2019-02-20T03:58:00Z</dcterms:created>
  <dcterms:modified xsi:type="dcterms:W3CDTF">2019-02-27T23:20:18Z</dcterms:modified>
</cp:coreProperties>
</file>