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tabRatio="784"/>
  </bookViews>
  <sheets>
    <sheet name="（正面）考核评价表" sheetId="29" r:id="rId1"/>
    <sheet name="（反面）考核标准" sheetId="28" r:id="rId2"/>
  </sheets>
  <definedNames>
    <definedName name="_xlnm.Print_Area" localSheetId="1">'（反面）考核标准'!$A$1:$L$10</definedName>
    <definedName name="_xlnm.Print_Area" localSheetId="0">'（正面）考核评价表'!$A$1:$J$11</definedName>
  </definedNames>
  <calcPr calcId="152511"/>
</workbook>
</file>

<file path=xl/calcChain.xml><?xml version="1.0" encoding="utf-8"?>
<calcChain xmlns="http://schemas.openxmlformats.org/spreadsheetml/2006/main">
  <c r="F9" i="29" l="1"/>
  <c r="J9" i="29"/>
</calcChain>
</file>

<file path=xl/sharedStrings.xml><?xml version="1.0" encoding="utf-8"?>
<sst xmlns="http://schemas.openxmlformats.org/spreadsheetml/2006/main" count="101" uniqueCount="84">
  <si>
    <t>序号</t>
    <phoneticPr fontId="1" type="noConversion"/>
  </si>
  <si>
    <t>计算方法</t>
    <phoneticPr fontId="1" type="noConversion"/>
  </si>
  <si>
    <t>绩效考核标准</t>
    <phoneticPr fontId="1" type="noConversion"/>
  </si>
  <si>
    <t>统计周期</t>
    <phoneticPr fontId="1" type="noConversion"/>
  </si>
  <si>
    <t>月</t>
    <phoneticPr fontId="1" type="noConversion"/>
  </si>
  <si>
    <t>关键绩效指标
KPI</t>
    <phoneticPr fontId="1" type="noConversion"/>
  </si>
  <si>
    <t>指标
权重</t>
    <phoneticPr fontId="1" type="noConversion"/>
  </si>
  <si>
    <t>C等(60)：未达成目标，但有进步</t>
    <phoneticPr fontId="1" type="noConversion"/>
  </si>
  <si>
    <t>D等(40)：未达成目标，原地踏步</t>
    <phoneticPr fontId="1" type="noConversion"/>
  </si>
  <si>
    <t>E等(0)：未达成目标，且情况恶化</t>
    <phoneticPr fontId="1" type="noConversion"/>
  </si>
  <si>
    <t>A等(100)：超越预定目标</t>
    <phoneticPr fontId="1" type="noConversion"/>
  </si>
  <si>
    <t>B等(80)：基本达到目标</t>
    <phoneticPr fontId="1" type="noConversion"/>
  </si>
  <si>
    <t>考核等级</t>
    <phoneticPr fontId="1" type="noConversion"/>
  </si>
  <si>
    <t>指标
类别</t>
    <phoneticPr fontId="1" type="noConversion"/>
  </si>
  <si>
    <t>完成情况</t>
    <phoneticPr fontId="1" type="noConversion"/>
  </si>
  <si>
    <t>综合评定得分</t>
    <phoneticPr fontId="1" type="noConversion"/>
  </si>
  <si>
    <t>自我评价</t>
    <phoneticPr fontId="1" type="noConversion"/>
  </si>
  <si>
    <t>上级评价</t>
    <phoneticPr fontId="1" type="noConversion"/>
  </si>
  <si>
    <t>当期目标</t>
    <phoneticPr fontId="1" type="noConversion"/>
  </si>
  <si>
    <t>数据来源</t>
    <phoneticPr fontId="1" type="noConversion"/>
  </si>
  <si>
    <t>总经办</t>
    <phoneticPr fontId="1" type="noConversion"/>
  </si>
  <si>
    <t>品质保障部</t>
    <phoneticPr fontId="1" type="noConversion"/>
  </si>
  <si>
    <t>人员离职率</t>
    <phoneticPr fontId="1" type="noConversion"/>
  </si>
  <si>
    <t>单车自损金额</t>
    <phoneticPr fontId="1" type="noConversion"/>
  </si>
  <si>
    <t>DPU【装配问题】</t>
    <phoneticPr fontId="1" type="noConversion"/>
  </si>
  <si>
    <t>单车自损金额=自损零部件总金额/生产总数</t>
    <phoneticPr fontId="1" type="noConversion"/>
  </si>
  <si>
    <t>单班停线时间</t>
    <phoneticPr fontId="1" type="noConversion"/>
  </si>
  <si>
    <t>单班停线时间=总停线时间/生产天数</t>
    <phoneticPr fontId="1" type="noConversion"/>
  </si>
  <si>
    <t>月</t>
    <phoneticPr fontId="1" type="noConversion"/>
  </si>
  <si>
    <t>DPU【装配问题】=装配问题总数/生产总数*100（单位：PP100）</t>
    <phoneticPr fontId="1" type="noConversion"/>
  </si>
  <si>
    <t>人员离职率=离职人员总数/总人数</t>
    <phoneticPr fontId="1" type="noConversion"/>
  </si>
  <si>
    <t>计划部</t>
    <phoneticPr fontId="1" type="noConversion"/>
  </si>
  <si>
    <t>财务部</t>
    <phoneticPr fontId="1" type="noConversion"/>
  </si>
  <si>
    <t>人力资源部</t>
    <phoneticPr fontId="1" type="noConversion"/>
  </si>
  <si>
    <t>岗位：领班</t>
    <phoneticPr fontId="1" type="noConversion"/>
  </si>
  <si>
    <t>A</t>
  </si>
  <si>
    <t>B</t>
  </si>
  <si>
    <t>本月离职1人，月度离职率=3%</t>
    <phoneticPr fontId="1" type="noConversion"/>
  </si>
  <si>
    <t>C</t>
  </si>
  <si>
    <t>领导评语</t>
    <phoneticPr fontId="1" type="noConversion"/>
  </si>
  <si>
    <t>本月绩效考核系数为：</t>
    <phoneticPr fontId="1" type="noConversion"/>
  </si>
  <si>
    <r>
      <t>DPU【装配问题】=1</t>
    </r>
    <r>
      <rPr>
        <sz val="10"/>
        <rFont val="宋体"/>
        <family val="3"/>
        <charset val="134"/>
      </rPr>
      <t xml:space="preserve">5，主要问题：
</t>
    </r>
    <r>
      <rPr>
        <sz val="10"/>
        <rFont val="宋体"/>
        <family val="3"/>
        <charset val="134"/>
      </rPr>
      <t>1）
2）
3）</t>
    </r>
    <phoneticPr fontId="1" type="noConversion"/>
  </si>
  <si>
    <r>
      <rPr>
        <b/>
        <sz val="11"/>
        <rFont val="宋体"/>
        <family val="3"/>
        <charset val="134"/>
      </rPr>
      <t>签名：</t>
    </r>
    <r>
      <rPr>
        <sz val="11"/>
        <color indexed="10"/>
        <rFont val="宋体"/>
        <family val="3"/>
        <charset val="134"/>
      </rPr>
      <t xml:space="preserve">XXX </t>
    </r>
    <r>
      <rPr>
        <sz val="11"/>
        <rFont val="宋体"/>
        <family val="3"/>
        <charset val="134"/>
      </rPr>
      <t xml:space="preserve">  </t>
    </r>
    <r>
      <rPr>
        <b/>
        <sz val="11"/>
        <rFont val="宋体"/>
        <family val="3"/>
        <charset val="134"/>
      </rPr>
      <t>日期：</t>
    </r>
    <r>
      <rPr>
        <sz val="11"/>
        <color indexed="10"/>
        <rFont val="宋体"/>
        <family val="3"/>
        <charset val="134"/>
      </rPr>
      <t>201</t>
    </r>
    <r>
      <rPr>
        <sz val="11"/>
        <color indexed="10"/>
        <rFont val="宋体"/>
        <family val="3"/>
        <charset val="134"/>
      </rPr>
      <t>3</t>
    </r>
    <r>
      <rPr>
        <sz val="11"/>
        <color indexed="10"/>
        <rFont val="宋体"/>
        <family val="3"/>
        <charset val="134"/>
      </rPr>
      <t>-</t>
    </r>
    <r>
      <rPr>
        <sz val="11"/>
        <color indexed="10"/>
        <rFont val="宋体"/>
        <family val="3"/>
        <charset val="134"/>
      </rPr>
      <t>1</t>
    </r>
    <r>
      <rPr>
        <sz val="11"/>
        <color indexed="10"/>
        <rFont val="宋体"/>
        <family val="3"/>
        <charset val="134"/>
      </rPr>
      <t>-5</t>
    </r>
    <r>
      <rPr>
        <sz val="11"/>
        <rFont val="宋体"/>
        <family val="3"/>
        <charset val="134"/>
      </rPr>
      <t xml:space="preserve">    </t>
    </r>
    <phoneticPr fontId="1" type="noConversion"/>
  </si>
  <si>
    <r>
      <t>部门/科室/班组：生产部/T2</t>
    </r>
    <r>
      <rPr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岗位：领班</t>
    </r>
    <r>
      <rPr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姓名：杨欢      工号：</t>
    </r>
    <r>
      <rPr>
        <sz val="12"/>
        <rFont val="宋体"/>
        <family val="3"/>
        <charset val="134"/>
      </rPr>
      <t>695892</t>
    </r>
    <phoneticPr fontId="1" type="noConversion"/>
  </si>
  <si>
    <t>S</t>
  </si>
  <si>
    <t>S</t>
    <phoneticPr fontId="1" type="noConversion"/>
  </si>
  <si>
    <t>Q</t>
  </si>
  <si>
    <t>Q</t>
    <phoneticPr fontId="1" type="noConversion"/>
  </si>
  <si>
    <t>P</t>
  </si>
  <si>
    <t>P</t>
    <phoneticPr fontId="1" type="noConversion"/>
  </si>
  <si>
    <t>C</t>
    <phoneticPr fontId="1" type="noConversion"/>
  </si>
  <si>
    <t>M</t>
  </si>
  <si>
    <t>M</t>
    <phoneticPr fontId="1" type="noConversion"/>
  </si>
  <si>
    <t>现场管理评价</t>
  </si>
  <si>
    <t>现场管理评价</t>
    <phoneticPr fontId="1" type="noConversion"/>
  </si>
  <si>
    <r>
      <t>1、本月发生工伤/安全事故0起。
2、本月现场管理评分</t>
    </r>
    <r>
      <rPr>
        <sz val="10"/>
        <rFont val="宋体"/>
        <family val="3"/>
        <charset val="134"/>
      </rPr>
      <t>=88分</t>
    </r>
    <r>
      <rPr>
        <sz val="10"/>
        <rFont val="宋体"/>
        <family val="3"/>
        <charset val="134"/>
      </rPr>
      <t>。</t>
    </r>
    <phoneticPr fontId="1" type="noConversion"/>
  </si>
  <si>
    <t>单班停线时间=20 min，主要问题：
1）
2）</t>
    <phoneticPr fontId="1" type="noConversion"/>
  </si>
  <si>
    <t>本月单车自损金额￥0.32元，主要问题：
1）
2）</t>
    <phoneticPr fontId="1" type="noConversion"/>
  </si>
  <si>
    <r>
      <t>制定（更新）日期：201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</t>
    </r>
    <phoneticPr fontId="1" type="noConversion"/>
  </si>
  <si>
    <t>DPU【装配问题】</t>
  </si>
  <si>
    <t>单班停线时间</t>
  </si>
  <si>
    <t>单车自损金额</t>
  </si>
  <si>
    <t>人员离职率</t>
  </si>
  <si>
    <t>现场管理月度得分=现场管理检查总分/检查次数</t>
    <phoneticPr fontId="1" type="noConversion"/>
  </si>
  <si>
    <t>DPU【装配问题】=装配问题总数/生产总数*100（单位：PP100）</t>
  </si>
  <si>
    <t>单班停线时间=总停线时间/生产天数</t>
  </si>
  <si>
    <t>单车自损金额=自损零部件总金额/生产总数</t>
  </si>
  <si>
    <t>人员离职率=离职人员总数/总人数</t>
  </si>
  <si>
    <t>现场管理月度得分=现场管理检查总分/检查次数</t>
    <phoneticPr fontId="1" type="noConversion"/>
  </si>
  <si>
    <t>0安全事故且现场管理月度得分≥80</t>
    <phoneticPr fontId="1" type="noConversion"/>
  </si>
  <si>
    <t>0安全事故且现场管理月度得分≥90</t>
    <phoneticPr fontId="1" type="noConversion"/>
  </si>
  <si>
    <t>0安全事故且现场管理月度得分≥70</t>
    <phoneticPr fontId="1" type="noConversion"/>
  </si>
  <si>
    <t>0安全事故且现场管理月度得分≥60</t>
    <phoneticPr fontId="1" type="noConversion"/>
  </si>
  <si>
    <r>
      <rPr>
        <sz val="10"/>
        <color rgb="FFFF0000"/>
        <rFont val="宋体"/>
        <family val="3"/>
        <charset val="134"/>
      </rPr>
      <t>有发生安全事故</t>
    </r>
    <r>
      <rPr>
        <sz val="10"/>
        <rFont val="宋体"/>
        <family val="3"/>
        <charset val="134"/>
      </rPr>
      <t>或现场管理月度得分&lt;</t>
    </r>
    <r>
      <rPr>
        <sz val="10"/>
        <rFont val="宋体"/>
        <family val="3"/>
        <charset val="134"/>
      </rPr>
      <t>60</t>
    </r>
    <phoneticPr fontId="1" type="noConversion"/>
  </si>
  <si>
    <t>A</t>
    <phoneticPr fontId="24" type="noConversion"/>
  </si>
  <si>
    <t>B</t>
    <phoneticPr fontId="24" type="noConversion"/>
  </si>
  <si>
    <t>C</t>
    <phoneticPr fontId="24" type="noConversion"/>
  </si>
  <si>
    <t>D</t>
    <phoneticPr fontId="24" type="noConversion"/>
  </si>
  <si>
    <t>E</t>
    <phoneticPr fontId="24" type="noConversion"/>
  </si>
  <si>
    <t>评价值</t>
    <phoneticPr fontId="24" type="noConversion"/>
  </si>
  <si>
    <t>考核</t>
    <phoneticPr fontId="24" type="noConversion"/>
  </si>
  <si>
    <r>
      <t>部门/科室/班组</t>
    </r>
    <r>
      <rPr>
        <sz val="10"/>
        <rFont val="宋体"/>
        <family val="3"/>
        <charset val="134"/>
      </rPr>
      <t>：生产部</t>
    </r>
    <r>
      <rPr>
        <sz val="10"/>
        <rFont val="宋体"/>
        <family val="3"/>
        <charset val="134"/>
      </rPr>
      <t>/T2</t>
    </r>
    <phoneticPr fontId="1" type="noConversion"/>
  </si>
  <si>
    <r>
      <t xml:space="preserve">
对于望小（达成值越小越好）的KPI，根据达成值/目标值的区间进行评价，例如：
DPU[目标]=4.0，DPU[达成]=5.2，DPU[达成]/DPU[目标]=130%，考核评价为</t>
    </r>
    <r>
      <rPr>
        <sz val="10"/>
        <color rgb="FFFF0000"/>
        <rFont val="宋体"/>
        <family val="3"/>
        <charset val="134"/>
      </rPr>
      <t xml:space="preserve"> C</t>
    </r>
    <r>
      <rPr>
        <sz val="10"/>
        <rFont val="宋体"/>
        <family val="3"/>
        <charset val="134"/>
      </rPr>
      <t>.</t>
    </r>
    <phoneticPr fontId="1" type="noConversion"/>
  </si>
  <si>
    <r>
      <rPr>
        <b/>
        <u/>
        <sz val="18"/>
        <rFont val="宋体"/>
        <family val="3"/>
        <charset val="134"/>
      </rPr>
      <t>2013</t>
    </r>
    <r>
      <rPr>
        <b/>
        <sz val="18"/>
        <rFont val="宋体"/>
        <family val="3"/>
        <charset val="134"/>
      </rPr>
      <t>年</t>
    </r>
    <r>
      <rPr>
        <b/>
        <u/>
        <sz val="18"/>
        <color rgb="FFFF0000"/>
        <rFont val="宋体"/>
        <family val="3"/>
        <charset val="134"/>
      </rPr>
      <t>1</t>
    </r>
    <r>
      <rPr>
        <b/>
        <sz val="18"/>
        <rFont val="宋体"/>
        <family val="3"/>
        <charset val="134"/>
      </rPr>
      <t>月绩效考核表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</si>
</sst>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5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u/>
      <sz val="18"/>
      <color rgb="FFFF0000"/>
      <name val="宋体"/>
      <family val="3"/>
      <charset val="134"/>
    </font>
    <font>
      <b/>
      <u/>
      <sz val="18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center"/>
    </xf>
    <xf numFmtId="10" fontId="22" fillId="2" borderId="0" xfId="0" applyNumberFormat="1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7" fontId="4" fillId="2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10" fontId="17" fillId="2" borderId="5" xfId="0" applyNumberFormat="1" applyFont="1" applyFill="1" applyBorder="1" applyAlignment="1">
      <alignment horizontal="center" vertical="center"/>
    </xf>
    <xf numFmtId="10" fontId="17" fillId="2" borderId="7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top" wrapText="1"/>
    </xf>
  </cellXfs>
  <cellStyles count="2">
    <cellStyle name="常规" xfId="0" builtinId="0"/>
    <cellStyle name="样式 1" xfId="1"/>
  </cellStyles>
  <dxfs count="0"/>
  <tableStyles count="0" defaultTableStyle="TableStyleMedium9" defaultPivotStyle="PivotStyleLight16"/>
  <colors>
    <mruColors>
      <color rgb="FFE47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251852952343228E-2"/>
          <c:y val="5.048763757610189E-2"/>
          <c:w val="0.88920517010845346"/>
          <c:h val="0.8990247248477961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'（反面）考核标准'!$Y$43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'（反面）考核标准'!$X$44</c:f>
              <c:strCache>
                <c:ptCount val="1"/>
                <c:pt idx="0">
                  <c:v>评价值</c:v>
                </c:pt>
              </c:strCache>
            </c:strRef>
          </c:cat>
          <c:val>
            <c:numRef>
              <c:f>'（反面）考核标准'!$Y$44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'（反面）考核标准'!$Z$43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'（反面）考核标准'!$X$44</c:f>
              <c:strCache>
                <c:ptCount val="1"/>
                <c:pt idx="0">
                  <c:v>评价值</c:v>
                </c:pt>
              </c:strCache>
            </c:strRef>
          </c:cat>
          <c:val>
            <c:numRef>
              <c:f>'（反面）考核标准'!$Z$44</c:f>
              <c:numCache>
                <c:formatCode>General</c:formatCode>
                <c:ptCount val="1"/>
                <c:pt idx="0">
                  <c:v>0.2</c:v>
                </c:pt>
              </c:numCache>
            </c:numRef>
          </c:val>
        </c:ser>
        <c:ser>
          <c:idx val="2"/>
          <c:order val="2"/>
          <c:tx>
            <c:strRef>
              <c:f>'（反面）考核标准'!$AA$43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cat>
            <c:strRef>
              <c:f>'（反面）考核标准'!$X$44</c:f>
              <c:strCache>
                <c:ptCount val="1"/>
                <c:pt idx="0">
                  <c:v>评价值</c:v>
                </c:pt>
              </c:strCache>
            </c:strRef>
          </c:cat>
          <c:val>
            <c:numRef>
              <c:f>'（反面）考核标准'!$AA$44</c:f>
              <c:numCache>
                <c:formatCode>General</c:formatCode>
                <c:ptCount val="1"/>
                <c:pt idx="0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'（反面）考核标准'!$AB$43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E4728A"/>
            </a:solidFill>
            <a:ln>
              <a:noFill/>
            </a:ln>
            <a:effectLst/>
          </c:spPr>
          <c:invertIfNegative val="0"/>
          <c:cat>
            <c:strRef>
              <c:f>'（反面）考核标准'!$X$44</c:f>
              <c:strCache>
                <c:ptCount val="1"/>
                <c:pt idx="0">
                  <c:v>评价值</c:v>
                </c:pt>
              </c:strCache>
            </c:strRef>
          </c:cat>
          <c:val>
            <c:numRef>
              <c:f>'（反面）考核标准'!$AB$44</c:f>
              <c:numCache>
                <c:formatCode>General</c:formatCode>
                <c:ptCount val="1"/>
                <c:pt idx="0">
                  <c:v>0.5</c:v>
                </c:pt>
              </c:numCache>
            </c:numRef>
          </c:val>
        </c:ser>
        <c:ser>
          <c:idx val="4"/>
          <c:order val="4"/>
          <c:tx>
            <c:strRef>
              <c:f>'（反面）考核标准'!$AC$43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'（反面）考核标准'!$X$44</c:f>
              <c:strCache>
                <c:ptCount val="1"/>
                <c:pt idx="0">
                  <c:v>评价值</c:v>
                </c:pt>
              </c:strCache>
            </c:strRef>
          </c:cat>
          <c:val>
            <c:numRef>
              <c:f>'（反面）考核标准'!$AC$44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100"/>
        <c:axId val="387474112"/>
        <c:axId val="387476072"/>
      </c:barChart>
      <c:catAx>
        <c:axId val="38747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7476072"/>
        <c:crosses val="autoZero"/>
        <c:auto val="0"/>
        <c:lblAlgn val="ctr"/>
        <c:lblOffset val="100"/>
        <c:noMultiLvlLbl val="0"/>
      </c:catAx>
      <c:valAx>
        <c:axId val="387476072"/>
        <c:scaling>
          <c:orientation val="minMax"/>
          <c:max val="2.8"/>
          <c:min val="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0"/>
        <c:majorTickMark val="out"/>
        <c:minorTickMark val="none"/>
        <c:tickLblPos val="nextTo"/>
        <c:crossAx val="38747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381000</xdr:colOff>
      <xdr:row>1</xdr:row>
      <xdr:rowOff>9525</xdr:rowOff>
    </xdr:to>
    <xdr:pic>
      <xdr:nvPicPr>
        <xdr:cNvPr id="25656" name="Picture 1" descr="新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7239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381000</xdr:colOff>
      <xdr:row>1</xdr:row>
      <xdr:rowOff>9525</xdr:rowOff>
    </xdr:to>
    <xdr:pic>
      <xdr:nvPicPr>
        <xdr:cNvPr id="26663" name="Picture 1" descr="新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7239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5</xdr:row>
      <xdr:rowOff>714400</xdr:rowOff>
    </xdr:from>
    <xdr:to>
      <xdr:col>11</xdr:col>
      <xdr:colOff>952500</xdr:colOff>
      <xdr:row>7</xdr:row>
      <xdr:rowOff>849160</xdr:rowOff>
    </xdr:to>
    <xdr:grpSp>
      <xdr:nvGrpSpPr>
        <xdr:cNvPr id="6" name="组合 5"/>
        <xdr:cNvGrpSpPr>
          <a:grpSpLocks noChangeAspect="1"/>
        </xdr:cNvGrpSpPr>
      </xdr:nvGrpSpPr>
      <xdr:grpSpPr>
        <a:xfrm>
          <a:off x="5019675" y="3181375"/>
          <a:ext cx="4886325" cy="1906410"/>
          <a:chOff x="596957" y="1528764"/>
          <a:chExt cx="7717856" cy="3011122"/>
        </a:xfrm>
      </xdr:grpSpPr>
      <xdr:graphicFrame macro="">
        <xdr:nvGraphicFramePr>
          <xdr:cNvPr id="7" name="图表 6"/>
          <xdr:cNvGraphicFramePr/>
        </xdr:nvGraphicFramePr>
        <xdr:xfrm>
          <a:off x="1447800" y="1528764"/>
          <a:ext cx="6867013" cy="28241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文本框 7"/>
          <xdr:cNvSpPr txBox="1"/>
        </xdr:nvSpPr>
        <xdr:spPr>
          <a:xfrm>
            <a:off x="2813343" y="2667000"/>
            <a:ext cx="568613" cy="3411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>
                <a:solidFill>
                  <a:schemeClr val="bg1"/>
                </a:solidFill>
              </a:rPr>
              <a:t>A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4103224" y="2667000"/>
            <a:ext cx="568613" cy="3411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>
                <a:solidFill>
                  <a:schemeClr val="bg1"/>
                </a:solidFill>
              </a:rPr>
              <a:t>B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" name="文本框 9"/>
          <xdr:cNvSpPr txBox="1"/>
        </xdr:nvSpPr>
        <xdr:spPr>
          <a:xfrm>
            <a:off x="4642143" y="2667000"/>
            <a:ext cx="568613" cy="3411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>
                <a:solidFill>
                  <a:schemeClr val="bg1"/>
                </a:solidFill>
              </a:rPr>
              <a:t>C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1" name="文本框 10"/>
          <xdr:cNvSpPr txBox="1"/>
        </xdr:nvSpPr>
        <xdr:spPr>
          <a:xfrm>
            <a:off x="5547019" y="2667000"/>
            <a:ext cx="568613" cy="3411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>
                <a:solidFill>
                  <a:schemeClr val="bg1"/>
                </a:solidFill>
              </a:rPr>
              <a:t>D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2" name="文本框 11"/>
          <xdr:cNvSpPr txBox="1"/>
        </xdr:nvSpPr>
        <xdr:spPr>
          <a:xfrm>
            <a:off x="6766217" y="2667000"/>
            <a:ext cx="568613" cy="3411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600">
                <a:solidFill>
                  <a:schemeClr val="bg1"/>
                </a:solidFill>
              </a:rPr>
              <a:t>E</a:t>
            </a:r>
            <a:endParaRPr lang="zh-CN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1784644" y="4200525"/>
            <a:ext cx="568613" cy="227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>
                <a:solidFill>
                  <a:srgbClr val="FF0000"/>
                </a:solidFill>
              </a:rPr>
              <a:t>0%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3690084" y="4200525"/>
            <a:ext cx="739197" cy="227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>
                <a:solidFill>
                  <a:srgbClr val="FF0000"/>
                </a:solidFill>
              </a:rPr>
              <a:t>100%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15" name="文本框 14"/>
          <xdr:cNvSpPr txBox="1"/>
        </xdr:nvSpPr>
        <xdr:spPr>
          <a:xfrm>
            <a:off x="4243071" y="4200525"/>
            <a:ext cx="739197" cy="227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>
                <a:solidFill>
                  <a:srgbClr val="FF0000"/>
                </a:solidFill>
              </a:rPr>
              <a:t>120%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16" name="文本框 15"/>
          <xdr:cNvSpPr txBox="1"/>
        </xdr:nvSpPr>
        <xdr:spPr>
          <a:xfrm>
            <a:off x="4879732" y="4200525"/>
            <a:ext cx="739197" cy="227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>
                <a:solidFill>
                  <a:srgbClr val="FF0000"/>
                </a:solidFill>
              </a:rPr>
              <a:t>150%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5994156" y="4200525"/>
            <a:ext cx="739197" cy="2274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000">
                <a:solidFill>
                  <a:srgbClr val="FF0000"/>
                </a:solidFill>
              </a:rPr>
              <a:t>200%</a:t>
            </a:r>
            <a:endParaRPr lang="zh-CN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18" name="文本框 17"/>
          <xdr:cNvSpPr txBox="1"/>
        </xdr:nvSpPr>
        <xdr:spPr>
          <a:xfrm>
            <a:off x="596957" y="4141859"/>
            <a:ext cx="1354010" cy="39802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t"/>
          <a:lstStyle/>
          <a:p>
            <a:r>
              <a:rPr lang="zh-CN" altLang="en-US" sz="1000"/>
              <a:t>达成值</a:t>
            </a:r>
            <a:r>
              <a:rPr lang="en-US" altLang="zh-CN" sz="1000"/>
              <a:t>/</a:t>
            </a:r>
            <a:r>
              <a:rPr lang="zh-CN" altLang="en-US" sz="1000"/>
              <a:t>目标值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BreakPreview" zoomScaleNormal="100" zoomScaleSheetLayoutView="100" workbookViewId="0">
      <pane xSplit="6" ySplit="3" topLeftCell="G4" activePane="bottomRight" state="frozen"/>
      <selection pane="topRight" activeCell="G1" sqref="G1"/>
      <selection pane="bottomLeft" activeCell="A5" sqref="A5"/>
      <selection pane="bottomRight" activeCell="E4" sqref="E4"/>
    </sheetView>
  </sheetViews>
  <sheetFormatPr defaultRowHeight="14.25"/>
  <cols>
    <col min="1" max="1" width="4.75" style="1" customWidth="1"/>
    <col min="2" max="2" width="7.5" style="1" customWidth="1"/>
    <col min="3" max="3" width="13.625" style="1" customWidth="1"/>
    <col min="4" max="4" width="6.125" style="1" customWidth="1"/>
    <col min="5" max="5" width="18.25" style="1" customWidth="1"/>
    <col min="6" max="6" width="8.125" style="1" customWidth="1"/>
    <col min="7" max="7" width="8.875" style="1" customWidth="1"/>
    <col min="8" max="8" width="33.75" style="1" customWidth="1"/>
    <col min="9" max="10" width="12.5" style="1" customWidth="1"/>
    <col min="11" max="16384" width="9" style="1"/>
  </cols>
  <sheetData>
    <row r="1" spans="1:10" ht="34.5" customHeight="1">
      <c r="A1" s="40" t="s">
        <v>83</v>
      </c>
      <c r="B1" s="40"/>
      <c r="C1" s="41"/>
      <c r="D1" s="41"/>
      <c r="E1" s="41"/>
      <c r="F1" s="41"/>
      <c r="G1" s="41"/>
      <c r="H1" s="41"/>
      <c r="I1" s="41"/>
      <c r="J1" s="41"/>
    </row>
    <row r="2" spans="1:10" ht="37.5" customHeight="1">
      <c r="A2" s="37" t="s">
        <v>43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26.25" customHeight="1">
      <c r="A3" s="12" t="s">
        <v>0</v>
      </c>
      <c r="B3" s="13" t="s">
        <v>13</v>
      </c>
      <c r="C3" s="12" t="s">
        <v>5</v>
      </c>
      <c r="D3" s="13" t="s">
        <v>6</v>
      </c>
      <c r="E3" s="12" t="s">
        <v>1</v>
      </c>
      <c r="F3" s="13" t="s">
        <v>3</v>
      </c>
      <c r="G3" s="18" t="s">
        <v>18</v>
      </c>
      <c r="H3" s="12" t="s">
        <v>14</v>
      </c>
      <c r="I3" s="12" t="s">
        <v>16</v>
      </c>
      <c r="J3" s="12" t="s">
        <v>17</v>
      </c>
    </row>
    <row r="4" spans="1:10" ht="53.25" customHeight="1">
      <c r="A4" s="3">
        <v>1</v>
      </c>
      <c r="B4" s="23" t="s">
        <v>45</v>
      </c>
      <c r="C4" s="24" t="s">
        <v>54</v>
      </c>
      <c r="D4" s="11">
        <v>0.1</v>
      </c>
      <c r="E4" s="25" t="s">
        <v>63</v>
      </c>
      <c r="F4" s="4" t="s">
        <v>4</v>
      </c>
      <c r="G4" s="4">
        <v>100</v>
      </c>
      <c r="H4" s="22" t="s">
        <v>55</v>
      </c>
      <c r="I4" s="16" t="s">
        <v>35</v>
      </c>
      <c r="J4" s="14"/>
    </row>
    <row r="5" spans="1:10" ht="53.25" customHeight="1">
      <c r="A5" s="3">
        <v>2</v>
      </c>
      <c r="B5" s="23" t="s">
        <v>47</v>
      </c>
      <c r="C5" s="10" t="s">
        <v>24</v>
      </c>
      <c r="D5" s="11">
        <v>0.4</v>
      </c>
      <c r="E5" s="4" t="s">
        <v>29</v>
      </c>
      <c r="F5" s="4" t="s">
        <v>28</v>
      </c>
      <c r="G5" s="4">
        <v>9</v>
      </c>
      <c r="H5" s="22" t="s">
        <v>41</v>
      </c>
      <c r="I5" s="16" t="s">
        <v>38</v>
      </c>
      <c r="J5" s="14"/>
    </row>
    <row r="6" spans="1:10" ht="53.25" customHeight="1">
      <c r="A6" s="3">
        <v>3</v>
      </c>
      <c r="B6" s="23" t="s">
        <v>49</v>
      </c>
      <c r="C6" s="3" t="s">
        <v>26</v>
      </c>
      <c r="D6" s="11">
        <v>0.2</v>
      </c>
      <c r="E6" s="4" t="s">
        <v>27</v>
      </c>
      <c r="F6" s="4" t="s">
        <v>28</v>
      </c>
      <c r="G6" s="7">
        <v>14</v>
      </c>
      <c r="H6" s="22" t="s">
        <v>56</v>
      </c>
      <c r="I6" s="16" t="s">
        <v>36</v>
      </c>
      <c r="J6" s="14"/>
    </row>
    <row r="7" spans="1:10" ht="53.25" customHeight="1">
      <c r="A7" s="3">
        <v>4</v>
      </c>
      <c r="B7" s="24" t="s">
        <v>50</v>
      </c>
      <c r="C7" s="10" t="s">
        <v>23</v>
      </c>
      <c r="D7" s="5">
        <v>0.1</v>
      </c>
      <c r="E7" s="3" t="s">
        <v>25</v>
      </c>
      <c r="F7" s="4" t="s">
        <v>4</v>
      </c>
      <c r="G7" s="29">
        <v>0.3</v>
      </c>
      <c r="H7" s="22" t="s">
        <v>57</v>
      </c>
      <c r="I7" s="16" t="s">
        <v>35</v>
      </c>
      <c r="J7" s="14"/>
    </row>
    <row r="8" spans="1:10" ht="53.25" customHeight="1">
      <c r="A8" s="3">
        <v>5</v>
      </c>
      <c r="B8" s="23" t="s">
        <v>52</v>
      </c>
      <c r="C8" s="5" t="s">
        <v>22</v>
      </c>
      <c r="D8" s="5">
        <v>0.2</v>
      </c>
      <c r="E8" s="5" t="s">
        <v>30</v>
      </c>
      <c r="F8" s="4" t="s">
        <v>4</v>
      </c>
      <c r="G8" s="5">
        <v>0.03</v>
      </c>
      <c r="H8" s="21" t="s">
        <v>37</v>
      </c>
      <c r="I8" s="16" t="s">
        <v>36</v>
      </c>
      <c r="J8" s="14"/>
    </row>
    <row r="9" spans="1:10" ht="30" customHeight="1">
      <c r="A9" s="35" t="s">
        <v>40</v>
      </c>
      <c r="B9" s="36"/>
      <c r="C9" s="36"/>
      <c r="D9" s="36"/>
      <c r="E9" s="36"/>
      <c r="F9" s="42">
        <f>33%*J9/100</f>
        <v>0</v>
      </c>
      <c r="G9" s="43"/>
      <c r="H9" s="39" t="s">
        <v>15</v>
      </c>
      <c r="I9" s="39"/>
      <c r="J9" s="17">
        <f>IF(J4="A",100,IF(J4="B",80,IF(J4="C",60,IF(J4="D",40,0))))*D4+IF(J8="A",100,IF(J8="B",80,IF(J8="C",60,IF(J8="D",40,0))))*D8+IF(J7="A",100,IF(J7="B",80,IF(J7="C",60,IF(J7="D",40,0))))*D7</f>
        <v>0</v>
      </c>
    </row>
    <row r="10" spans="1:10" ht="26.25" customHeight="1">
      <c r="A10" s="30" t="s">
        <v>39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0" ht="111.75" customHeight="1">
      <c r="A11" s="32" t="s">
        <v>42</v>
      </c>
      <c r="B11" s="33"/>
      <c r="C11" s="33"/>
      <c r="D11" s="33"/>
      <c r="E11" s="33"/>
      <c r="F11" s="33"/>
      <c r="G11" s="33"/>
      <c r="H11" s="33"/>
      <c r="I11" s="33"/>
      <c r="J11" s="34"/>
    </row>
    <row r="14" spans="1:10">
      <c r="H14" s="15"/>
      <c r="I14" s="15"/>
    </row>
  </sheetData>
  <mergeCells count="7">
    <mergeCell ref="A1:J1"/>
    <mergeCell ref="F9:G9"/>
    <mergeCell ref="A10:J10"/>
    <mergeCell ref="A11:J11"/>
    <mergeCell ref="A9:E9"/>
    <mergeCell ref="A2:J2"/>
    <mergeCell ref="H9:I9"/>
  </mergeCells>
  <phoneticPr fontId="1" type="noConversion"/>
  <dataValidations count="1">
    <dataValidation type="list" allowBlank="1" showInputMessage="1" showErrorMessage="1" sqref="I4:J8">
      <formula1>"A,B,C,D,E"</formula1>
    </dataValidation>
  </dataValidations>
  <printOptions horizontalCentered="1"/>
  <pageMargins left="0.55118110236220474" right="0.55118110236220474" top="0.19685039370078741" bottom="0.23622047244094491" header="0.23622047244094491" footer="0.19685039370078741"/>
  <pageSetup paperSize="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view="pageBreakPreview" zoomScaleNormal="100" zoomScaleSheetLayoutView="100" workbookViewId="0">
      <pane xSplit="7" ySplit="4" topLeftCell="H5" activePane="bottomRight" state="frozen"/>
      <selection pane="topRight" activeCell="G1" sqref="G1"/>
      <selection pane="bottomLeft" activeCell="A5" sqref="A5"/>
      <selection pane="bottomRight" activeCell="C9" sqref="C9"/>
    </sheetView>
  </sheetViews>
  <sheetFormatPr defaultRowHeight="14.25"/>
  <cols>
    <col min="1" max="1" width="4.75" style="1" customWidth="1"/>
    <col min="2" max="2" width="7.5" style="1" customWidth="1"/>
    <col min="3" max="3" width="13.625" style="1" customWidth="1"/>
    <col min="4" max="4" width="5" style="1" customWidth="1"/>
    <col min="5" max="5" width="18.25" style="1" customWidth="1"/>
    <col min="6" max="6" width="9.875" style="1" customWidth="1"/>
    <col min="7" max="7" width="5" style="1" customWidth="1"/>
    <col min="8" max="12" width="13.375" style="1" customWidth="1"/>
    <col min="13" max="16384" width="9" style="1"/>
  </cols>
  <sheetData>
    <row r="1" spans="1:13" ht="34.5" customHeight="1">
      <c r="A1" s="40" t="s">
        <v>2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 ht="37.5" customHeight="1">
      <c r="A2" s="26" t="s">
        <v>81</v>
      </c>
      <c r="B2" s="20"/>
      <c r="C2" s="7"/>
      <c r="D2" s="7"/>
      <c r="E2" s="6" t="s">
        <v>34</v>
      </c>
      <c r="F2" s="19"/>
      <c r="G2" s="2"/>
      <c r="K2" s="26" t="s">
        <v>58</v>
      </c>
    </row>
    <row r="3" spans="1:13" ht="26.25" customHeight="1">
      <c r="A3" s="55" t="s">
        <v>0</v>
      </c>
      <c r="B3" s="52" t="s">
        <v>13</v>
      </c>
      <c r="C3" s="55" t="s">
        <v>5</v>
      </c>
      <c r="D3" s="52" t="s">
        <v>6</v>
      </c>
      <c r="E3" s="55" t="s">
        <v>1</v>
      </c>
      <c r="F3" s="57" t="s">
        <v>19</v>
      </c>
      <c r="G3" s="52" t="s">
        <v>3</v>
      </c>
      <c r="H3" s="55" t="s">
        <v>12</v>
      </c>
      <c r="I3" s="55"/>
      <c r="J3" s="55"/>
      <c r="K3" s="55"/>
      <c r="L3" s="55"/>
    </row>
    <row r="4" spans="1:13" ht="26.25" customHeight="1">
      <c r="A4" s="55"/>
      <c r="B4" s="53"/>
      <c r="C4" s="56"/>
      <c r="D4" s="54"/>
      <c r="E4" s="55"/>
      <c r="F4" s="58"/>
      <c r="G4" s="53"/>
      <c r="H4" s="8" t="s">
        <v>10</v>
      </c>
      <c r="I4" s="8" t="s">
        <v>11</v>
      </c>
      <c r="J4" s="8" t="s">
        <v>7</v>
      </c>
      <c r="K4" s="8" t="s">
        <v>8</v>
      </c>
      <c r="L4" s="9" t="s">
        <v>9</v>
      </c>
    </row>
    <row r="5" spans="1:13" ht="69.95" customHeight="1">
      <c r="A5" s="3">
        <v>1</v>
      </c>
      <c r="B5" s="3" t="s">
        <v>44</v>
      </c>
      <c r="C5" s="10" t="s">
        <v>53</v>
      </c>
      <c r="D5" s="11">
        <v>0.1</v>
      </c>
      <c r="E5" s="25" t="s">
        <v>68</v>
      </c>
      <c r="F5" s="4" t="s">
        <v>20</v>
      </c>
      <c r="G5" s="4" t="s">
        <v>4</v>
      </c>
      <c r="H5" s="23" t="s">
        <v>70</v>
      </c>
      <c r="I5" s="23" t="s">
        <v>69</v>
      </c>
      <c r="J5" s="23" t="s">
        <v>71</v>
      </c>
      <c r="K5" s="23" t="s">
        <v>72</v>
      </c>
      <c r="L5" s="23" t="s">
        <v>73</v>
      </c>
    </row>
    <row r="6" spans="1:13" ht="69.95" customHeight="1">
      <c r="A6" s="3">
        <v>2</v>
      </c>
      <c r="B6" s="3" t="s">
        <v>46</v>
      </c>
      <c r="C6" s="10" t="s">
        <v>59</v>
      </c>
      <c r="D6" s="11">
        <v>0.4</v>
      </c>
      <c r="E6" s="4" t="s">
        <v>64</v>
      </c>
      <c r="F6" s="4" t="s">
        <v>21</v>
      </c>
      <c r="G6" s="4" t="s">
        <v>4</v>
      </c>
      <c r="H6" s="59" t="s">
        <v>82</v>
      </c>
      <c r="I6" s="44"/>
      <c r="J6" s="44"/>
      <c r="K6" s="44"/>
      <c r="L6" s="45"/>
    </row>
    <row r="7" spans="1:13" ht="69.95" customHeight="1">
      <c r="A7" s="3">
        <v>3</v>
      </c>
      <c r="B7" s="3" t="s">
        <v>48</v>
      </c>
      <c r="C7" s="3" t="s">
        <v>60</v>
      </c>
      <c r="D7" s="11">
        <v>0.2</v>
      </c>
      <c r="E7" s="4" t="s">
        <v>65</v>
      </c>
      <c r="F7" s="4" t="s">
        <v>31</v>
      </c>
      <c r="G7" s="4" t="s">
        <v>4</v>
      </c>
      <c r="H7" s="46"/>
      <c r="I7" s="47"/>
      <c r="J7" s="47"/>
      <c r="K7" s="47"/>
      <c r="L7" s="48"/>
      <c r="M7" s="27"/>
    </row>
    <row r="8" spans="1:13" ht="69.95" customHeight="1">
      <c r="A8" s="10">
        <v>4</v>
      </c>
      <c r="B8" s="10" t="s">
        <v>38</v>
      </c>
      <c r="C8" s="10" t="s">
        <v>61</v>
      </c>
      <c r="D8" s="5">
        <v>0.1</v>
      </c>
      <c r="E8" s="3" t="s">
        <v>66</v>
      </c>
      <c r="F8" s="10" t="s">
        <v>32</v>
      </c>
      <c r="G8" s="4" t="s">
        <v>4</v>
      </c>
      <c r="H8" s="46"/>
      <c r="I8" s="47"/>
      <c r="J8" s="47"/>
      <c r="K8" s="47"/>
      <c r="L8" s="48"/>
    </row>
    <row r="9" spans="1:13" ht="69.95" customHeight="1">
      <c r="A9" s="10">
        <v>5</v>
      </c>
      <c r="B9" s="3" t="s">
        <v>51</v>
      </c>
      <c r="C9" s="5" t="s">
        <v>62</v>
      </c>
      <c r="D9" s="5">
        <v>0.2</v>
      </c>
      <c r="E9" s="5" t="s">
        <v>67</v>
      </c>
      <c r="F9" s="10" t="s">
        <v>33</v>
      </c>
      <c r="G9" s="4" t="s">
        <v>4</v>
      </c>
      <c r="H9" s="49"/>
      <c r="I9" s="50"/>
      <c r="J9" s="50"/>
      <c r="K9" s="50"/>
      <c r="L9" s="51"/>
    </row>
    <row r="43" spans="24:29">
      <c r="X43" s="28" t="s">
        <v>80</v>
      </c>
      <c r="Y43" s="28" t="s">
        <v>74</v>
      </c>
      <c r="Z43" s="28" t="s">
        <v>75</v>
      </c>
      <c r="AA43" s="28" t="s">
        <v>76</v>
      </c>
      <c r="AB43" s="28" t="s">
        <v>77</v>
      </c>
      <c r="AC43" s="28" t="s">
        <v>78</v>
      </c>
    </row>
    <row r="44" spans="24:29">
      <c r="X44" s="28" t="s">
        <v>79</v>
      </c>
      <c r="Y44" s="28">
        <v>1</v>
      </c>
      <c r="Z44" s="28">
        <v>0.2</v>
      </c>
      <c r="AA44" s="28">
        <v>0.3</v>
      </c>
      <c r="AB44" s="28">
        <v>0.5</v>
      </c>
      <c r="AC44" s="28">
        <v>0.6</v>
      </c>
    </row>
  </sheetData>
  <mergeCells count="10">
    <mergeCell ref="H6:L9"/>
    <mergeCell ref="B3:B4"/>
    <mergeCell ref="G3:G4"/>
    <mergeCell ref="D3:D4"/>
    <mergeCell ref="A1:L1"/>
    <mergeCell ref="A3:A4"/>
    <mergeCell ref="E3:E4"/>
    <mergeCell ref="H3:L3"/>
    <mergeCell ref="C3:C4"/>
    <mergeCell ref="F3:F4"/>
  </mergeCells>
  <phoneticPr fontId="1" type="noConversion"/>
  <printOptions horizontalCentered="1"/>
  <pageMargins left="0.35433070866141736" right="0.35433070866141736" top="0.70866141732283472" bottom="0.51181102362204722" header="0.35433070866141736" footer="0.19685039370078741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（正面）考核评价表</vt:lpstr>
      <vt:lpstr>（反面）考核标准</vt:lpstr>
      <vt:lpstr>'（反面）考核标准'!Print_Area</vt:lpstr>
      <vt:lpstr>'（正面）考核评价表'!Print_Area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2010-04-09T02:47:29Z</cp:lastPrinted>
  <dcterms:created xsi:type="dcterms:W3CDTF">1996-12-17T01:32:42Z</dcterms:created>
  <dcterms:modified xsi:type="dcterms:W3CDTF">2013-01-15T13:02:32Z</dcterms:modified>
</cp:coreProperties>
</file>