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Matura\2020_lipiec\"/>
    </mc:Choice>
  </mc:AlternateContent>
  <xr:revisionPtr revIDLastSave="0" documentId="13_ncr:1_{B2802AC3-B5A9-4047-AFFD-939905F18DB2}" xr6:coauthVersionLast="47" xr6:coauthVersionMax="47" xr10:uidLastSave="{00000000-0000-0000-0000-000000000000}"/>
  <bookViews>
    <workbookView xWindow="-108" yWindow="-108" windowWidth="30936" windowHeight="16776" xr2:uid="{E0335C03-3519-461B-B6EC-F85778EE0048}"/>
  </bookViews>
  <sheets>
    <sheet name="myjnia (2)" sheetId="3" r:id="rId1"/>
    <sheet name="myjnia" sheetId="2" r:id="rId2"/>
    <sheet name="Arkusz1" sheetId="1" r:id="rId3"/>
  </sheets>
  <definedNames>
    <definedName name="ExternalData_1" localSheetId="0" hidden="1">'myjnia (2)'!$A$1:$C$145</definedName>
  </definedNames>
  <calcPr calcId="191029"/>
  <pivotCaches>
    <pivotCache cacheId="5" r:id="rId4"/>
    <pivotCache cacheId="1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3" i="3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R25" i="2"/>
  <c r="R24" i="2"/>
  <c r="U2" i="2" l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C47" i="1"/>
  <c r="C72" i="1"/>
  <c r="C13" i="1"/>
  <c r="C88" i="1"/>
  <c r="C12" i="1"/>
  <c r="C44" i="1"/>
  <c r="C48" i="1"/>
  <c r="C109" i="1"/>
  <c r="C108" i="1"/>
  <c r="C7" i="1"/>
  <c r="C59" i="1"/>
  <c r="C43" i="1"/>
  <c r="C27" i="1"/>
  <c r="C11" i="1"/>
  <c r="C106" i="1"/>
  <c r="C125" i="1"/>
  <c r="C111" i="1"/>
  <c r="C123" i="1"/>
  <c r="C83" i="1"/>
  <c r="C30" i="1"/>
  <c r="C70" i="1"/>
  <c r="C45" i="1"/>
  <c r="C126" i="1"/>
  <c r="C60" i="1"/>
  <c r="C84" i="1"/>
  <c r="C25" i="1"/>
  <c r="C136" i="1"/>
  <c r="C120" i="1"/>
  <c r="C104" i="1"/>
  <c r="C121" i="1"/>
  <c r="C32" i="1"/>
  <c r="C9" i="1"/>
  <c r="C24" i="1"/>
  <c r="C103" i="1"/>
  <c r="C107" i="1"/>
  <c r="C81" i="1"/>
  <c r="C137" i="1"/>
  <c r="C55" i="1"/>
  <c r="C23" i="1"/>
  <c r="C39" i="1"/>
  <c r="C80" i="1"/>
  <c r="C118" i="1"/>
  <c r="C57" i="1"/>
  <c r="C14" i="1"/>
  <c r="C143" i="1"/>
  <c r="C29" i="1"/>
  <c r="C127" i="1"/>
  <c r="C141" i="1"/>
  <c r="C144" i="1"/>
  <c r="C63" i="1"/>
  <c r="C69" i="1"/>
  <c r="C21" i="1"/>
  <c r="C132" i="1"/>
  <c r="C89" i="1"/>
  <c r="C102" i="1"/>
  <c r="C36" i="1"/>
  <c r="C93" i="1"/>
  <c r="C77" i="1"/>
  <c r="C115" i="1"/>
  <c r="C99" i="1"/>
  <c r="C56" i="1"/>
  <c r="C105" i="1"/>
  <c r="C54" i="1"/>
  <c r="C26" i="1"/>
  <c r="C87" i="1"/>
  <c r="C119" i="1"/>
  <c r="C79" i="1"/>
  <c r="C22" i="1"/>
  <c r="C117" i="1"/>
  <c r="C73" i="1"/>
  <c r="C134" i="1"/>
  <c r="C100" i="1"/>
  <c r="C6" i="1"/>
  <c r="C10" i="1"/>
  <c r="C20" i="1"/>
  <c r="C67" i="1"/>
  <c r="C51" i="1"/>
  <c r="C19" i="1"/>
  <c r="C92" i="1"/>
  <c r="C76" i="1"/>
  <c r="C130" i="1"/>
  <c r="C114" i="1"/>
  <c r="C98" i="1"/>
  <c r="C35" i="1"/>
  <c r="C139" i="1"/>
  <c r="C131" i="1"/>
  <c r="C15" i="1"/>
  <c r="C58" i="1"/>
  <c r="C85" i="1"/>
  <c r="C95" i="1"/>
  <c r="C38" i="1"/>
  <c r="C61" i="1"/>
  <c r="C64" i="1"/>
  <c r="C37" i="1"/>
  <c r="C116" i="1"/>
  <c r="C28" i="1"/>
  <c r="C68" i="1"/>
  <c r="C66" i="1"/>
  <c r="C50" i="1"/>
  <c r="C34" i="1"/>
  <c r="C18" i="1"/>
  <c r="C91" i="1"/>
  <c r="C129" i="1"/>
  <c r="C113" i="1"/>
  <c r="C97" i="1"/>
  <c r="C31" i="1"/>
  <c r="C75" i="1"/>
  <c r="C122" i="1"/>
  <c r="C138" i="1"/>
  <c r="C8" i="1"/>
  <c r="C40" i="1"/>
  <c r="C42" i="1"/>
  <c r="C140" i="1"/>
  <c r="C71" i="1"/>
  <c r="C16" i="1"/>
  <c r="C41" i="1"/>
  <c r="C135" i="1"/>
  <c r="C52" i="1"/>
  <c r="C5" i="1"/>
  <c r="C46" i="1"/>
  <c r="C101" i="1"/>
  <c r="C142" i="1"/>
  <c r="C53" i="1"/>
  <c r="C94" i="1"/>
  <c r="C124" i="1"/>
  <c r="C62" i="1"/>
  <c r="C49" i="1"/>
  <c r="C33" i="1"/>
  <c r="C17" i="1"/>
  <c r="C90" i="1"/>
  <c r="C74" i="1"/>
  <c r="C128" i="1"/>
  <c r="C112" i="1"/>
  <c r="C96" i="1"/>
  <c r="C110" i="1"/>
  <c r="C78" i="1"/>
  <c r="C4" i="1"/>
  <c r="C3" i="1"/>
  <c r="B145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C145" i="1"/>
  <c r="C82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C133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C86" i="1"/>
  <c r="A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C6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8706C8-CA49-4BDA-BCD1-B4D0394402FB}" keepAlive="1" name="Zapytanie — myjnia" description="Połączenie z zapytaniem „myjnia” w skoroszycie." type="5" refreshedVersion="0" background="1">
    <dbPr connection="Provider=Microsoft.Mashup.OleDb.1;Data Source=$Workbook$;Location=myjnia;Extended Properties=&quot;&quot;" command="SELECT * FROM [myjnia]"/>
  </connection>
  <connection id="2" xr16:uid="{D11904DE-7D3A-4AA0-8973-D143A5403D76}" keepAlive="1" name="Zapytanie — myjnia (2)" description="Połączenie z zapytaniem „myjnia (2)” w skoroszycie." type="5" refreshedVersion="8" background="1" saveData="1">
    <dbPr connection="Provider=Microsoft.Mashup.OleDb.1;Data Source=$Workbook$;Location=&quot;myjnia (2)&quot;;Extended Properties=&quot;&quot;" command="SELECT * FROM [myjnia (2)]"/>
  </connection>
</connections>
</file>

<file path=xl/sharedStrings.xml><?xml version="1.0" encoding="utf-8"?>
<sst xmlns="http://schemas.openxmlformats.org/spreadsheetml/2006/main" count="275" uniqueCount="269">
  <si>
    <t>NN792</t>
  </si>
  <si>
    <t>FO434</t>
  </si>
  <si>
    <t>GN103</t>
  </si>
  <si>
    <t>EA828</t>
  </si>
  <si>
    <t>FN819</t>
  </si>
  <si>
    <t>CI708</t>
  </si>
  <si>
    <t>KP566</t>
  </si>
  <si>
    <t>DB255</t>
  </si>
  <si>
    <t>DE239</t>
  </si>
  <si>
    <t>HL821</t>
  </si>
  <si>
    <t>CG489</t>
  </si>
  <si>
    <t>BD204</t>
  </si>
  <si>
    <t>KJ360</t>
  </si>
  <si>
    <t>BH265</t>
  </si>
  <si>
    <t>KI293</t>
  </si>
  <si>
    <t>EH963</t>
  </si>
  <si>
    <t>DP909</t>
  </si>
  <si>
    <t>MD193</t>
  </si>
  <si>
    <t>CC204</t>
  </si>
  <si>
    <t>IB453</t>
  </si>
  <si>
    <t>NE867</t>
  </si>
  <si>
    <t>HP605</t>
  </si>
  <si>
    <t>BM696</t>
  </si>
  <si>
    <t>NH320</t>
  </si>
  <si>
    <t>LJ560</t>
  </si>
  <si>
    <t>KE961</t>
  </si>
  <si>
    <t>DA206</t>
  </si>
  <si>
    <t>BF559</t>
  </si>
  <si>
    <t>AE964</t>
  </si>
  <si>
    <t>AK592</t>
  </si>
  <si>
    <t>GH547</t>
  </si>
  <si>
    <t>HE739</t>
  </si>
  <si>
    <t>JP960</t>
  </si>
  <si>
    <t>EL406</t>
  </si>
  <si>
    <t>NO341</t>
  </si>
  <si>
    <t>HA988</t>
  </si>
  <si>
    <t>BD855</t>
  </si>
  <si>
    <t>AC254</t>
  </si>
  <si>
    <t>EB508</t>
  </si>
  <si>
    <t>CJ207</t>
  </si>
  <si>
    <t>MI932</t>
  </si>
  <si>
    <t>KK643</t>
  </si>
  <si>
    <t>MN131</t>
  </si>
  <si>
    <t>GL291</t>
  </si>
  <si>
    <t>DA512</t>
  </si>
  <si>
    <t>MK572</t>
  </si>
  <si>
    <t>NM404</t>
  </si>
  <si>
    <t>JM414</t>
  </si>
  <si>
    <t>BA749</t>
  </si>
  <si>
    <t>DE678</t>
  </si>
  <si>
    <t>AG504</t>
  </si>
  <si>
    <t>FC803</t>
  </si>
  <si>
    <t>DE822</t>
  </si>
  <si>
    <t>PJ152</t>
  </si>
  <si>
    <t>GK857</t>
  </si>
  <si>
    <t>BO596</t>
  </si>
  <si>
    <t>KK488</t>
  </si>
  <si>
    <t>AI420</t>
  </si>
  <si>
    <t>KJ759</t>
  </si>
  <si>
    <t>DL542</t>
  </si>
  <si>
    <t>JI840</t>
  </si>
  <si>
    <t>KK476</t>
  </si>
  <si>
    <t>HP302</t>
  </si>
  <si>
    <t>FI172</t>
  </si>
  <si>
    <t>NM428</t>
  </si>
  <si>
    <t>PM455</t>
  </si>
  <si>
    <t>JM637</t>
  </si>
  <si>
    <t>PK319</t>
  </si>
  <si>
    <t>PM491</t>
  </si>
  <si>
    <t>BC831</t>
  </si>
  <si>
    <t>OJ247</t>
  </si>
  <si>
    <t>EH892</t>
  </si>
  <si>
    <t>JN904</t>
  </si>
  <si>
    <t>KI291</t>
  </si>
  <si>
    <t>MF590</t>
  </si>
  <si>
    <t>LN225</t>
  </si>
  <si>
    <t>CN589</t>
  </si>
  <si>
    <t>JM352</t>
  </si>
  <si>
    <t>AA425</t>
  </si>
  <si>
    <t>OI629</t>
  </si>
  <si>
    <t>HA731</t>
  </si>
  <si>
    <t>GA781</t>
  </si>
  <si>
    <t>LM755</t>
  </si>
  <si>
    <t>AE347</t>
  </si>
  <si>
    <t>GF313</t>
  </si>
  <si>
    <t>EF961</t>
  </si>
  <si>
    <t>PO926</t>
  </si>
  <si>
    <t>NH234</t>
  </si>
  <si>
    <t>AG864</t>
  </si>
  <si>
    <t>DM336</t>
  </si>
  <si>
    <t>LM392</t>
  </si>
  <si>
    <t>EH559</t>
  </si>
  <si>
    <t>HC465</t>
  </si>
  <si>
    <t>BL246</t>
  </si>
  <si>
    <t>FG771</t>
  </si>
  <si>
    <t>IC327</t>
  </si>
  <si>
    <t>JK843</t>
  </si>
  <si>
    <t>CL393</t>
  </si>
  <si>
    <t>NP226</t>
  </si>
  <si>
    <t>PI710</t>
  </si>
  <si>
    <t>GA435</t>
  </si>
  <si>
    <t>AH451</t>
  </si>
  <si>
    <t>IJ379</t>
  </si>
  <si>
    <t>CC791</t>
  </si>
  <si>
    <t>AF135</t>
  </si>
  <si>
    <t>MN872</t>
  </si>
  <si>
    <t>LP599</t>
  </si>
  <si>
    <t>OD829</t>
  </si>
  <si>
    <t>KN305</t>
  </si>
  <si>
    <t>AH528</t>
  </si>
  <si>
    <t>CA524</t>
  </si>
  <si>
    <t>EP925</t>
  </si>
  <si>
    <t>EF263</t>
  </si>
  <si>
    <t>AN413</t>
  </si>
  <si>
    <t>LE288</t>
  </si>
  <si>
    <t>LM661</t>
  </si>
  <si>
    <t>CO649</t>
  </si>
  <si>
    <t>GB981</t>
  </si>
  <si>
    <t>HF358</t>
  </si>
  <si>
    <t>LA734</t>
  </si>
  <si>
    <t>LL684</t>
  </si>
  <si>
    <t>EG251</t>
  </si>
  <si>
    <t>NH488</t>
  </si>
  <si>
    <t>LF545</t>
  </si>
  <si>
    <t>GB137</t>
  </si>
  <si>
    <t>PB847</t>
  </si>
  <si>
    <t>GH559</t>
  </si>
  <si>
    <t>FP317</t>
  </si>
  <si>
    <t>BM762</t>
  </si>
  <si>
    <t>FJ667</t>
  </si>
  <si>
    <t>FA471</t>
  </si>
  <si>
    <t>OO730</t>
  </si>
  <si>
    <t>NM466</t>
  </si>
  <si>
    <t>LN234</t>
  </si>
  <si>
    <t>NK798</t>
  </si>
  <si>
    <t>DH531</t>
  </si>
  <si>
    <t>IC460</t>
  </si>
  <si>
    <t>BA678</t>
  </si>
  <si>
    <t>GE131</t>
  </si>
  <si>
    <t>PA306</t>
  </si>
  <si>
    <t>EL879</t>
  </si>
  <si>
    <t>EL963</t>
  </si>
  <si>
    <t>NK460</t>
  </si>
  <si>
    <t>GM330</t>
  </si>
  <si>
    <t>odp</t>
  </si>
  <si>
    <t>zadanie 5.1</t>
  </si>
  <si>
    <t>Etykiety wierszy</t>
  </si>
  <si>
    <t>(puste)</t>
  </si>
  <si>
    <t>Suma końcowa</t>
  </si>
  <si>
    <t>Miasto</t>
  </si>
  <si>
    <t>zadanie 5.2</t>
  </si>
  <si>
    <t>GK</t>
  </si>
  <si>
    <t>GN</t>
  </si>
  <si>
    <t>IC</t>
  </si>
  <si>
    <t>KI</t>
  </si>
  <si>
    <t>MN</t>
  </si>
  <si>
    <t>NH</t>
  </si>
  <si>
    <t>AH</t>
  </si>
  <si>
    <t>AK</t>
  </si>
  <si>
    <t>BA</t>
  </si>
  <si>
    <t>CC</t>
  </si>
  <si>
    <t>CJ</t>
  </si>
  <si>
    <t>DH</t>
  </si>
  <si>
    <t>DP</t>
  </si>
  <si>
    <t>EF</t>
  </si>
  <si>
    <t>EL</t>
  </si>
  <si>
    <t>IJ</t>
  </si>
  <si>
    <t>KK</t>
  </si>
  <si>
    <t>MF</t>
  </si>
  <si>
    <t>NM</t>
  </si>
  <si>
    <t>OD</t>
  </si>
  <si>
    <t>OJ</t>
  </si>
  <si>
    <t>PM</t>
  </si>
  <si>
    <t>AE</t>
  </si>
  <si>
    <t>BH</t>
  </si>
  <si>
    <t>BM</t>
  </si>
  <si>
    <t>CN</t>
  </si>
  <si>
    <t>DE</t>
  </si>
  <si>
    <t>FC</t>
  </si>
  <si>
    <t>FP</t>
  </si>
  <si>
    <t>GM</t>
  </si>
  <si>
    <t>HP</t>
  </si>
  <si>
    <t>JI</t>
  </si>
  <si>
    <t>NN</t>
  </si>
  <si>
    <t>PO</t>
  </si>
  <si>
    <t>BF</t>
  </si>
  <si>
    <t>CA</t>
  </si>
  <si>
    <t>DB</t>
  </si>
  <si>
    <t>GA</t>
  </si>
  <si>
    <t>GF</t>
  </si>
  <si>
    <t>GL</t>
  </si>
  <si>
    <t>JN</t>
  </si>
  <si>
    <t>KP</t>
  </si>
  <si>
    <t>LM</t>
  </si>
  <si>
    <t>DM</t>
  </si>
  <si>
    <t>EH</t>
  </si>
  <si>
    <t>NO</t>
  </si>
  <si>
    <t>AG</t>
  </si>
  <si>
    <t>CL</t>
  </si>
  <si>
    <t>DL</t>
  </si>
  <si>
    <t>HC</t>
  </si>
  <si>
    <t>JP</t>
  </si>
  <si>
    <t>KN</t>
  </si>
  <si>
    <t>LA</t>
  </si>
  <si>
    <t>PA</t>
  </si>
  <si>
    <t>AI</t>
  </si>
  <si>
    <t>CO</t>
  </si>
  <si>
    <t>DA</t>
  </si>
  <si>
    <t>EA</t>
  </si>
  <si>
    <t>FA</t>
  </si>
  <si>
    <t>GB</t>
  </si>
  <si>
    <t>GH</t>
  </si>
  <si>
    <t>HL</t>
  </si>
  <si>
    <t>JM</t>
  </si>
  <si>
    <t>KJ</t>
  </si>
  <si>
    <t>NP</t>
  </si>
  <si>
    <t>OI</t>
  </si>
  <si>
    <t>PK</t>
  </si>
  <si>
    <t>AF</t>
  </si>
  <si>
    <t>BL</t>
  </si>
  <si>
    <t>FI</t>
  </si>
  <si>
    <t>LE</t>
  </si>
  <si>
    <t>MK</t>
  </si>
  <si>
    <t>CI</t>
  </si>
  <si>
    <t>EP</t>
  </si>
  <si>
    <t>HA</t>
  </si>
  <si>
    <t>HF</t>
  </si>
  <si>
    <t>MD</t>
  </si>
  <si>
    <t>NK</t>
  </si>
  <si>
    <t>FN</t>
  </si>
  <si>
    <t>KE</t>
  </si>
  <si>
    <t>LP</t>
  </si>
  <si>
    <t>NE</t>
  </si>
  <si>
    <t>OO</t>
  </si>
  <si>
    <t>PI</t>
  </si>
  <si>
    <t>AN</t>
  </si>
  <si>
    <t>BC</t>
  </si>
  <si>
    <t>BD</t>
  </si>
  <si>
    <t>CG</t>
  </si>
  <si>
    <t>HE</t>
  </si>
  <si>
    <t>LF</t>
  </si>
  <si>
    <t>LJ</t>
  </si>
  <si>
    <t>MI</t>
  </si>
  <si>
    <t>PB</t>
  </si>
  <si>
    <t>EB</t>
  </si>
  <si>
    <t>FJ</t>
  </si>
  <si>
    <t>FO</t>
  </si>
  <si>
    <t>AA</t>
  </si>
  <si>
    <t>IB</t>
  </si>
  <si>
    <t>LN</t>
  </si>
  <si>
    <t>EG</t>
  </si>
  <si>
    <t>GE</t>
  </si>
  <si>
    <t>JK</t>
  </si>
  <si>
    <t>LL</t>
  </si>
  <si>
    <t>AC</t>
  </si>
  <si>
    <t>BO</t>
  </si>
  <si>
    <t>FG</t>
  </si>
  <si>
    <t>PJ</t>
  </si>
  <si>
    <t>Liczba z Miasto</t>
  </si>
  <si>
    <t>Liczba z Czas realizacji</t>
  </si>
  <si>
    <t>a)</t>
  </si>
  <si>
    <t>b)</t>
  </si>
  <si>
    <t>zadanie 5.3</t>
  </si>
  <si>
    <t>Czas od ostatniego klienta</t>
  </si>
  <si>
    <t>Czas przyjazdu</t>
  </si>
  <si>
    <t>Koniec mycia</t>
  </si>
  <si>
    <t>Umył auto</t>
  </si>
  <si>
    <t>Czas mycia</t>
  </si>
  <si>
    <t>Number rejestracyjny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</si>
</sst>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20" fontId="0" fillId="0" borderId="0" xfId="0" applyNumberFormat="1"/>
    <xf numFmtId="165" fontId="0" fillId="0" borderId="0" xfId="0" applyNumberFormat="1"/>
    <xf numFmtId="18" fontId="0" fillId="3" borderId="1" xfId="0" applyNumberFormat="1" applyFont="1" applyFill="1" applyBorder="1"/>
    <xf numFmtId="165" fontId="0" fillId="3" borderId="1" xfId="0" applyNumberFormat="1" applyFont="1" applyFill="1" applyBorder="1"/>
    <xf numFmtId="0" fontId="0" fillId="3" borderId="2" xfId="0" applyNumberFormat="1" applyFont="1" applyFill="1" applyBorder="1"/>
    <xf numFmtId="18" fontId="0" fillId="0" borderId="1" xfId="0" applyNumberFormat="1" applyFont="1" applyBorder="1"/>
    <xf numFmtId="165" fontId="0" fillId="0" borderId="1" xfId="0" applyNumberFormat="1" applyFont="1" applyBorder="1"/>
    <xf numFmtId="0" fontId="0" fillId="0" borderId="2" xfId="0" applyNumberFormat="1" applyFont="1" applyBorder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ek król" refreshedDate="45716.675719560182" createdVersion="8" refreshedVersion="8" minRefreshableVersion="3" recordCount="145" xr:uid="{7836384A-35C9-4643-BC81-EF8D77CF11A0}">
  <cacheSource type="worksheet">
    <worksheetSource ref="A1:C1048576" sheet="myjnia"/>
  </cacheSource>
  <cacheFields count="3">
    <cacheField name="Cza przyjazdu" numFmtId="0">
      <sharedItems containsString="0" containsBlank="1" containsNumber="1" containsInteger="1" minValue="1" maxValue="15"/>
    </cacheField>
    <cacheField name="Czas realizacji" numFmtId="0">
      <sharedItems containsString="0" containsBlank="1" containsNumber="1" containsInteger="1" minValue="1" maxValue="15" count="16">
        <n v="5"/>
        <n v="13"/>
        <n v="10"/>
        <n v="2"/>
        <n v="7"/>
        <n v="14"/>
        <n v="12"/>
        <n v="9"/>
        <n v="6"/>
        <n v="15"/>
        <n v="1"/>
        <n v="11"/>
        <n v="3"/>
        <n v="4"/>
        <n v="8"/>
        <m/>
      </sharedItems>
    </cacheField>
    <cacheField name="Numer rejestracyj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ek król" refreshedDate="45716.695430671294" createdVersion="8" refreshedVersion="8" minRefreshableVersion="3" recordCount="160" xr:uid="{56F9B753-B770-458F-8FFC-EFDDCAF5B24E}">
  <cacheSource type="worksheet">
    <worksheetSource ref="A1:D1048576" sheet="myjnia"/>
  </cacheSource>
  <cacheFields count="4">
    <cacheField name="Cza przyjazdu" numFmtId="0">
      <sharedItems containsString="0" containsBlank="1" containsNumber="1" containsInteger="1" minValue="1" maxValue="15" count="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m/>
      </sharedItems>
    </cacheField>
    <cacheField name="Czas realizacji" numFmtId="0">
      <sharedItems containsString="0" containsBlank="1" containsNumber="1" containsInteger="1" minValue="1" maxValue="15"/>
    </cacheField>
    <cacheField name="Numer rejestracyjny" numFmtId="0">
      <sharedItems containsBlank="1" count="145">
        <s v="GK857"/>
        <s v="GN103"/>
        <s v="IC327"/>
        <s v="KI293"/>
        <s v="MN872"/>
        <s v="NH234"/>
        <s v="AH528"/>
        <s v="AK592"/>
        <s v="BA678"/>
        <s v="CC204"/>
        <s v="CJ207"/>
        <s v="DH531"/>
        <s v="DP909"/>
        <s v="EF263"/>
        <s v="EL963"/>
        <s v="IJ379"/>
        <s v="KK643"/>
        <s v="MF590"/>
        <s v="NM466"/>
        <s v="OD829"/>
        <s v="OJ247"/>
        <s v="PM455"/>
        <s v="AE347"/>
        <s v="BH265"/>
        <s v="BM762"/>
        <s v="CN589"/>
        <s v="DE239"/>
        <s v="FC803"/>
        <s v="FP317"/>
        <s v="GM330"/>
        <s v="HP302"/>
        <s v="JI840"/>
        <s v="KI291"/>
        <s v="NM404"/>
        <s v="NN792"/>
        <s v="PO926"/>
        <s v="AE964"/>
        <s v="BF559"/>
        <s v="CA524"/>
        <s v="DB255"/>
        <s v="GA781"/>
        <s v="GF313"/>
        <s v="GL291"/>
        <s v="JN904"/>
        <s v="KP566"/>
        <s v="LM392"/>
        <s v="BM696"/>
        <s v="DM336"/>
        <s v="EH559"/>
        <s v="EL879"/>
        <s v="GA435"/>
        <s v="NM428"/>
        <s v="NO341"/>
        <s v="AG504"/>
        <s v="CL393"/>
        <s v="DL542"/>
        <s v="HC465"/>
        <s v="HP605"/>
        <s v="JP960"/>
        <s v="KN305"/>
        <s v="LA734"/>
        <s v="MN131"/>
        <s v="PA306"/>
        <s v="AI420"/>
        <s v="CO649"/>
        <s v="DA512"/>
        <s v="EA828"/>
        <s v="EF961"/>
        <s v="FA471"/>
        <s v="GB981"/>
        <s v="GH547"/>
        <s v="HL821"/>
        <s v="JM414"/>
        <s v="KJ759"/>
        <s v="LM755"/>
        <s v="NH488"/>
        <s v="NP226"/>
        <s v="OI629"/>
        <s v="PK319"/>
        <s v="AF135"/>
        <s v="BL246"/>
        <s v="FI172"/>
        <s v="LE288"/>
        <s v="MK572"/>
        <s v="CC791"/>
        <s v="CI708"/>
        <s v="EP925"/>
        <s v="HA988"/>
        <s v="HF358"/>
        <s v="JM352"/>
        <s v="MD193"/>
        <s v="NK798"/>
        <s v="FN819"/>
        <s v="KE961"/>
        <s v="LP599"/>
        <s v="NE867"/>
        <s v="NK460"/>
        <s v="OO730"/>
        <s v="PI710"/>
        <s v="AN413"/>
        <s v="BC831"/>
        <s v="BD855"/>
        <s v="CG489"/>
        <s v="DA206"/>
        <s v="DE678"/>
        <s v="EH963"/>
        <s v="EH892"/>
        <s v="EL406"/>
        <s v="GB137"/>
        <s v="HE739"/>
        <s v="IC460"/>
        <s v="KJ360"/>
        <s v="LF545"/>
        <s v="LJ560"/>
        <s v="MI932"/>
        <s v="PB847"/>
        <s v="EB508"/>
        <s v="FJ667"/>
        <s v="FO434"/>
        <s v="GH559"/>
        <s v="AA425"/>
        <s v="AH451"/>
        <s v="DE822"/>
        <s v="HA731"/>
        <s v="IB453"/>
        <s v="LM661"/>
        <s v="LN225"/>
        <s v="NH320"/>
        <s v="AG864"/>
        <s v="EG251"/>
        <s v="GE131"/>
        <s v="JK843"/>
        <s v="JM637"/>
        <s v="KK488"/>
        <s v="LL684"/>
        <s v="LN234"/>
        <s v="PM491"/>
        <s v="AC254"/>
        <s v="BA749"/>
        <s v="BD204"/>
        <s v="BO596"/>
        <s v="FG771"/>
        <s v="KK476"/>
        <s v="PJ152"/>
        <m/>
      </sharedItems>
    </cacheField>
    <cacheField name="Miasto" numFmtId="0">
      <sharedItems containsBlank="1" count="108">
        <s v="GK"/>
        <s v="GN"/>
        <s v="IC"/>
        <s v="KI"/>
        <s v="MN"/>
        <s v="NH"/>
        <s v="AH"/>
        <s v="AK"/>
        <s v="BA"/>
        <s v="CC"/>
        <s v="CJ"/>
        <s v="DH"/>
        <s v="DP"/>
        <s v="EF"/>
        <s v="EL"/>
        <s v="IJ"/>
        <s v="KK"/>
        <s v="MF"/>
        <s v="NM"/>
        <s v="OD"/>
        <s v="OJ"/>
        <s v="PM"/>
        <s v="AE"/>
        <s v="BH"/>
        <s v="BM"/>
        <s v="CN"/>
        <s v="DE"/>
        <s v="FC"/>
        <s v="FP"/>
        <s v="GM"/>
        <s v="HP"/>
        <s v="JI"/>
        <s v="NN"/>
        <s v="PO"/>
        <s v="BF"/>
        <s v="CA"/>
        <s v="DB"/>
        <s v="GA"/>
        <s v="GF"/>
        <s v="GL"/>
        <s v="JN"/>
        <s v="KP"/>
        <s v="LM"/>
        <s v="DM"/>
        <s v="EH"/>
        <s v="NO"/>
        <s v="AG"/>
        <s v="CL"/>
        <s v="DL"/>
        <s v="HC"/>
        <s v="JP"/>
        <s v="KN"/>
        <s v="LA"/>
        <s v="PA"/>
        <s v="AI"/>
        <s v="CO"/>
        <s v="DA"/>
        <s v="EA"/>
        <s v="FA"/>
        <s v="GB"/>
        <s v="GH"/>
        <s v="HL"/>
        <s v="JM"/>
        <s v="KJ"/>
        <s v="NP"/>
        <s v="OI"/>
        <s v="PK"/>
        <s v="AF"/>
        <s v="BL"/>
        <s v="FI"/>
        <s v="LE"/>
        <s v="MK"/>
        <s v="CI"/>
        <s v="EP"/>
        <s v="HA"/>
        <s v="HF"/>
        <s v="MD"/>
        <s v="NK"/>
        <s v="FN"/>
        <s v="KE"/>
        <s v="LP"/>
        <s v="NE"/>
        <s v="OO"/>
        <s v="PI"/>
        <s v="AN"/>
        <s v="BC"/>
        <s v="BD"/>
        <s v="CG"/>
        <s v="HE"/>
        <s v="LF"/>
        <s v="LJ"/>
        <s v="MI"/>
        <s v="PB"/>
        <s v="EB"/>
        <s v="FJ"/>
        <s v="FO"/>
        <s v="AA"/>
        <s v="IB"/>
        <s v="LN"/>
        <s v="EG"/>
        <s v="GE"/>
        <s v="JK"/>
        <s v="LL"/>
        <s v="AC"/>
        <s v="BO"/>
        <s v="FG"/>
        <s v="PJ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n v="3"/>
    <x v="0"/>
    <s v="NN792"/>
  </r>
  <r>
    <n v="12"/>
    <x v="1"/>
    <s v="FO434"/>
  </r>
  <r>
    <n v="1"/>
    <x v="2"/>
    <s v="GN103"/>
  </r>
  <r>
    <n v="7"/>
    <x v="3"/>
    <s v="EA828"/>
  </r>
  <r>
    <n v="10"/>
    <x v="4"/>
    <s v="FN819"/>
  </r>
  <r>
    <n v="9"/>
    <x v="5"/>
    <s v="CI708"/>
  </r>
  <r>
    <n v="4"/>
    <x v="2"/>
    <s v="KP566"/>
  </r>
  <r>
    <n v="4"/>
    <x v="4"/>
    <s v="DB255"/>
  </r>
  <r>
    <n v="3"/>
    <x v="3"/>
    <s v="DE239"/>
  </r>
  <r>
    <n v="7"/>
    <x v="6"/>
    <s v="HL821"/>
  </r>
  <r>
    <n v="11"/>
    <x v="6"/>
    <s v="CG489"/>
  </r>
  <r>
    <n v="15"/>
    <x v="5"/>
    <s v="BD204"/>
  </r>
  <r>
    <n v="11"/>
    <x v="7"/>
    <s v="KJ360"/>
  </r>
  <r>
    <n v="3"/>
    <x v="8"/>
    <s v="BH265"/>
  </r>
  <r>
    <n v="1"/>
    <x v="4"/>
    <s v="KI293"/>
  </r>
  <r>
    <n v="11"/>
    <x v="4"/>
    <s v="EH963"/>
  </r>
  <r>
    <n v="2"/>
    <x v="3"/>
    <s v="DP909"/>
  </r>
  <r>
    <n v="9"/>
    <x v="2"/>
    <s v="MD193"/>
  </r>
  <r>
    <n v="2"/>
    <x v="1"/>
    <s v="CC204"/>
  </r>
  <r>
    <n v="13"/>
    <x v="5"/>
    <s v="IB453"/>
  </r>
  <r>
    <n v="10"/>
    <x v="9"/>
    <s v="NE867"/>
  </r>
  <r>
    <n v="6"/>
    <x v="7"/>
    <s v="HP605"/>
  </r>
  <r>
    <n v="5"/>
    <x v="8"/>
    <s v="BM696"/>
  </r>
  <r>
    <n v="13"/>
    <x v="1"/>
    <s v="NH320"/>
  </r>
  <r>
    <n v="11"/>
    <x v="10"/>
    <s v="LJ560"/>
  </r>
  <r>
    <n v="10"/>
    <x v="8"/>
    <s v="KE961"/>
  </r>
  <r>
    <n v="11"/>
    <x v="6"/>
    <s v="DA206"/>
  </r>
  <r>
    <n v="4"/>
    <x v="7"/>
    <s v="BF559"/>
  </r>
  <r>
    <n v="4"/>
    <x v="10"/>
    <s v="AE964"/>
  </r>
  <r>
    <n v="2"/>
    <x v="11"/>
    <s v="AK592"/>
  </r>
  <r>
    <n v="7"/>
    <x v="3"/>
    <s v="GH547"/>
  </r>
  <r>
    <n v="11"/>
    <x v="5"/>
    <s v="HE739"/>
  </r>
  <r>
    <n v="6"/>
    <x v="12"/>
    <s v="JP960"/>
  </r>
  <r>
    <n v="11"/>
    <x v="0"/>
    <s v="EL406"/>
  </r>
  <r>
    <n v="5"/>
    <x v="7"/>
    <s v="NO341"/>
  </r>
  <r>
    <n v="9"/>
    <x v="0"/>
    <s v="HA988"/>
  </r>
  <r>
    <n v="11"/>
    <x v="13"/>
    <s v="BD855"/>
  </r>
  <r>
    <n v="15"/>
    <x v="0"/>
    <s v="AC254"/>
  </r>
  <r>
    <n v="12"/>
    <x v="10"/>
    <s v="EB508"/>
  </r>
  <r>
    <n v="2"/>
    <x v="0"/>
    <s v="CJ207"/>
  </r>
  <r>
    <n v="11"/>
    <x v="11"/>
    <s v="MI932"/>
  </r>
  <r>
    <n v="2"/>
    <x v="12"/>
    <s v="KK643"/>
  </r>
  <r>
    <n v="6"/>
    <x v="1"/>
    <s v="MN131"/>
  </r>
  <r>
    <n v="4"/>
    <x v="11"/>
    <s v="GL291"/>
  </r>
  <r>
    <n v="7"/>
    <x v="2"/>
    <s v="DA512"/>
  </r>
  <r>
    <n v="8"/>
    <x v="8"/>
    <s v="MK572"/>
  </r>
  <r>
    <n v="3"/>
    <x v="5"/>
    <s v="NM404"/>
  </r>
  <r>
    <n v="7"/>
    <x v="1"/>
    <s v="JM414"/>
  </r>
  <r>
    <n v="15"/>
    <x v="11"/>
    <s v="BA749"/>
  </r>
  <r>
    <n v="11"/>
    <x v="14"/>
    <s v="DE678"/>
  </r>
  <r>
    <n v="6"/>
    <x v="2"/>
    <s v="AG504"/>
  </r>
  <r>
    <n v="3"/>
    <x v="6"/>
    <s v="FC803"/>
  </r>
  <r>
    <n v="13"/>
    <x v="11"/>
    <s v="DE822"/>
  </r>
  <r>
    <n v="15"/>
    <x v="6"/>
    <s v="PJ152"/>
  </r>
  <r>
    <n v="1"/>
    <x v="1"/>
    <s v="GK857"/>
  </r>
  <r>
    <n v="15"/>
    <x v="4"/>
    <s v="BO596"/>
  </r>
  <r>
    <n v="14"/>
    <x v="2"/>
    <s v="KK488"/>
  </r>
  <r>
    <n v="7"/>
    <x v="10"/>
    <s v="AI420"/>
  </r>
  <r>
    <n v="7"/>
    <x v="0"/>
    <s v="KJ759"/>
  </r>
  <r>
    <n v="6"/>
    <x v="10"/>
    <s v="DL542"/>
  </r>
  <r>
    <n v="3"/>
    <x v="6"/>
    <s v="JI840"/>
  </r>
  <r>
    <n v="15"/>
    <x v="5"/>
    <s v="KK476"/>
  </r>
  <r>
    <n v="3"/>
    <x v="7"/>
    <s v="HP302"/>
  </r>
  <r>
    <n v="8"/>
    <x v="11"/>
    <s v="FI172"/>
  </r>
  <r>
    <n v="5"/>
    <x v="9"/>
    <s v="NM428"/>
  </r>
  <r>
    <n v="2"/>
    <x v="13"/>
    <s v="PM455"/>
  </r>
  <r>
    <n v="14"/>
    <x v="7"/>
    <s v="JM637"/>
  </r>
  <r>
    <n v="7"/>
    <x v="4"/>
    <s v="PK319"/>
  </r>
  <r>
    <n v="14"/>
    <x v="8"/>
    <s v="PM491"/>
  </r>
  <r>
    <n v="11"/>
    <x v="6"/>
    <s v="BC831"/>
  </r>
  <r>
    <n v="2"/>
    <x v="13"/>
    <s v="OJ247"/>
  </r>
  <r>
    <n v="11"/>
    <x v="9"/>
    <s v="EH892"/>
  </r>
  <r>
    <n v="4"/>
    <x v="12"/>
    <s v="JN904"/>
  </r>
  <r>
    <n v="3"/>
    <x v="6"/>
    <s v="KI291"/>
  </r>
  <r>
    <n v="2"/>
    <x v="4"/>
    <s v="MF590"/>
  </r>
  <r>
    <n v="13"/>
    <x v="4"/>
    <s v="LN225"/>
  </r>
  <r>
    <n v="3"/>
    <x v="6"/>
    <s v="CN589"/>
  </r>
  <r>
    <n v="9"/>
    <x v="7"/>
    <s v="JM352"/>
  </r>
  <r>
    <n v="13"/>
    <x v="12"/>
    <s v="AA425"/>
  </r>
  <r>
    <n v="7"/>
    <x v="3"/>
    <s v="OI629"/>
  </r>
  <r>
    <n v="13"/>
    <x v="13"/>
    <s v="HA731"/>
  </r>
  <r>
    <n v="4"/>
    <x v="6"/>
    <s v="GA781"/>
  </r>
  <r>
    <n v="7"/>
    <x v="14"/>
    <s v="LM755"/>
  </r>
  <r>
    <n v="3"/>
    <x v="6"/>
    <s v="AE347"/>
  </r>
  <r>
    <n v="4"/>
    <x v="11"/>
    <s v="GF313"/>
  </r>
  <r>
    <n v="7"/>
    <x v="10"/>
    <s v="EF961"/>
  </r>
  <r>
    <n v="3"/>
    <x v="7"/>
    <s v="PO926"/>
  </r>
  <r>
    <n v="1"/>
    <x v="13"/>
    <s v="NH234"/>
  </r>
  <r>
    <n v="14"/>
    <x v="12"/>
    <s v="AG864"/>
  </r>
  <r>
    <n v="5"/>
    <x v="6"/>
    <s v="DM336"/>
  </r>
  <r>
    <n v="4"/>
    <x v="7"/>
    <s v="LM392"/>
  </r>
  <r>
    <n v="5"/>
    <x v="13"/>
    <s v="EH559"/>
  </r>
  <r>
    <n v="6"/>
    <x v="14"/>
    <s v="HC465"/>
  </r>
  <r>
    <n v="8"/>
    <x v="5"/>
    <s v="BL246"/>
  </r>
  <r>
    <n v="15"/>
    <x v="11"/>
    <s v="FG771"/>
  </r>
  <r>
    <n v="1"/>
    <x v="10"/>
    <s v="IC327"/>
  </r>
  <r>
    <n v="14"/>
    <x v="9"/>
    <s v="JK843"/>
  </r>
  <r>
    <n v="6"/>
    <x v="4"/>
    <s v="CL393"/>
  </r>
  <r>
    <n v="7"/>
    <x v="11"/>
    <s v="NP226"/>
  </r>
  <r>
    <n v="10"/>
    <x v="11"/>
    <s v="PI710"/>
  </r>
  <r>
    <n v="5"/>
    <x v="8"/>
    <s v="GA435"/>
  </r>
  <r>
    <n v="13"/>
    <x v="4"/>
    <s v="AH451"/>
  </r>
  <r>
    <n v="2"/>
    <x v="7"/>
    <s v="IJ379"/>
  </r>
  <r>
    <n v="9"/>
    <x v="11"/>
    <s v="CC791"/>
  </r>
  <r>
    <n v="8"/>
    <x v="12"/>
    <s v="AF135"/>
  </r>
  <r>
    <n v="1"/>
    <x v="8"/>
    <s v="MN872"/>
  </r>
  <r>
    <n v="10"/>
    <x v="7"/>
    <s v="LP599"/>
  </r>
  <r>
    <n v="2"/>
    <x v="11"/>
    <s v="OD829"/>
  </r>
  <r>
    <n v="6"/>
    <x v="6"/>
    <s v="KN305"/>
  </r>
  <r>
    <n v="2"/>
    <x v="5"/>
    <s v="AH528"/>
  </r>
  <r>
    <n v="4"/>
    <x v="3"/>
    <s v="CA524"/>
  </r>
  <r>
    <n v="9"/>
    <x v="14"/>
    <s v="EP925"/>
  </r>
  <r>
    <n v="2"/>
    <x v="13"/>
    <s v="EF263"/>
  </r>
  <r>
    <n v="11"/>
    <x v="11"/>
    <s v="AN413"/>
  </r>
  <r>
    <n v="8"/>
    <x v="10"/>
    <s v="LE288"/>
  </r>
  <r>
    <n v="13"/>
    <x v="7"/>
    <s v="LM661"/>
  </r>
  <r>
    <n v="7"/>
    <x v="1"/>
    <s v="CO649"/>
  </r>
  <r>
    <n v="7"/>
    <x v="11"/>
    <s v="GB981"/>
  </r>
  <r>
    <n v="9"/>
    <x v="11"/>
    <s v="HF358"/>
  </r>
  <r>
    <n v="6"/>
    <x v="10"/>
    <s v="LA734"/>
  </r>
  <r>
    <n v="14"/>
    <x v="8"/>
    <s v="LL684"/>
  </r>
  <r>
    <n v="14"/>
    <x v="2"/>
    <s v="EG251"/>
  </r>
  <r>
    <n v="7"/>
    <x v="4"/>
    <s v="NH488"/>
  </r>
  <r>
    <n v="11"/>
    <x v="10"/>
    <s v="LF545"/>
  </r>
  <r>
    <n v="11"/>
    <x v="12"/>
    <s v="GB137"/>
  </r>
  <r>
    <n v="11"/>
    <x v="3"/>
    <s v="PB847"/>
  </r>
  <r>
    <n v="12"/>
    <x v="3"/>
    <s v="GH559"/>
  </r>
  <r>
    <n v="3"/>
    <x v="5"/>
    <s v="FP317"/>
  </r>
  <r>
    <n v="3"/>
    <x v="8"/>
    <s v="BM762"/>
  </r>
  <r>
    <n v="12"/>
    <x v="3"/>
    <s v="FJ667"/>
  </r>
  <r>
    <n v="7"/>
    <x v="14"/>
    <s v="FA471"/>
  </r>
  <r>
    <n v="10"/>
    <x v="6"/>
    <s v="OO730"/>
  </r>
  <r>
    <n v="2"/>
    <x v="5"/>
    <s v="NM466"/>
  </r>
  <r>
    <n v="14"/>
    <x v="11"/>
    <s v="LN234"/>
  </r>
  <r>
    <n v="9"/>
    <x v="2"/>
    <s v="NK798"/>
  </r>
  <r>
    <n v="2"/>
    <x v="5"/>
    <s v="DH531"/>
  </r>
  <r>
    <n v="11"/>
    <x v="12"/>
    <s v="IC460"/>
  </r>
  <r>
    <n v="2"/>
    <x v="10"/>
    <s v="BA678"/>
  </r>
  <r>
    <n v="14"/>
    <x v="12"/>
    <s v="GE131"/>
  </r>
  <r>
    <n v="6"/>
    <x v="8"/>
    <s v="PA306"/>
  </r>
  <r>
    <n v="5"/>
    <x v="5"/>
    <s v="EL879"/>
  </r>
  <r>
    <n v="2"/>
    <x v="14"/>
    <s v="EL963"/>
  </r>
  <r>
    <n v="10"/>
    <x v="9"/>
    <s v="NK460"/>
  </r>
  <r>
    <n v="3"/>
    <x v="9"/>
    <s v="GM330"/>
  </r>
  <r>
    <m/>
    <x v="15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  <n v="13"/>
    <x v="0"/>
    <x v="0"/>
  </r>
  <r>
    <x v="0"/>
    <n v="10"/>
    <x v="1"/>
    <x v="1"/>
  </r>
  <r>
    <x v="0"/>
    <n v="1"/>
    <x v="2"/>
    <x v="2"/>
  </r>
  <r>
    <x v="0"/>
    <n v="7"/>
    <x v="3"/>
    <x v="3"/>
  </r>
  <r>
    <x v="0"/>
    <n v="6"/>
    <x v="4"/>
    <x v="4"/>
  </r>
  <r>
    <x v="0"/>
    <n v="4"/>
    <x v="5"/>
    <x v="5"/>
  </r>
  <r>
    <x v="1"/>
    <n v="14"/>
    <x v="6"/>
    <x v="6"/>
  </r>
  <r>
    <x v="1"/>
    <n v="11"/>
    <x v="7"/>
    <x v="7"/>
  </r>
  <r>
    <x v="1"/>
    <n v="1"/>
    <x v="8"/>
    <x v="8"/>
  </r>
  <r>
    <x v="1"/>
    <n v="13"/>
    <x v="9"/>
    <x v="9"/>
  </r>
  <r>
    <x v="1"/>
    <n v="5"/>
    <x v="10"/>
    <x v="10"/>
  </r>
  <r>
    <x v="1"/>
    <n v="14"/>
    <x v="11"/>
    <x v="11"/>
  </r>
  <r>
    <x v="1"/>
    <n v="2"/>
    <x v="12"/>
    <x v="12"/>
  </r>
  <r>
    <x v="1"/>
    <n v="4"/>
    <x v="13"/>
    <x v="13"/>
  </r>
  <r>
    <x v="1"/>
    <n v="8"/>
    <x v="14"/>
    <x v="14"/>
  </r>
  <r>
    <x v="1"/>
    <n v="9"/>
    <x v="15"/>
    <x v="15"/>
  </r>
  <r>
    <x v="1"/>
    <n v="3"/>
    <x v="16"/>
    <x v="16"/>
  </r>
  <r>
    <x v="1"/>
    <n v="7"/>
    <x v="17"/>
    <x v="17"/>
  </r>
  <r>
    <x v="1"/>
    <n v="14"/>
    <x v="18"/>
    <x v="18"/>
  </r>
  <r>
    <x v="1"/>
    <n v="11"/>
    <x v="19"/>
    <x v="19"/>
  </r>
  <r>
    <x v="1"/>
    <n v="4"/>
    <x v="20"/>
    <x v="20"/>
  </r>
  <r>
    <x v="1"/>
    <n v="4"/>
    <x v="21"/>
    <x v="21"/>
  </r>
  <r>
    <x v="2"/>
    <n v="12"/>
    <x v="22"/>
    <x v="22"/>
  </r>
  <r>
    <x v="2"/>
    <n v="6"/>
    <x v="23"/>
    <x v="23"/>
  </r>
  <r>
    <x v="2"/>
    <n v="6"/>
    <x v="24"/>
    <x v="24"/>
  </r>
  <r>
    <x v="2"/>
    <n v="12"/>
    <x v="25"/>
    <x v="25"/>
  </r>
  <r>
    <x v="2"/>
    <n v="2"/>
    <x v="26"/>
    <x v="26"/>
  </r>
  <r>
    <x v="2"/>
    <n v="12"/>
    <x v="27"/>
    <x v="27"/>
  </r>
  <r>
    <x v="2"/>
    <n v="14"/>
    <x v="28"/>
    <x v="28"/>
  </r>
  <r>
    <x v="2"/>
    <n v="15"/>
    <x v="29"/>
    <x v="29"/>
  </r>
  <r>
    <x v="2"/>
    <n v="9"/>
    <x v="30"/>
    <x v="30"/>
  </r>
  <r>
    <x v="2"/>
    <n v="12"/>
    <x v="31"/>
    <x v="31"/>
  </r>
  <r>
    <x v="2"/>
    <n v="12"/>
    <x v="32"/>
    <x v="3"/>
  </r>
  <r>
    <x v="2"/>
    <n v="14"/>
    <x v="33"/>
    <x v="18"/>
  </r>
  <r>
    <x v="2"/>
    <n v="5"/>
    <x v="34"/>
    <x v="32"/>
  </r>
  <r>
    <x v="2"/>
    <n v="9"/>
    <x v="35"/>
    <x v="33"/>
  </r>
  <r>
    <x v="3"/>
    <n v="1"/>
    <x v="36"/>
    <x v="22"/>
  </r>
  <r>
    <x v="3"/>
    <n v="9"/>
    <x v="37"/>
    <x v="34"/>
  </r>
  <r>
    <x v="3"/>
    <n v="2"/>
    <x v="38"/>
    <x v="35"/>
  </r>
  <r>
    <x v="3"/>
    <n v="7"/>
    <x v="39"/>
    <x v="36"/>
  </r>
  <r>
    <x v="3"/>
    <n v="12"/>
    <x v="40"/>
    <x v="37"/>
  </r>
  <r>
    <x v="3"/>
    <n v="11"/>
    <x v="41"/>
    <x v="38"/>
  </r>
  <r>
    <x v="3"/>
    <n v="11"/>
    <x v="42"/>
    <x v="39"/>
  </r>
  <r>
    <x v="3"/>
    <n v="3"/>
    <x v="43"/>
    <x v="40"/>
  </r>
  <r>
    <x v="3"/>
    <n v="10"/>
    <x v="44"/>
    <x v="41"/>
  </r>
  <r>
    <x v="3"/>
    <n v="9"/>
    <x v="45"/>
    <x v="42"/>
  </r>
  <r>
    <x v="4"/>
    <n v="6"/>
    <x v="46"/>
    <x v="24"/>
  </r>
  <r>
    <x v="4"/>
    <n v="12"/>
    <x v="47"/>
    <x v="43"/>
  </r>
  <r>
    <x v="4"/>
    <n v="4"/>
    <x v="48"/>
    <x v="44"/>
  </r>
  <r>
    <x v="4"/>
    <n v="14"/>
    <x v="49"/>
    <x v="14"/>
  </r>
  <r>
    <x v="4"/>
    <n v="6"/>
    <x v="50"/>
    <x v="37"/>
  </r>
  <r>
    <x v="4"/>
    <n v="15"/>
    <x v="51"/>
    <x v="18"/>
  </r>
  <r>
    <x v="4"/>
    <n v="9"/>
    <x v="52"/>
    <x v="45"/>
  </r>
  <r>
    <x v="5"/>
    <n v="10"/>
    <x v="53"/>
    <x v="46"/>
  </r>
  <r>
    <x v="5"/>
    <n v="7"/>
    <x v="54"/>
    <x v="47"/>
  </r>
  <r>
    <x v="5"/>
    <n v="1"/>
    <x v="55"/>
    <x v="48"/>
  </r>
  <r>
    <x v="5"/>
    <n v="8"/>
    <x v="56"/>
    <x v="49"/>
  </r>
  <r>
    <x v="5"/>
    <n v="9"/>
    <x v="57"/>
    <x v="30"/>
  </r>
  <r>
    <x v="5"/>
    <n v="3"/>
    <x v="58"/>
    <x v="50"/>
  </r>
  <r>
    <x v="5"/>
    <n v="12"/>
    <x v="59"/>
    <x v="51"/>
  </r>
  <r>
    <x v="5"/>
    <n v="1"/>
    <x v="60"/>
    <x v="52"/>
  </r>
  <r>
    <x v="5"/>
    <n v="13"/>
    <x v="61"/>
    <x v="4"/>
  </r>
  <r>
    <x v="5"/>
    <n v="6"/>
    <x v="62"/>
    <x v="53"/>
  </r>
  <r>
    <x v="6"/>
    <n v="1"/>
    <x v="63"/>
    <x v="54"/>
  </r>
  <r>
    <x v="6"/>
    <n v="13"/>
    <x v="64"/>
    <x v="55"/>
  </r>
  <r>
    <x v="6"/>
    <n v="10"/>
    <x v="65"/>
    <x v="56"/>
  </r>
  <r>
    <x v="6"/>
    <n v="2"/>
    <x v="66"/>
    <x v="57"/>
  </r>
  <r>
    <x v="6"/>
    <n v="1"/>
    <x v="67"/>
    <x v="13"/>
  </r>
  <r>
    <x v="6"/>
    <n v="8"/>
    <x v="68"/>
    <x v="58"/>
  </r>
  <r>
    <x v="6"/>
    <n v="11"/>
    <x v="69"/>
    <x v="59"/>
  </r>
  <r>
    <x v="6"/>
    <n v="2"/>
    <x v="70"/>
    <x v="60"/>
  </r>
  <r>
    <x v="6"/>
    <n v="12"/>
    <x v="71"/>
    <x v="61"/>
  </r>
  <r>
    <x v="6"/>
    <n v="13"/>
    <x v="72"/>
    <x v="62"/>
  </r>
  <r>
    <x v="6"/>
    <n v="5"/>
    <x v="73"/>
    <x v="63"/>
  </r>
  <r>
    <x v="6"/>
    <n v="8"/>
    <x v="74"/>
    <x v="42"/>
  </r>
  <r>
    <x v="6"/>
    <n v="7"/>
    <x v="75"/>
    <x v="5"/>
  </r>
  <r>
    <x v="6"/>
    <n v="11"/>
    <x v="76"/>
    <x v="64"/>
  </r>
  <r>
    <x v="6"/>
    <n v="2"/>
    <x v="77"/>
    <x v="65"/>
  </r>
  <r>
    <x v="6"/>
    <n v="7"/>
    <x v="78"/>
    <x v="66"/>
  </r>
  <r>
    <x v="7"/>
    <n v="3"/>
    <x v="79"/>
    <x v="67"/>
  </r>
  <r>
    <x v="7"/>
    <n v="14"/>
    <x v="80"/>
    <x v="68"/>
  </r>
  <r>
    <x v="7"/>
    <n v="11"/>
    <x v="81"/>
    <x v="69"/>
  </r>
  <r>
    <x v="7"/>
    <n v="1"/>
    <x v="82"/>
    <x v="70"/>
  </r>
  <r>
    <x v="7"/>
    <n v="6"/>
    <x v="83"/>
    <x v="71"/>
  </r>
  <r>
    <x v="8"/>
    <n v="11"/>
    <x v="84"/>
    <x v="9"/>
  </r>
  <r>
    <x v="8"/>
    <n v="14"/>
    <x v="85"/>
    <x v="72"/>
  </r>
  <r>
    <x v="8"/>
    <n v="8"/>
    <x v="86"/>
    <x v="73"/>
  </r>
  <r>
    <x v="8"/>
    <n v="5"/>
    <x v="87"/>
    <x v="74"/>
  </r>
  <r>
    <x v="8"/>
    <n v="11"/>
    <x v="88"/>
    <x v="75"/>
  </r>
  <r>
    <x v="8"/>
    <n v="9"/>
    <x v="89"/>
    <x v="62"/>
  </r>
  <r>
    <x v="8"/>
    <n v="10"/>
    <x v="90"/>
    <x v="76"/>
  </r>
  <r>
    <x v="8"/>
    <n v="10"/>
    <x v="91"/>
    <x v="77"/>
  </r>
  <r>
    <x v="9"/>
    <n v="7"/>
    <x v="92"/>
    <x v="78"/>
  </r>
  <r>
    <x v="9"/>
    <n v="6"/>
    <x v="93"/>
    <x v="79"/>
  </r>
  <r>
    <x v="9"/>
    <n v="9"/>
    <x v="94"/>
    <x v="80"/>
  </r>
  <r>
    <x v="9"/>
    <n v="15"/>
    <x v="95"/>
    <x v="81"/>
  </r>
  <r>
    <x v="9"/>
    <n v="15"/>
    <x v="96"/>
    <x v="77"/>
  </r>
  <r>
    <x v="9"/>
    <n v="12"/>
    <x v="97"/>
    <x v="82"/>
  </r>
  <r>
    <x v="9"/>
    <n v="11"/>
    <x v="98"/>
    <x v="83"/>
  </r>
  <r>
    <x v="10"/>
    <n v="11"/>
    <x v="99"/>
    <x v="84"/>
  </r>
  <r>
    <x v="10"/>
    <n v="12"/>
    <x v="100"/>
    <x v="85"/>
  </r>
  <r>
    <x v="10"/>
    <n v="4"/>
    <x v="101"/>
    <x v="86"/>
  </r>
  <r>
    <x v="10"/>
    <n v="12"/>
    <x v="102"/>
    <x v="87"/>
  </r>
  <r>
    <x v="10"/>
    <n v="12"/>
    <x v="103"/>
    <x v="56"/>
  </r>
  <r>
    <x v="10"/>
    <n v="8"/>
    <x v="104"/>
    <x v="26"/>
  </r>
  <r>
    <x v="10"/>
    <n v="7"/>
    <x v="105"/>
    <x v="44"/>
  </r>
  <r>
    <x v="10"/>
    <n v="15"/>
    <x v="106"/>
    <x v="44"/>
  </r>
  <r>
    <x v="10"/>
    <n v="5"/>
    <x v="107"/>
    <x v="14"/>
  </r>
  <r>
    <x v="10"/>
    <n v="3"/>
    <x v="108"/>
    <x v="59"/>
  </r>
  <r>
    <x v="10"/>
    <n v="14"/>
    <x v="109"/>
    <x v="88"/>
  </r>
  <r>
    <x v="10"/>
    <n v="3"/>
    <x v="110"/>
    <x v="2"/>
  </r>
  <r>
    <x v="10"/>
    <n v="9"/>
    <x v="111"/>
    <x v="63"/>
  </r>
  <r>
    <x v="10"/>
    <n v="1"/>
    <x v="112"/>
    <x v="89"/>
  </r>
  <r>
    <x v="10"/>
    <n v="1"/>
    <x v="113"/>
    <x v="90"/>
  </r>
  <r>
    <x v="10"/>
    <n v="11"/>
    <x v="114"/>
    <x v="91"/>
  </r>
  <r>
    <x v="10"/>
    <n v="2"/>
    <x v="115"/>
    <x v="92"/>
  </r>
  <r>
    <x v="11"/>
    <n v="1"/>
    <x v="116"/>
    <x v="93"/>
  </r>
  <r>
    <x v="11"/>
    <n v="2"/>
    <x v="117"/>
    <x v="94"/>
  </r>
  <r>
    <x v="11"/>
    <n v="13"/>
    <x v="118"/>
    <x v="95"/>
  </r>
  <r>
    <x v="11"/>
    <n v="2"/>
    <x v="119"/>
    <x v="60"/>
  </r>
  <r>
    <x v="12"/>
    <n v="3"/>
    <x v="120"/>
    <x v="96"/>
  </r>
  <r>
    <x v="12"/>
    <n v="7"/>
    <x v="121"/>
    <x v="6"/>
  </r>
  <r>
    <x v="12"/>
    <n v="11"/>
    <x v="122"/>
    <x v="26"/>
  </r>
  <r>
    <x v="12"/>
    <n v="4"/>
    <x v="123"/>
    <x v="74"/>
  </r>
  <r>
    <x v="12"/>
    <n v="14"/>
    <x v="124"/>
    <x v="97"/>
  </r>
  <r>
    <x v="12"/>
    <n v="9"/>
    <x v="125"/>
    <x v="42"/>
  </r>
  <r>
    <x v="12"/>
    <n v="7"/>
    <x v="126"/>
    <x v="98"/>
  </r>
  <r>
    <x v="12"/>
    <n v="13"/>
    <x v="127"/>
    <x v="5"/>
  </r>
  <r>
    <x v="13"/>
    <n v="3"/>
    <x v="128"/>
    <x v="46"/>
  </r>
  <r>
    <x v="13"/>
    <n v="10"/>
    <x v="129"/>
    <x v="99"/>
  </r>
  <r>
    <x v="13"/>
    <n v="3"/>
    <x v="130"/>
    <x v="100"/>
  </r>
  <r>
    <x v="13"/>
    <n v="15"/>
    <x v="131"/>
    <x v="101"/>
  </r>
  <r>
    <x v="13"/>
    <n v="9"/>
    <x v="132"/>
    <x v="62"/>
  </r>
  <r>
    <x v="13"/>
    <n v="10"/>
    <x v="133"/>
    <x v="16"/>
  </r>
  <r>
    <x v="13"/>
    <n v="6"/>
    <x v="134"/>
    <x v="102"/>
  </r>
  <r>
    <x v="13"/>
    <n v="11"/>
    <x v="135"/>
    <x v="98"/>
  </r>
  <r>
    <x v="13"/>
    <n v="6"/>
    <x v="136"/>
    <x v="21"/>
  </r>
  <r>
    <x v="14"/>
    <n v="5"/>
    <x v="137"/>
    <x v="103"/>
  </r>
  <r>
    <x v="14"/>
    <n v="11"/>
    <x v="138"/>
    <x v="8"/>
  </r>
  <r>
    <x v="14"/>
    <n v="14"/>
    <x v="139"/>
    <x v="86"/>
  </r>
  <r>
    <x v="14"/>
    <n v="7"/>
    <x v="140"/>
    <x v="104"/>
  </r>
  <r>
    <x v="14"/>
    <n v="11"/>
    <x v="141"/>
    <x v="105"/>
  </r>
  <r>
    <x v="14"/>
    <n v="14"/>
    <x v="142"/>
    <x v="16"/>
  </r>
  <r>
    <x v="14"/>
    <n v="12"/>
    <x v="143"/>
    <x v="106"/>
  </r>
  <r>
    <x v="15"/>
    <m/>
    <x v="144"/>
    <x v="107"/>
  </r>
  <r>
    <x v="15"/>
    <m/>
    <x v="144"/>
    <x v="107"/>
  </r>
  <r>
    <x v="15"/>
    <m/>
    <x v="144"/>
    <x v="107"/>
  </r>
  <r>
    <x v="15"/>
    <m/>
    <x v="144"/>
    <x v="107"/>
  </r>
  <r>
    <x v="15"/>
    <m/>
    <x v="144"/>
    <x v="107"/>
  </r>
  <r>
    <x v="15"/>
    <m/>
    <x v="144"/>
    <x v="107"/>
  </r>
  <r>
    <x v="15"/>
    <m/>
    <x v="144"/>
    <x v="107"/>
  </r>
  <r>
    <x v="15"/>
    <m/>
    <x v="144"/>
    <x v="107"/>
  </r>
  <r>
    <x v="15"/>
    <m/>
    <x v="144"/>
    <x v="107"/>
  </r>
  <r>
    <x v="15"/>
    <m/>
    <x v="144"/>
    <x v="107"/>
  </r>
  <r>
    <x v="15"/>
    <m/>
    <x v="144"/>
    <x v="107"/>
  </r>
  <r>
    <x v="15"/>
    <m/>
    <x v="144"/>
    <x v="107"/>
  </r>
  <r>
    <x v="15"/>
    <m/>
    <x v="144"/>
    <x v="107"/>
  </r>
  <r>
    <x v="15"/>
    <m/>
    <x v="144"/>
    <x v="107"/>
  </r>
  <r>
    <x v="15"/>
    <m/>
    <x v="144"/>
    <x v="107"/>
  </r>
  <r>
    <x v="15"/>
    <m/>
    <x v="144"/>
    <x v="1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3F9907-BE22-4926-B08A-49F7220E2063}" name="Tabela przestawna2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O2:P19" firstHeaderRow="1" firstDataRow="1" firstDataCol="1"/>
  <pivotFields count="3">
    <pivotField showAll="0"/>
    <pivotField axis="axisRow" dataField="1" showAll="0">
      <items count="17">
        <item x="10"/>
        <item x="3"/>
        <item x="12"/>
        <item x="13"/>
        <item x="0"/>
        <item x="8"/>
        <item x="4"/>
        <item x="14"/>
        <item x="7"/>
        <item x="2"/>
        <item x="11"/>
        <item x="6"/>
        <item x="1"/>
        <item x="5"/>
        <item x="9"/>
        <item x="15"/>
        <item t="default"/>
      </items>
    </pivotField>
    <pivotField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Liczba z Czas realizacji" fld="1" subtotal="count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EF072A-E1A7-4EAE-9A5B-EA0FD4466F84}" name="Tabela przestawna3" cacheId="1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O22:P131" firstHeaderRow="1" firstDataRow="1" firstDataCol="1"/>
  <pivotFields count="4">
    <pivotField showAll="0"/>
    <pivotField showAll="0"/>
    <pivotField showAll="0"/>
    <pivotField axis="axisRow" dataField="1" showAll="0">
      <items count="109">
        <item x="96"/>
        <item x="103"/>
        <item x="22"/>
        <item x="67"/>
        <item x="46"/>
        <item x="6"/>
        <item x="54"/>
        <item x="7"/>
        <item x="84"/>
        <item x="8"/>
        <item x="85"/>
        <item x="86"/>
        <item x="34"/>
        <item x="23"/>
        <item x="68"/>
        <item x="24"/>
        <item x="104"/>
        <item x="35"/>
        <item x="9"/>
        <item x="87"/>
        <item x="72"/>
        <item x="10"/>
        <item x="47"/>
        <item x="25"/>
        <item x="55"/>
        <item x="56"/>
        <item x="36"/>
        <item x="26"/>
        <item x="11"/>
        <item x="48"/>
        <item x="43"/>
        <item x="12"/>
        <item x="57"/>
        <item x="93"/>
        <item x="13"/>
        <item x="99"/>
        <item x="44"/>
        <item x="14"/>
        <item x="73"/>
        <item x="58"/>
        <item x="27"/>
        <item x="105"/>
        <item x="69"/>
        <item x="94"/>
        <item x="78"/>
        <item x="95"/>
        <item x="28"/>
        <item x="37"/>
        <item x="59"/>
        <item x="100"/>
        <item x="38"/>
        <item x="60"/>
        <item x="0"/>
        <item x="39"/>
        <item x="29"/>
        <item x="1"/>
        <item x="74"/>
        <item x="49"/>
        <item x="88"/>
        <item x="75"/>
        <item x="61"/>
        <item x="30"/>
        <item x="97"/>
        <item x="2"/>
        <item x="15"/>
        <item x="31"/>
        <item x="101"/>
        <item x="62"/>
        <item x="40"/>
        <item x="50"/>
        <item x="79"/>
        <item x="3"/>
        <item x="63"/>
        <item x="16"/>
        <item x="51"/>
        <item x="41"/>
        <item x="52"/>
        <item x="70"/>
        <item x="89"/>
        <item x="90"/>
        <item x="102"/>
        <item x="42"/>
        <item x="98"/>
        <item x="80"/>
        <item x="76"/>
        <item x="17"/>
        <item x="91"/>
        <item x="71"/>
        <item x="4"/>
        <item x="81"/>
        <item x="5"/>
        <item x="77"/>
        <item x="18"/>
        <item x="32"/>
        <item x="45"/>
        <item x="64"/>
        <item x="19"/>
        <item x="65"/>
        <item x="20"/>
        <item x="82"/>
        <item x="53"/>
        <item x="92"/>
        <item x="83"/>
        <item x="106"/>
        <item x="66"/>
        <item x="21"/>
        <item x="33"/>
        <item x="107"/>
        <item t="default"/>
      </items>
    </pivotField>
  </pivotFields>
  <rowFields count="1">
    <field x="3"/>
  </rowFields>
  <rowItems count="1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Items count="1">
    <i/>
  </colItems>
  <dataFields count="1">
    <dataField name="Liczba z Miasto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CE59736-B915-4A3E-971E-9B41F3AE9566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ED472F-65EE-4087-8DAD-0B12E3AE86AA}" name="myjnia__2" displayName="myjnia__2" ref="A1:D145" tableType="queryTable" totalsRowShown="0">
  <autoFilter ref="A1:D145" xr:uid="{19ED472F-65EE-4087-8DAD-0B12E3AE86AA}"/>
  <tableColumns count="4">
    <tableColumn id="1" xr3:uid="{EFCA4EA6-B8A9-4C61-8BF1-4E09875B86B2}" uniqueName="1" name="Czas od ostatniego klienta" queryTableFieldId="1"/>
    <tableColumn id="2" xr3:uid="{24569034-898E-4C45-9DCD-38C1B10E42B7}" uniqueName="2" name="Czas mycia" queryTableFieldId="2"/>
    <tableColumn id="3" xr3:uid="{8E8F894E-8015-4216-B7E2-A4ABF574AB77}" uniqueName="3" name="Number rejestracyjny" queryTableFieldId="3" dataDxfId="0"/>
    <tableColumn id="4" xr3:uid="{8CFFD391-2AE0-48CA-8E97-EDB2F096B9DC}" uniqueName="4" name="Czas przyjazdu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34119-1697-4E4D-A473-F55781F49B24}">
  <dimension ref="A1:D145"/>
  <sheetViews>
    <sheetView tabSelected="1" workbookViewId="0">
      <selection activeCell="E7" sqref="E7"/>
    </sheetView>
  </sheetViews>
  <sheetFormatPr defaultRowHeight="14.4" x14ac:dyDescent="0.3"/>
  <cols>
    <col min="1" max="1" width="25.109375" bestFit="1" customWidth="1"/>
    <col min="2" max="2" width="10.6640625" bestFit="1" customWidth="1"/>
    <col min="3" max="3" width="21.33203125" bestFit="1" customWidth="1"/>
    <col min="4" max="4" width="15.77734375" bestFit="1" customWidth="1"/>
  </cols>
  <sheetData>
    <row r="1" spans="1:4" x14ac:dyDescent="0.3">
      <c r="A1" t="s">
        <v>263</v>
      </c>
      <c r="B1" t="s">
        <v>267</v>
      </c>
      <c r="C1" t="s">
        <v>268</v>
      </c>
      <c r="D1" t="s">
        <v>264</v>
      </c>
    </row>
    <row r="2" spans="1:4" x14ac:dyDescent="0.3">
      <c r="A2">
        <v>3</v>
      </c>
      <c r="B2">
        <v>5</v>
      </c>
      <c r="C2" s="1" t="s">
        <v>0</v>
      </c>
      <c r="D2" s="7">
        <v>0.25208333333333333</v>
      </c>
    </row>
    <row r="3" spans="1:4" x14ac:dyDescent="0.3">
      <c r="A3">
        <v>12</v>
      </c>
      <c r="B3">
        <v>13</v>
      </c>
      <c r="C3" s="1" t="s">
        <v>1</v>
      </c>
      <c r="D3" s="7">
        <f>TIME(0,A3,0)+D2</f>
        <v>0.26041666666666669</v>
      </c>
    </row>
    <row r="4" spans="1:4" x14ac:dyDescent="0.3">
      <c r="A4">
        <v>1</v>
      </c>
      <c r="B4">
        <v>10</v>
      </c>
      <c r="C4" s="1" t="s">
        <v>2</v>
      </c>
      <c r="D4" s="7">
        <f t="shared" ref="D4:D67" si="0">TIME(0,A4,0)+D3</f>
        <v>0.26111111111111113</v>
      </c>
    </row>
    <row r="5" spans="1:4" x14ac:dyDescent="0.3">
      <c r="A5">
        <v>7</v>
      </c>
      <c r="B5">
        <v>2</v>
      </c>
      <c r="C5" s="1" t="s">
        <v>3</v>
      </c>
      <c r="D5" s="7">
        <f t="shared" si="0"/>
        <v>0.26597222222222222</v>
      </c>
    </row>
    <row r="6" spans="1:4" x14ac:dyDescent="0.3">
      <c r="A6">
        <v>10</v>
      </c>
      <c r="B6">
        <v>7</v>
      </c>
      <c r="C6" s="1" t="s">
        <v>4</v>
      </c>
      <c r="D6" s="7">
        <f t="shared" si="0"/>
        <v>0.27291666666666664</v>
      </c>
    </row>
    <row r="7" spans="1:4" x14ac:dyDescent="0.3">
      <c r="A7">
        <v>9</v>
      </c>
      <c r="B7">
        <v>14</v>
      </c>
      <c r="C7" s="1" t="s">
        <v>5</v>
      </c>
      <c r="D7" s="7">
        <f t="shared" si="0"/>
        <v>0.27916666666666662</v>
      </c>
    </row>
    <row r="8" spans="1:4" x14ac:dyDescent="0.3">
      <c r="A8">
        <v>4</v>
      </c>
      <c r="B8">
        <v>10</v>
      </c>
      <c r="C8" s="1" t="s">
        <v>6</v>
      </c>
      <c r="D8" s="7">
        <f t="shared" si="0"/>
        <v>0.28194444444444439</v>
      </c>
    </row>
    <row r="9" spans="1:4" x14ac:dyDescent="0.3">
      <c r="A9">
        <v>4</v>
      </c>
      <c r="B9">
        <v>7</v>
      </c>
      <c r="C9" s="1" t="s">
        <v>7</v>
      </c>
      <c r="D9" s="7">
        <f t="shared" si="0"/>
        <v>0.28472222222222215</v>
      </c>
    </row>
    <row r="10" spans="1:4" x14ac:dyDescent="0.3">
      <c r="A10">
        <v>3</v>
      </c>
      <c r="B10">
        <v>2</v>
      </c>
      <c r="C10" s="1" t="s">
        <v>8</v>
      </c>
      <c r="D10" s="7">
        <f t="shared" si="0"/>
        <v>0.28680555555555548</v>
      </c>
    </row>
    <row r="11" spans="1:4" x14ac:dyDescent="0.3">
      <c r="A11">
        <v>7</v>
      </c>
      <c r="B11">
        <v>12</v>
      </c>
      <c r="C11" s="1" t="s">
        <v>9</v>
      </c>
      <c r="D11" s="7">
        <f t="shared" si="0"/>
        <v>0.29166666666666657</v>
      </c>
    </row>
    <row r="12" spans="1:4" x14ac:dyDescent="0.3">
      <c r="A12">
        <v>11</v>
      </c>
      <c r="B12">
        <v>12</v>
      </c>
      <c r="C12" s="1" t="s">
        <v>10</v>
      </c>
      <c r="D12" s="7">
        <f t="shared" si="0"/>
        <v>0.29930555555555544</v>
      </c>
    </row>
    <row r="13" spans="1:4" x14ac:dyDescent="0.3">
      <c r="A13">
        <v>15</v>
      </c>
      <c r="B13">
        <v>14</v>
      </c>
      <c r="C13" s="1" t="s">
        <v>11</v>
      </c>
      <c r="D13" s="7">
        <f t="shared" si="0"/>
        <v>0.30972222222222212</v>
      </c>
    </row>
    <row r="14" spans="1:4" x14ac:dyDescent="0.3">
      <c r="A14">
        <v>11</v>
      </c>
      <c r="B14">
        <v>9</v>
      </c>
      <c r="C14" s="1" t="s">
        <v>12</v>
      </c>
      <c r="D14" s="7">
        <f t="shared" si="0"/>
        <v>0.31736111111111098</v>
      </c>
    </row>
    <row r="15" spans="1:4" x14ac:dyDescent="0.3">
      <c r="A15">
        <v>3</v>
      </c>
      <c r="B15">
        <v>6</v>
      </c>
      <c r="C15" s="1" t="s">
        <v>13</v>
      </c>
      <c r="D15" s="7">
        <f t="shared" si="0"/>
        <v>0.31944444444444431</v>
      </c>
    </row>
    <row r="16" spans="1:4" x14ac:dyDescent="0.3">
      <c r="A16">
        <v>1</v>
      </c>
      <c r="B16">
        <v>7</v>
      </c>
      <c r="C16" s="1" t="s">
        <v>14</v>
      </c>
      <c r="D16" s="7">
        <f t="shared" si="0"/>
        <v>0.32013888888888875</v>
      </c>
    </row>
    <row r="17" spans="1:4" x14ac:dyDescent="0.3">
      <c r="A17">
        <v>11</v>
      </c>
      <c r="B17">
        <v>7</v>
      </c>
      <c r="C17" s="1" t="s">
        <v>15</v>
      </c>
      <c r="D17" s="7">
        <f t="shared" si="0"/>
        <v>0.32777777777777761</v>
      </c>
    </row>
    <row r="18" spans="1:4" x14ac:dyDescent="0.3">
      <c r="A18">
        <v>2</v>
      </c>
      <c r="B18">
        <v>2</v>
      </c>
      <c r="C18" s="1" t="s">
        <v>16</v>
      </c>
      <c r="D18" s="7">
        <f t="shared" si="0"/>
        <v>0.3291666666666665</v>
      </c>
    </row>
    <row r="19" spans="1:4" x14ac:dyDescent="0.3">
      <c r="A19">
        <v>9</v>
      </c>
      <c r="B19">
        <v>10</v>
      </c>
      <c r="C19" s="1" t="s">
        <v>17</v>
      </c>
      <c r="D19" s="7">
        <f t="shared" si="0"/>
        <v>0.33541666666666647</v>
      </c>
    </row>
    <row r="20" spans="1:4" x14ac:dyDescent="0.3">
      <c r="A20">
        <v>2</v>
      </c>
      <c r="B20">
        <v>13</v>
      </c>
      <c r="C20" s="1" t="s">
        <v>18</v>
      </c>
      <c r="D20" s="7">
        <f t="shared" si="0"/>
        <v>0.33680555555555536</v>
      </c>
    </row>
    <row r="21" spans="1:4" x14ac:dyDescent="0.3">
      <c r="A21">
        <v>13</v>
      </c>
      <c r="B21">
        <v>14</v>
      </c>
      <c r="C21" s="1" t="s">
        <v>19</v>
      </c>
      <c r="D21" s="7">
        <f t="shared" si="0"/>
        <v>0.34583333333333316</v>
      </c>
    </row>
    <row r="22" spans="1:4" x14ac:dyDescent="0.3">
      <c r="A22">
        <v>10</v>
      </c>
      <c r="B22">
        <v>15</v>
      </c>
      <c r="C22" s="1" t="s">
        <v>20</v>
      </c>
      <c r="D22" s="7">
        <f t="shared" si="0"/>
        <v>0.35277777777777758</v>
      </c>
    </row>
    <row r="23" spans="1:4" x14ac:dyDescent="0.3">
      <c r="A23">
        <v>6</v>
      </c>
      <c r="B23">
        <v>9</v>
      </c>
      <c r="C23" s="1" t="s">
        <v>21</v>
      </c>
      <c r="D23" s="7">
        <f t="shared" si="0"/>
        <v>0.35694444444444423</v>
      </c>
    </row>
    <row r="24" spans="1:4" x14ac:dyDescent="0.3">
      <c r="A24">
        <v>5</v>
      </c>
      <c r="B24">
        <v>6</v>
      </c>
      <c r="C24" s="1" t="s">
        <v>22</v>
      </c>
      <c r="D24" s="7">
        <f t="shared" si="0"/>
        <v>0.36041666666666644</v>
      </c>
    </row>
    <row r="25" spans="1:4" x14ac:dyDescent="0.3">
      <c r="A25">
        <v>13</v>
      </c>
      <c r="B25">
        <v>13</v>
      </c>
      <c r="C25" s="1" t="s">
        <v>23</v>
      </c>
      <c r="D25" s="7">
        <f t="shared" si="0"/>
        <v>0.36944444444444424</v>
      </c>
    </row>
    <row r="26" spans="1:4" x14ac:dyDescent="0.3">
      <c r="A26">
        <v>11</v>
      </c>
      <c r="B26">
        <v>1</v>
      </c>
      <c r="C26" s="1" t="s">
        <v>24</v>
      </c>
      <c r="D26" s="7">
        <f t="shared" si="0"/>
        <v>0.3770833333333331</v>
      </c>
    </row>
    <row r="27" spans="1:4" x14ac:dyDescent="0.3">
      <c r="A27">
        <v>10</v>
      </c>
      <c r="B27">
        <v>6</v>
      </c>
      <c r="C27" s="1" t="s">
        <v>25</v>
      </c>
      <c r="D27" s="7">
        <f t="shared" si="0"/>
        <v>0.38402777777777752</v>
      </c>
    </row>
    <row r="28" spans="1:4" x14ac:dyDescent="0.3">
      <c r="A28">
        <v>11</v>
      </c>
      <c r="B28">
        <v>12</v>
      </c>
      <c r="C28" s="1" t="s">
        <v>26</v>
      </c>
      <c r="D28" s="7">
        <f t="shared" si="0"/>
        <v>0.39166666666666639</v>
      </c>
    </row>
    <row r="29" spans="1:4" x14ac:dyDescent="0.3">
      <c r="A29">
        <v>4</v>
      </c>
      <c r="B29">
        <v>9</v>
      </c>
      <c r="C29" s="1" t="s">
        <v>27</v>
      </c>
      <c r="D29" s="7">
        <f t="shared" si="0"/>
        <v>0.39444444444444415</v>
      </c>
    </row>
    <row r="30" spans="1:4" x14ac:dyDescent="0.3">
      <c r="A30">
        <v>4</v>
      </c>
      <c r="B30">
        <v>1</v>
      </c>
      <c r="C30" s="1" t="s">
        <v>28</v>
      </c>
      <c r="D30" s="7">
        <f t="shared" si="0"/>
        <v>0.39722222222222192</v>
      </c>
    </row>
    <row r="31" spans="1:4" x14ac:dyDescent="0.3">
      <c r="A31">
        <v>2</v>
      </c>
      <c r="B31">
        <v>11</v>
      </c>
      <c r="C31" s="1" t="s">
        <v>29</v>
      </c>
      <c r="D31" s="7">
        <f t="shared" si="0"/>
        <v>0.39861111111111081</v>
      </c>
    </row>
    <row r="32" spans="1:4" x14ac:dyDescent="0.3">
      <c r="A32">
        <v>7</v>
      </c>
      <c r="B32">
        <v>2</v>
      </c>
      <c r="C32" s="1" t="s">
        <v>30</v>
      </c>
      <c r="D32" s="7">
        <f t="shared" si="0"/>
        <v>0.4034722222222219</v>
      </c>
    </row>
    <row r="33" spans="1:4" x14ac:dyDescent="0.3">
      <c r="A33">
        <v>11</v>
      </c>
      <c r="B33">
        <v>14</v>
      </c>
      <c r="C33" s="1" t="s">
        <v>31</v>
      </c>
      <c r="D33" s="7">
        <f t="shared" si="0"/>
        <v>0.41111111111111076</v>
      </c>
    </row>
    <row r="34" spans="1:4" x14ac:dyDescent="0.3">
      <c r="A34">
        <v>6</v>
      </c>
      <c r="B34">
        <v>3</v>
      </c>
      <c r="C34" s="1" t="s">
        <v>32</v>
      </c>
      <c r="D34" s="7">
        <f t="shared" si="0"/>
        <v>0.41527777777777741</v>
      </c>
    </row>
    <row r="35" spans="1:4" x14ac:dyDescent="0.3">
      <c r="A35">
        <v>11</v>
      </c>
      <c r="B35">
        <v>5</v>
      </c>
      <c r="C35" s="1" t="s">
        <v>33</v>
      </c>
      <c r="D35" s="7">
        <f t="shared" si="0"/>
        <v>0.42291666666666627</v>
      </c>
    </row>
    <row r="36" spans="1:4" x14ac:dyDescent="0.3">
      <c r="A36">
        <v>5</v>
      </c>
      <c r="B36">
        <v>9</v>
      </c>
      <c r="C36" s="1" t="s">
        <v>34</v>
      </c>
      <c r="D36" s="7">
        <f t="shared" si="0"/>
        <v>0.42638888888888848</v>
      </c>
    </row>
    <row r="37" spans="1:4" x14ac:dyDescent="0.3">
      <c r="A37">
        <v>9</v>
      </c>
      <c r="B37">
        <v>5</v>
      </c>
      <c r="C37" s="1" t="s">
        <v>35</v>
      </c>
      <c r="D37" s="7">
        <f t="shared" si="0"/>
        <v>0.43263888888888846</v>
      </c>
    </row>
    <row r="38" spans="1:4" x14ac:dyDescent="0.3">
      <c r="A38">
        <v>11</v>
      </c>
      <c r="B38">
        <v>4</v>
      </c>
      <c r="C38" s="1" t="s">
        <v>36</v>
      </c>
      <c r="D38" s="7">
        <f t="shared" si="0"/>
        <v>0.44027777777777732</v>
      </c>
    </row>
    <row r="39" spans="1:4" x14ac:dyDescent="0.3">
      <c r="A39">
        <v>15</v>
      </c>
      <c r="B39">
        <v>5</v>
      </c>
      <c r="C39" s="1" t="s">
        <v>37</v>
      </c>
      <c r="D39" s="7">
        <f t="shared" si="0"/>
        <v>0.45069444444444401</v>
      </c>
    </row>
    <row r="40" spans="1:4" x14ac:dyDescent="0.3">
      <c r="A40">
        <v>12</v>
      </c>
      <c r="B40">
        <v>1</v>
      </c>
      <c r="C40" s="1" t="s">
        <v>38</v>
      </c>
      <c r="D40" s="7">
        <f t="shared" si="0"/>
        <v>0.45902777777777737</v>
      </c>
    </row>
    <row r="41" spans="1:4" x14ac:dyDescent="0.3">
      <c r="A41">
        <v>2</v>
      </c>
      <c r="B41">
        <v>5</v>
      </c>
      <c r="C41" s="1" t="s">
        <v>39</v>
      </c>
      <c r="D41" s="7">
        <f t="shared" si="0"/>
        <v>0.46041666666666625</v>
      </c>
    </row>
    <row r="42" spans="1:4" x14ac:dyDescent="0.3">
      <c r="A42">
        <v>11</v>
      </c>
      <c r="B42">
        <v>11</v>
      </c>
      <c r="C42" s="1" t="s">
        <v>40</v>
      </c>
      <c r="D42" s="7">
        <f t="shared" si="0"/>
        <v>0.46805555555555511</v>
      </c>
    </row>
    <row r="43" spans="1:4" x14ac:dyDescent="0.3">
      <c r="A43">
        <v>2</v>
      </c>
      <c r="B43">
        <v>3</v>
      </c>
      <c r="C43" s="1" t="s">
        <v>41</v>
      </c>
      <c r="D43" s="7">
        <f t="shared" si="0"/>
        <v>0.469444444444444</v>
      </c>
    </row>
    <row r="44" spans="1:4" x14ac:dyDescent="0.3">
      <c r="A44">
        <v>6</v>
      </c>
      <c r="B44">
        <v>13</v>
      </c>
      <c r="C44" s="1" t="s">
        <v>42</v>
      </c>
      <c r="D44" s="7">
        <f t="shared" si="0"/>
        <v>0.47361111111111065</v>
      </c>
    </row>
    <row r="45" spans="1:4" x14ac:dyDescent="0.3">
      <c r="A45">
        <v>4</v>
      </c>
      <c r="B45">
        <v>11</v>
      </c>
      <c r="C45" s="1" t="s">
        <v>43</v>
      </c>
      <c r="D45" s="7">
        <f t="shared" si="0"/>
        <v>0.47638888888888842</v>
      </c>
    </row>
    <row r="46" spans="1:4" x14ac:dyDescent="0.3">
      <c r="A46">
        <v>7</v>
      </c>
      <c r="B46">
        <v>10</v>
      </c>
      <c r="C46" s="1" t="s">
        <v>44</v>
      </c>
      <c r="D46" s="7">
        <f t="shared" si="0"/>
        <v>0.48124999999999951</v>
      </c>
    </row>
    <row r="47" spans="1:4" x14ac:dyDescent="0.3">
      <c r="A47">
        <v>8</v>
      </c>
      <c r="B47">
        <v>6</v>
      </c>
      <c r="C47" s="1" t="s">
        <v>45</v>
      </c>
      <c r="D47" s="7">
        <f t="shared" si="0"/>
        <v>0.48680555555555505</v>
      </c>
    </row>
    <row r="48" spans="1:4" x14ac:dyDescent="0.3">
      <c r="A48">
        <v>3</v>
      </c>
      <c r="B48">
        <v>14</v>
      </c>
      <c r="C48" s="1" t="s">
        <v>46</v>
      </c>
      <c r="D48" s="7">
        <f t="shared" si="0"/>
        <v>0.48888888888888837</v>
      </c>
    </row>
    <row r="49" spans="1:4" x14ac:dyDescent="0.3">
      <c r="A49">
        <v>7</v>
      </c>
      <c r="B49">
        <v>13</v>
      </c>
      <c r="C49" s="1" t="s">
        <v>47</v>
      </c>
      <c r="D49" s="7">
        <f t="shared" si="0"/>
        <v>0.49374999999999947</v>
      </c>
    </row>
    <row r="50" spans="1:4" x14ac:dyDescent="0.3">
      <c r="A50">
        <v>15</v>
      </c>
      <c r="B50">
        <v>11</v>
      </c>
      <c r="C50" s="1" t="s">
        <v>48</v>
      </c>
      <c r="D50" s="7">
        <f t="shared" si="0"/>
        <v>0.5041666666666661</v>
      </c>
    </row>
    <row r="51" spans="1:4" x14ac:dyDescent="0.3">
      <c r="A51">
        <v>11</v>
      </c>
      <c r="B51">
        <v>8</v>
      </c>
      <c r="C51" s="1" t="s">
        <v>49</v>
      </c>
      <c r="D51" s="7">
        <f t="shared" si="0"/>
        <v>0.51180555555555496</v>
      </c>
    </row>
    <row r="52" spans="1:4" x14ac:dyDescent="0.3">
      <c r="A52">
        <v>6</v>
      </c>
      <c r="B52">
        <v>10</v>
      </c>
      <c r="C52" s="1" t="s">
        <v>50</v>
      </c>
      <c r="D52" s="7">
        <f t="shared" si="0"/>
        <v>0.51597222222222161</v>
      </c>
    </row>
    <row r="53" spans="1:4" x14ac:dyDescent="0.3">
      <c r="A53">
        <v>3</v>
      </c>
      <c r="B53">
        <v>12</v>
      </c>
      <c r="C53" s="1" t="s">
        <v>51</v>
      </c>
      <c r="D53" s="7">
        <f t="shared" si="0"/>
        <v>0.51805555555555494</v>
      </c>
    </row>
    <row r="54" spans="1:4" x14ac:dyDescent="0.3">
      <c r="A54">
        <v>13</v>
      </c>
      <c r="B54">
        <v>11</v>
      </c>
      <c r="C54" s="1" t="s">
        <v>52</v>
      </c>
      <c r="D54" s="7">
        <f t="shared" si="0"/>
        <v>0.52708333333333268</v>
      </c>
    </row>
    <row r="55" spans="1:4" x14ac:dyDescent="0.3">
      <c r="A55">
        <v>15</v>
      </c>
      <c r="B55">
        <v>12</v>
      </c>
      <c r="C55" s="1" t="s">
        <v>53</v>
      </c>
      <c r="D55" s="7">
        <f t="shared" si="0"/>
        <v>0.53749999999999931</v>
      </c>
    </row>
    <row r="56" spans="1:4" x14ac:dyDescent="0.3">
      <c r="A56">
        <v>1</v>
      </c>
      <c r="B56">
        <v>13</v>
      </c>
      <c r="C56" s="1" t="s">
        <v>54</v>
      </c>
      <c r="D56" s="7">
        <f t="shared" si="0"/>
        <v>0.53819444444444375</v>
      </c>
    </row>
    <row r="57" spans="1:4" x14ac:dyDescent="0.3">
      <c r="A57">
        <v>15</v>
      </c>
      <c r="B57">
        <v>7</v>
      </c>
      <c r="C57" s="1" t="s">
        <v>55</v>
      </c>
      <c r="D57" s="7">
        <f t="shared" si="0"/>
        <v>0.54861111111111038</v>
      </c>
    </row>
    <row r="58" spans="1:4" x14ac:dyDescent="0.3">
      <c r="A58">
        <v>14</v>
      </c>
      <c r="B58">
        <v>10</v>
      </c>
      <c r="C58" s="1" t="s">
        <v>56</v>
      </c>
      <c r="D58" s="7">
        <f t="shared" si="0"/>
        <v>0.55833333333333257</v>
      </c>
    </row>
    <row r="59" spans="1:4" x14ac:dyDescent="0.3">
      <c r="A59">
        <v>7</v>
      </c>
      <c r="B59">
        <v>1</v>
      </c>
      <c r="C59" s="1" t="s">
        <v>57</v>
      </c>
      <c r="D59" s="7">
        <f t="shared" si="0"/>
        <v>0.56319444444444366</v>
      </c>
    </row>
    <row r="60" spans="1:4" x14ac:dyDescent="0.3">
      <c r="A60">
        <v>7</v>
      </c>
      <c r="B60">
        <v>5</v>
      </c>
      <c r="C60" s="1" t="s">
        <v>58</v>
      </c>
      <c r="D60" s="7">
        <f t="shared" si="0"/>
        <v>0.56805555555555476</v>
      </c>
    </row>
    <row r="61" spans="1:4" x14ac:dyDescent="0.3">
      <c r="A61">
        <v>6</v>
      </c>
      <c r="B61">
        <v>1</v>
      </c>
      <c r="C61" s="1" t="s">
        <v>59</v>
      </c>
      <c r="D61" s="7">
        <f t="shared" si="0"/>
        <v>0.57222222222222141</v>
      </c>
    </row>
    <row r="62" spans="1:4" x14ac:dyDescent="0.3">
      <c r="A62">
        <v>3</v>
      </c>
      <c r="B62">
        <v>12</v>
      </c>
      <c r="C62" s="1" t="s">
        <v>60</v>
      </c>
      <c r="D62" s="7">
        <f t="shared" si="0"/>
        <v>0.57430555555555474</v>
      </c>
    </row>
    <row r="63" spans="1:4" x14ac:dyDescent="0.3">
      <c r="A63">
        <v>15</v>
      </c>
      <c r="B63">
        <v>14</v>
      </c>
      <c r="C63" s="1" t="s">
        <v>61</v>
      </c>
      <c r="D63" s="7">
        <f t="shared" si="0"/>
        <v>0.58472222222222137</v>
      </c>
    </row>
    <row r="64" spans="1:4" x14ac:dyDescent="0.3">
      <c r="A64">
        <v>3</v>
      </c>
      <c r="B64">
        <v>9</v>
      </c>
      <c r="C64" s="1" t="s">
        <v>62</v>
      </c>
      <c r="D64" s="7">
        <f t="shared" si="0"/>
        <v>0.58680555555555469</v>
      </c>
    </row>
    <row r="65" spans="1:4" x14ac:dyDescent="0.3">
      <c r="A65">
        <v>8</v>
      </c>
      <c r="B65">
        <v>11</v>
      </c>
      <c r="C65" s="1" t="s">
        <v>63</v>
      </c>
      <c r="D65" s="7">
        <f t="shared" si="0"/>
        <v>0.59236111111111023</v>
      </c>
    </row>
    <row r="66" spans="1:4" x14ac:dyDescent="0.3">
      <c r="A66">
        <v>5</v>
      </c>
      <c r="B66">
        <v>15</v>
      </c>
      <c r="C66" s="1" t="s">
        <v>64</v>
      </c>
      <c r="D66" s="7">
        <f t="shared" si="0"/>
        <v>0.59583333333333244</v>
      </c>
    </row>
    <row r="67" spans="1:4" x14ac:dyDescent="0.3">
      <c r="A67">
        <v>2</v>
      </c>
      <c r="B67">
        <v>4</v>
      </c>
      <c r="C67" s="1" t="s">
        <v>65</v>
      </c>
      <c r="D67" s="7">
        <f t="shared" si="0"/>
        <v>0.59722222222222132</v>
      </c>
    </row>
    <row r="68" spans="1:4" x14ac:dyDescent="0.3">
      <c r="A68">
        <v>14</v>
      </c>
      <c r="B68">
        <v>9</v>
      </c>
      <c r="C68" s="1" t="s">
        <v>66</v>
      </c>
      <c r="D68" s="7">
        <f t="shared" ref="D68:D131" si="1">TIME(0,A68,0)+D67</f>
        <v>0.60694444444444351</v>
      </c>
    </row>
    <row r="69" spans="1:4" x14ac:dyDescent="0.3">
      <c r="A69">
        <v>7</v>
      </c>
      <c r="B69">
        <v>7</v>
      </c>
      <c r="C69" s="1" t="s">
        <v>67</v>
      </c>
      <c r="D69" s="7">
        <f t="shared" si="1"/>
        <v>0.6118055555555546</v>
      </c>
    </row>
    <row r="70" spans="1:4" x14ac:dyDescent="0.3">
      <c r="A70">
        <v>14</v>
      </c>
      <c r="B70">
        <v>6</v>
      </c>
      <c r="C70" s="1" t="s">
        <v>68</v>
      </c>
      <c r="D70" s="7">
        <f t="shared" si="1"/>
        <v>0.62152777777777679</v>
      </c>
    </row>
    <row r="71" spans="1:4" x14ac:dyDescent="0.3">
      <c r="A71">
        <v>11</v>
      </c>
      <c r="B71">
        <v>12</v>
      </c>
      <c r="C71" s="1" t="s">
        <v>69</v>
      </c>
      <c r="D71" s="7">
        <f t="shared" si="1"/>
        <v>0.62916666666666565</v>
      </c>
    </row>
    <row r="72" spans="1:4" x14ac:dyDescent="0.3">
      <c r="A72">
        <v>2</v>
      </c>
      <c r="B72">
        <v>4</v>
      </c>
      <c r="C72" s="1" t="s">
        <v>70</v>
      </c>
      <c r="D72" s="7">
        <f t="shared" si="1"/>
        <v>0.63055555555555454</v>
      </c>
    </row>
    <row r="73" spans="1:4" x14ac:dyDescent="0.3">
      <c r="A73">
        <v>11</v>
      </c>
      <c r="B73">
        <v>15</v>
      </c>
      <c r="C73" s="1" t="s">
        <v>71</v>
      </c>
      <c r="D73" s="7">
        <f t="shared" si="1"/>
        <v>0.6381944444444434</v>
      </c>
    </row>
    <row r="74" spans="1:4" x14ac:dyDescent="0.3">
      <c r="A74">
        <v>4</v>
      </c>
      <c r="B74">
        <v>3</v>
      </c>
      <c r="C74" s="1" t="s">
        <v>72</v>
      </c>
      <c r="D74" s="7">
        <f t="shared" si="1"/>
        <v>0.64097222222222117</v>
      </c>
    </row>
    <row r="75" spans="1:4" x14ac:dyDescent="0.3">
      <c r="A75">
        <v>3</v>
      </c>
      <c r="B75">
        <v>12</v>
      </c>
      <c r="C75" s="1" t="s">
        <v>73</v>
      </c>
      <c r="D75" s="7">
        <f t="shared" si="1"/>
        <v>0.64305555555555449</v>
      </c>
    </row>
    <row r="76" spans="1:4" x14ac:dyDescent="0.3">
      <c r="A76">
        <v>2</v>
      </c>
      <c r="B76">
        <v>7</v>
      </c>
      <c r="C76" s="1" t="s">
        <v>74</v>
      </c>
      <c r="D76" s="7">
        <f t="shared" si="1"/>
        <v>0.64444444444444338</v>
      </c>
    </row>
    <row r="77" spans="1:4" x14ac:dyDescent="0.3">
      <c r="A77">
        <v>13</v>
      </c>
      <c r="B77">
        <v>7</v>
      </c>
      <c r="C77" s="1" t="s">
        <v>75</v>
      </c>
      <c r="D77" s="7">
        <f t="shared" si="1"/>
        <v>0.65347222222222112</v>
      </c>
    </row>
    <row r="78" spans="1:4" x14ac:dyDescent="0.3">
      <c r="A78">
        <v>3</v>
      </c>
      <c r="B78">
        <v>12</v>
      </c>
      <c r="C78" s="1" t="s">
        <v>76</v>
      </c>
      <c r="D78" s="7">
        <f t="shared" si="1"/>
        <v>0.65555555555555445</v>
      </c>
    </row>
    <row r="79" spans="1:4" x14ac:dyDescent="0.3">
      <c r="A79">
        <v>9</v>
      </c>
      <c r="B79">
        <v>9</v>
      </c>
      <c r="C79" s="1" t="s">
        <v>77</v>
      </c>
      <c r="D79" s="7">
        <f t="shared" si="1"/>
        <v>0.66180555555555443</v>
      </c>
    </row>
    <row r="80" spans="1:4" x14ac:dyDescent="0.3">
      <c r="A80">
        <v>13</v>
      </c>
      <c r="B80">
        <v>3</v>
      </c>
      <c r="C80" s="1" t="s">
        <v>78</v>
      </c>
      <c r="D80" s="7">
        <f t="shared" si="1"/>
        <v>0.67083333333333217</v>
      </c>
    </row>
    <row r="81" spans="1:4" x14ac:dyDescent="0.3">
      <c r="A81">
        <v>7</v>
      </c>
      <c r="B81">
        <v>2</v>
      </c>
      <c r="C81" s="1" t="s">
        <v>79</v>
      </c>
      <c r="D81" s="7">
        <f t="shared" si="1"/>
        <v>0.67569444444444327</v>
      </c>
    </row>
    <row r="82" spans="1:4" x14ac:dyDescent="0.3">
      <c r="A82">
        <v>13</v>
      </c>
      <c r="B82">
        <v>4</v>
      </c>
      <c r="C82" s="1" t="s">
        <v>80</v>
      </c>
      <c r="D82" s="7">
        <f t="shared" si="1"/>
        <v>0.68472222222222101</v>
      </c>
    </row>
    <row r="83" spans="1:4" x14ac:dyDescent="0.3">
      <c r="A83">
        <v>4</v>
      </c>
      <c r="B83">
        <v>12</v>
      </c>
      <c r="C83" s="1" t="s">
        <v>81</v>
      </c>
      <c r="D83" s="7">
        <f t="shared" si="1"/>
        <v>0.68749999999999878</v>
      </c>
    </row>
    <row r="84" spans="1:4" x14ac:dyDescent="0.3">
      <c r="A84">
        <v>7</v>
      </c>
      <c r="B84">
        <v>8</v>
      </c>
      <c r="C84" s="1" t="s">
        <v>82</v>
      </c>
      <c r="D84" s="7">
        <f t="shared" si="1"/>
        <v>0.69236111111110987</v>
      </c>
    </row>
    <row r="85" spans="1:4" x14ac:dyDescent="0.3">
      <c r="A85">
        <v>3</v>
      </c>
      <c r="B85">
        <v>12</v>
      </c>
      <c r="C85" s="1" t="s">
        <v>83</v>
      </c>
      <c r="D85" s="7">
        <f t="shared" si="1"/>
        <v>0.6944444444444432</v>
      </c>
    </row>
    <row r="86" spans="1:4" x14ac:dyDescent="0.3">
      <c r="A86">
        <v>4</v>
      </c>
      <c r="B86">
        <v>11</v>
      </c>
      <c r="C86" s="1" t="s">
        <v>84</v>
      </c>
      <c r="D86" s="7">
        <f t="shared" si="1"/>
        <v>0.69722222222222097</v>
      </c>
    </row>
    <row r="87" spans="1:4" x14ac:dyDescent="0.3">
      <c r="A87">
        <v>7</v>
      </c>
      <c r="B87">
        <v>1</v>
      </c>
      <c r="C87" s="1" t="s">
        <v>85</v>
      </c>
      <c r="D87" s="7">
        <f t="shared" si="1"/>
        <v>0.70208333333333206</v>
      </c>
    </row>
    <row r="88" spans="1:4" x14ac:dyDescent="0.3">
      <c r="A88">
        <v>3</v>
      </c>
      <c r="B88">
        <v>9</v>
      </c>
      <c r="C88" s="1" t="s">
        <v>86</v>
      </c>
      <c r="D88" s="7">
        <f t="shared" si="1"/>
        <v>0.70416666666666539</v>
      </c>
    </row>
    <row r="89" spans="1:4" x14ac:dyDescent="0.3">
      <c r="A89">
        <v>1</v>
      </c>
      <c r="B89">
        <v>4</v>
      </c>
      <c r="C89" s="1" t="s">
        <v>87</v>
      </c>
      <c r="D89" s="7">
        <f t="shared" si="1"/>
        <v>0.70486111111110983</v>
      </c>
    </row>
    <row r="90" spans="1:4" x14ac:dyDescent="0.3">
      <c r="A90">
        <v>14</v>
      </c>
      <c r="B90">
        <v>3</v>
      </c>
      <c r="C90" s="1" t="s">
        <v>88</v>
      </c>
      <c r="D90" s="7">
        <f t="shared" si="1"/>
        <v>0.71458333333333202</v>
      </c>
    </row>
    <row r="91" spans="1:4" x14ac:dyDescent="0.3">
      <c r="A91">
        <v>5</v>
      </c>
      <c r="B91">
        <v>12</v>
      </c>
      <c r="C91" s="1" t="s">
        <v>89</v>
      </c>
      <c r="D91" s="7">
        <f t="shared" si="1"/>
        <v>0.71805555555555423</v>
      </c>
    </row>
    <row r="92" spans="1:4" x14ac:dyDescent="0.3">
      <c r="A92">
        <v>4</v>
      </c>
      <c r="B92">
        <v>9</v>
      </c>
      <c r="C92" s="1" t="s">
        <v>90</v>
      </c>
      <c r="D92" s="7">
        <f t="shared" si="1"/>
        <v>0.72083333333333199</v>
      </c>
    </row>
    <row r="93" spans="1:4" x14ac:dyDescent="0.3">
      <c r="A93">
        <v>5</v>
      </c>
      <c r="B93">
        <v>4</v>
      </c>
      <c r="C93" s="1" t="s">
        <v>91</v>
      </c>
      <c r="D93" s="7">
        <f t="shared" si="1"/>
        <v>0.7243055555555542</v>
      </c>
    </row>
    <row r="94" spans="1:4" x14ac:dyDescent="0.3">
      <c r="A94">
        <v>6</v>
      </c>
      <c r="B94">
        <v>8</v>
      </c>
      <c r="C94" s="1" t="s">
        <v>92</v>
      </c>
      <c r="D94" s="7">
        <f t="shared" si="1"/>
        <v>0.72847222222222086</v>
      </c>
    </row>
    <row r="95" spans="1:4" x14ac:dyDescent="0.3">
      <c r="A95">
        <v>8</v>
      </c>
      <c r="B95">
        <v>14</v>
      </c>
      <c r="C95" s="1" t="s">
        <v>93</v>
      </c>
      <c r="D95" s="7">
        <f t="shared" si="1"/>
        <v>0.73402777777777639</v>
      </c>
    </row>
    <row r="96" spans="1:4" x14ac:dyDescent="0.3">
      <c r="A96">
        <v>15</v>
      </c>
      <c r="B96">
        <v>11</v>
      </c>
      <c r="C96" s="1" t="s">
        <v>94</v>
      </c>
      <c r="D96" s="7">
        <f t="shared" si="1"/>
        <v>0.74444444444444302</v>
      </c>
    </row>
    <row r="97" spans="1:4" x14ac:dyDescent="0.3">
      <c r="A97">
        <v>1</v>
      </c>
      <c r="B97">
        <v>1</v>
      </c>
      <c r="C97" s="1" t="s">
        <v>95</v>
      </c>
      <c r="D97" s="7">
        <f t="shared" si="1"/>
        <v>0.74513888888888746</v>
      </c>
    </row>
    <row r="98" spans="1:4" x14ac:dyDescent="0.3">
      <c r="A98">
        <v>14</v>
      </c>
      <c r="B98">
        <v>15</v>
      </c>
      <c r="C98" s="1" t="s">
        <v>96</v>
      </c>
      <c r="D98" s="7">
        <f t="shared" si="1"/>
        <v>0.75486111111110965</v>
      </c>
    </row>
    <row r="99" spans="1:4" x14ac:dyDescent="0.3">
      <c r="A99">
        <v>6</v>
      </c>
      <c r="B99">
        <v>7</v>
      </c>
      <c r="C99" s="1" t="s">
        <v>97</v>
      </c>
      <c r="D99" s="7">
        <f t="shared" si="1"/>
        <v>0.7590277777777763</v>
      </c>
    </row>
    <row r="100" spans="1:4" x14ac:dyDescent="0.3">
      <c r="A100">
        <v>7</v>
      </c>
      <c r="B100">
        <v>11</v>
      </c>
      <c r="C100" s="1" t="s">
        <v>98</v>
      </c>
      <c r="D100" s="7">
        <f t="shared" si="1"/>
        <v>0.7638888888888874</v>
      </c>
    </row>
    <row r="101" spans="1:4" x14ac:dyDescent="0.3">
      <c r="A101">
        <v>10</v>
      </c>
      <c r="B101">
        <v>11</v>
      </c>
      <c r="C101" s="1" t="s">
        <v>99</v>
      </c>
      <c r="D101" s="7">
        <f t="shared" si="1"/>
        <v>0.77083333333333182</v>
      </c>
    </row>
    <row r="102" spans="1:4" x14ac:dyDescent="0.3">
      <c r="A102">
        <v>5</v>
      </c>
      <c r="B102">
        <v>6</v>
      </c>
      <c r="C102" s="1" t="s">
        <v>100</v>
      </c>
      <c r="D102" s="7">
        <f t="shared" si="1"/>
        <v>0.77430555555555403</v>
      </c>
    </row>
    <row r="103" spans="1:4" x14ac:dyDescent="0.3">
      <c r="A103">
        <v>13</v>
      </c>
      <c r="B103">
        <v>7</v>
      </c>
      <c r="C103" s="1" t="s">
        <v>101</v>
      </c>
      <c r="D103" s="7">
        <f t="shared" si="1"/>
        <v>0.78333333333333177</v>
      </c>
    </row>
    <row r="104" spans="1:4" x14ac:dyDescent="0.3">
      <c r="A104">
        <v>2</v>
      </c>
      <c r="B104">
        <v>9</v>
      </c>
      <c r="C104" s="1" t="s">
        <v>102</v>
      </c>
      <c r="D104" s="7">
        <f t="shared" si="1"/>
        <v>0.78472222222222066</v>
      </c>
    </row>
    <row r="105" spans="1:4" x14ac:dyDescent="0.3">
      <c r="A105">
        <v>9</v>
      </c>
      <c r="B105">
        <v>11</v>
      </c>
      <c r="C105" s="1" t="s">
        <v>103</v>
      </c>
      <c r="D105" s="7">
        <f t="shared" si="1"/>
        <v>0.79097222222222063</v>
      </c>
    </row>
    <row r="106" spans="1:4" x14ac:dyDescent="0.3">
      <c r="A106">
        <v>8</v>
      </c>
      <c r="B106">
        <v>3</v>
      </c>
      <c r="C106" s="1" t="s">
        <v>104</v>
      </c>
      <c r="D106" s="7">
        <f t="shared" si="1"/>
        <v>0.79652777777777617</v>
      </c>
    </row>
    <row r="107" spans="1:4" x14ac:dyDescent="0.3">
      <c r="A107">
        <v>1</v>
      </c>
      <c r="B107">
        <v>6</v>
      </c>
      <c r="C107" s="1" t="s">
        <v>105</v>
      </c>
      <c r="D107" s="7">
        <f t="shared" si="1"/>
        <v>0.79722222222222061</v>
      </c>
    </row>
    <row r="108" spans="1:4" x14ac:dyDescent="0.3">
      <c r="A108">
        <v>10</v>
      </c>
      <c r="B108">
        <v>9</v>
      </c>
      <c r="C108" s="1" t="s">
        <v>106</v>
      </c>
      <c r="D108" s="7">
        <f t="shared" si="1"/>
        <v>0.80416666666666503</v>
      </c>
    </row>
    <row r="109" spans="1:4" x14ac:dyDescent="0.3">
      <c r="A109">
        <v>2</v>
      </c>
      <c r="B109">
        <v>11</v>
      </c>
      <c r="C109" s="1" t="s">
        <v>107</v>
      </c>
      <c r="D109" s="7">
        <f t="shared" si="1"/>
        <v>0.80555555555555391</v>
      </c>
    </row>
    <row r="110" spans="1:4" x14ac:dyDescent="0.3">
      <c r="A110">
        <v>6</v>
      </c>
      <c r="B110">
        <v>12</v>
      </c>
      <c r="C110" s="1" t="s">
        <v>108</v>
      </c>
      <c r="D110" s="7">
        <f t="shared" si="1"/>
        <v>0.80972222222222057</v>
      </c>
    </row>
    <row r="111" spans="1:4" x14ac:dyDescent="0.3">
      <c r="A111">
        <v>2</v>
      </c>
      <c r="B111">
        <v>14</v>
      </c>
      <c r="C111" s="1" t="s">
        <v>109</v>
      </c>
      <c r="D111" s="7">
        <f t="shared" si="1"/>
        <v>0.81111111111110945</v>
      </c>
    </row>
    <row r="112" spans="1:4" x14ac:dyDescent="0.3">
      <c r="A112">
        <v>4</v>
      </c>
      <c r="B112">
        <v>2</v>
      </c>
      <c r="C112" s="1" t="s">
        <v>110</v>
      </c>
      <c r="D112" s="7">
        <f t="shared" si="1"/>
        <v>0.81388888888888722</v>
      </c>
    </row>
    <row r="113" spans="1:4" x14ac:dyDescent="0.3">
      <c r="A113">
        <v>9</v>
      </c>
      <c r="B113">
        <v>8</v>
      </c>
      <c r="C113" s="1" t="s">
        <v>111</v>
      </c>
      <c r="D113" s="7">
        <f t="shared" si="1"/>
        <v>0.8201388888888872</v>
      </c>
    </row>
    <row r="114" spans="1:4" x14ac:dyDescent="0.3">
      <c r="A114">
        <v>2</v>
      </c>
      <c r="B114">
        <v>4</v>
      </c>
      <c r="C114" s="1" t="s">
        <v>112</v>
      </c>
      <c r="D114" s="7">
        <f t="shared" si="1"/>
        <v>0.82152777777777608</v>
      </c>
    </row>
    <row r="115" spans="1:4" x14ac:dyDescent="0.3">
      <c r="A115">
        <v>11</v>
      </c>
      <c r="B115">
        <v>11</v>
      </c>
      <c r="C115" s="1" t="s">
        <v>113</v>
      </c>
      <c r="D115" s="7">
        <f t="shared" si="1"/>
        <v>0.82916666666666494</v>
      </c>
    </row>
    <row r="116" spans="1:4" x14ac:dyDescent="0.3">
      <c r="A116">
        <v>8</v>
      </c>
      <c r="B116">
        <v>1</v>
      </c>
      <c r="C116" s="1" t="s">
        <v>114</v>
      </c>
      <c r="D116" s="7">
        <f t="shared" si="1"/>
        <v>0.83472222222222048</v>
      </c>
    </row>
    <row r="117" spans="1:4" x14ac:dyDescent="0.3">
      <c r="A117">
        <v>13</v>
      </c>
      <c r="B117">
        <v>9</v>
      </c>
      <c r="C117" s="1" t="s">
        <v>115</v>
      </c>
      <c r="D117" s="7">
        <f t="shared" si="1"/>
        <v>0.84374999999999822</v>
      </c>
    </row>
    <row r="118" spans="1:4" x14ac:dyDescent="0.3">
      <c r="A118">
        <v>7</v>
      </c>
      <c r="B118">
        <v>13</v>
      </c>
      <c r="C118" s="1" t="s">
        <v>116</v>
      </c>
      <c r="D118" s="7">
        <f t="shared" si="1"/>
        <v>0.84861111111110932</v>
      </c>
    </row>
    <row r="119" spans="1:4" x14ac:dyDescent="0.3">
      <c r="A119">
        <v>7</v>
      </c>
      <c r="B119">
        <v>11</v>
      </c>
      <c r="C119" s="1" t="s">
        <v>117</v>
      </c>
      <c r="D119" s="7">
        <f t="shared" si="1"/>
        <v>0.85347222222222041</v>
      </c>
    </row>
    <row r="120" spans="1:4" x14ac:dyDescent="0.3">
      <c r="A120">
        <v>9</v>
      </c>
      <c r="B120">
        <v>11</v>
      </c>
      <c r="C120" s="1" t="s">
        <v>118</v>
      </c>
      <c r="D120" s="7">
        <f t="shared" si="1"/>
        <v>0.85972222222222039</v>
      </c>
    </row>
    <row r="121" spans="1:4" x14ac:dyDescent="0.3">
      <c r="A121">
        <v>6</v>
      </c>
      <c r="B121">
        <v>1</v>
      </c>
      <c r="C121" s="1" t="s">
        <v>119</v>
      </c>
      <c r="D121" s="7">
        <f t="shared" si="1"/>
        <v>0.86388888888888704</v>
      </c>
    </row>
    <row r="122" spans="1:4" x14ac:dyDescent="0.3">
      <c r="A122">
        <v>14</v>
      </c>
      <c r="B122">
        <v>6</v>
      </c>
      <c r="C122" s="1" t="s">
        <v>120</v>
      </c>
      <c r="D122" s="7">
        <f t="shared" si="1"/>
        <v>0.87361111111110923</v>
      </c>
    </row>
    <row r="123" spans="1:4" x14ac:dyDescent="0.3">
      <c r="A123">
        <v>14</v>
      </c>
      <c r="B123">
        <v>10</v>
      </c>
      <c r="C123" s="1" t="s">
        <v>121</v>
      </c>
      <c r="D123" s="7">
        <f t="shared" si="1"/>
        <v>0.88333333333333142</v>
      </c>
    </row>
    <row r="124" spans="1:4" x14ac:dyDescent="0.3">
      <c r="A124">
        <v>7</v>
      </c>
      <c r="B124">
        <v>7</v>
      </c>
      <c r="C124" s="1" t="s">
        <v>122</v>
      </c>
      <c r="D124" s="7">
        <f t="shared" si="1"/>
        <v>0.88819444444444251</v>
      </c>
    </row>
    <row r="125" spans="1:4" x14ac:dyDescent="0.3">
      <c r="A125">
        <v>11</v>
      </c>
      <c r="B125">
        <v>1</v>
      </c>
      <c r="C125" s="1" t="s">
        <v>123</v>
      </c>
      <c r="D125" s="7">
        <f t="shared" si="1"/>
        <v>0.89583333333333137</v>
      </c>
    </row>
    <row r="126" spans="1:4" x14ac:dyDescent="0.3">
      <c r="A126">
        <v>11</v>
      </c>
      <c r="B126">
        <v>3</v>
      </c>
      <c r="C126" s="1" t="s">
        <v>124</v>
      </c>
      <c r="D126" s="7">
        <f t="shared" si="1"/>
        <v>0.90347222222222023</v>
      </c>
    </row>
    <row r="127" spans="1:4" x14ac:dyDescent="0.3">
      <c r="A127">
        <v>11</v>
      </c>
      <c r="B127">
        <v>2</v>
      </c>
      <c r="C127" s="1" t="s">
        <v>125</v>
      </c>
      <c r="D127" s="7">
        <f t="shared" si="1"/>
        <v>0.9111111111111091</v>
      </c>
    </row>
    <row r="128" spans="1:4" x14ac:dyDescent="0.3">
      <c r="A128">
        <v>12</v>
      </c>
      <c r="B128">
        <v>2</v>
      </c>
      <c r="C128" s="1" t="s">
        <v>126</v>
      </c>
      <c r="D128" s="7">
        <f t="shared" si="1"/>
        <v>0.9194444444444424</v>
      </c>
    </row>
    <row r="129" spans="1:4" x14ac:dyDescent="0.3">
      <c r="A129">
        <v>3</v>
      </c>
      <c r="B129">
        <v>14</v>
      </c>
      <c r="C129" s="1" t="s">
        <v>127</v>
      </c>
      <c r="D129" s="7">
        <f t="shared" si="1"/>
        <v>0.92152777777777573</v>
      </c>
    </row>
    <row r="130" spans="1:4" x14ac:dyDescent="0.3">
      <c r="A130">
        <v>3</v>
      </c>
      <c r="B130">
        <v>6</v>
      </c>
      <c r="C130" s="1" t="s">
        <v>128</v>
      </c>
      <c r="D130" s="7">
        <f t="shared" si="1"/>
        <v>0.92361111111110905</v>
      </c>
    </row>
    <row r="131" spans="1:4" x14ac:dyDescent="0.3">
      <c r="A131">
        <v>12</v>
      </c>
      <c r="B131">
        <v>2</v>
      </c>
      <c r="C131" s="1" t="s">
        <v>129</v>
      </c>
      <c r="D131" s="7">
        <f t="shared" si="1"/>
        <v>0.93194444444444235</v>
      </c>
    </row>
    <row r="132" spans="1:4" x14ac:dyDescent="0.3">
      <c r="A132">
        <v>7</v>
      </c>
      <c r="B132">
        <v>8</v>
      </c>
      <c r="C132" s="1" t="s">
        <v>130</v>
      </c>
      <c r="D132" s="7">
        <f t="shared" ref="D132:D145" si="2">TIME(0,A132,0)+D131</f>
        <v>0.93680555555555345</v>
      </c>
    </row>
    <row r="133" spans="1:4" x14ac:dyDescent="0.3">
      <c r="A133">
        <v>10</v>
      </c>
      <c r="B133">
        <v>12</v>
      </c>
      <c r="C133" s="1" t="s">
        <v>131</v>
      </c>
      <c r="D133" s="7">
        <f t="shared" si="2"/>
        <v>0.94374999999999787</v>
      </c>
    </row>
    <row r="134" spans="1:4" x14ac:dyDescent="0.3">
      <c r="A134">
        <v>2</v>
      </c>
      <c r="B134">
        <v>14</v>
      </c>
      <c r="C134" s="1" t="s">
        <v>132</v>
      </c>
      <c r="D134" s="7">
        <f t="shared" si="2"/>
        <v>0.94513888888888675</v>
      </c>
    </row>
    <row r="135" spans="1:4" x14ac:dyDescent="0.3">
      <c r="A135">
        <v>14</v>
      </c>
      <c r="B135">
        <v>11</v>
      </c>
      <c r="C135" s="1" t="s">
        <v>133</v>
      </c>
      <c r="D135" s="7">
        <f t="shared" si="2"/>
        <v>0.95486111111110894</v>
      </c>
    </row>
    <row r="136" spans="1:4" x14ac:dyDescent="0.3">
      <c r="A136">
        <v>9</v>
      </c>
      <c r="B136">
        <v>10</v>
      </c>
      <c r="C136" s="1" t="s">
        <v>134</v>
      </c>
      <c r="D136" s="7">
        <f t="shared" si="2"/>
        <v>0.96111111111110892</v>
      </c>
    </row>
    <row r="137" spans="1:4" x14ac:dyDescent="0.3">
      <c r="A137">
        <v>2</v>
      </c>
      <c r="B137">
        <v>14</v>
      </c>
      <c r="C137" s="1" t="s">
        <v>135</v>
      </c>
      <c r="D137" s="7">
        <f t="shared" si="2"/>
        <v>0.9624999999999978</v>
      </c>
    </row>
    <row r="138" spans="1:4" x14ac:dyDescent="0.3">
      <c r="A138">
        <v>11</v>
      </c>
      <c r="B138">
        <v>3</v>
      </c>
      <c r="C138" s="1" t="s">
        <v>136</v>
      </c>
      <c r="D138" s="7">
        <f t="shared" si="2"/>
        <v>0.97013888888888666</v>
      </c>
    </row>
    <row r="139" spans="1:4" x14ac:dyDescent="0.3">
      <c r="A139">
        <v>2</v>
      </c>
      <c r="B139">
        <v>1</v>
      </c>
      <c r="C139" s="1" t="s">
        <v>137</v>
      </c>
      <c r="D139" s="7">
        <f t="shared" si="2"/>
        <v>0.97152777777777555</v>
      </c>
    </row>
    <row r="140" spans="1:4" x14ac:dyDescent="0.3">
      <c r="A140">
        <v>14</v>
      </c>
      <c r="B140">
        <v>3</v>
      </c>
      <c r="C140" s="1" t="s">
        <v>138</v>
      </c>
      <c r="D140" s="7">
        <f t="shared" si="2"/>
        <v>0.98124999999999774</v>
      </c>
    </row>
    <row r="141" spans="1:4" x14ac:dyDescent="0.3">
      <c r="A141">
        <v>6</v>
      </c>
      <c r="B141">
        <v>6</v>
      </c>
      <c r="C141" s="1" t="s">
        <v>139</v>
      </c>
      <c r="D141" s="7">
        <f t="shared" si="2"/>
        <v>0.98541666666666439</v>
      </c>
    </row>
    <row r="142" spans="1:4" x14ac:dyDescent="0.3">
      <c r="A142">
        <v>5</v>
      </c>
      <c r="B142">
        <v>14</v>
      </c>
      <c r="C142" s="1" t="s">
        <v>140</v>
      </c>
      <c r="D142" s="7">
        <f t="shared" si="2"/>
        <v>0.9888888888888866</v>
      </c>
    </row>
    <row r="143" spans="1:4" x14ac:dyDescent="0.3">
      <c r="A143">
        <v>2</v>
      </c>
      <c r="B143">
        <v>8</v>
      </c>
      <c r="C143" s="1" t="s">
        <v>141</v>
      </c>
      <c r="D143" s="7">
        <f t="shared" si="2"/>
        <v>0.99027777777777548</v>
      </c>
    </row>
    <row r="144" spans="1:4" x14ac:dyDescent="0.3">
      <c r="A144">
        <v>10</v>
      </c>
      <c r="B144">
        <v>15</v>
      </c>
      <c r="C144" s="1" t="s">
        <v>142</v>
      </c>
      <c r="D144" s="7">
        <f t="shared" si="2"/>
        <v>0.9972222222222199</v>
      </c>
    </row>
    <row r="145" spans="1:4" x14ac:dyDescent="0.3">
      <c r="A145">
        <v>3</v>
      </c>
      <c r="B145">
        <v>15</v>
      </c>
      <c r="C145" s="1" t="s">
        <v>143</v>
      </c>
      <c r="D145" s="7">
        <f t="shared" si="2"/>
        <v>0.99930555555555323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8A2FE-B4A8-4E59-9847-69169E49B5C8}">
  <dimension ref="C1:U145"/>
  <sheetViews>
    <sheetView workbookViewId="0"/>
  </sheetViews>
  <sheetFormatPr defaultRowHeight="14.4" x14ac:dyDescent="0.3"/>
  <cols>
    <col min="1" max="1" width="25.109375" bestFit="1" customWidth="1"/>
    <col min="2" max="2" width="15.44140625" bestFit="1" customWidth="1"/>
    <col min="3" max="3" width="20.21875" bestFit="1" customWidth="1"/>
    <col min="4" max="4" width="8.77734375" bestFit="1" customWidth="1"/>
    <col min="5" max="5" width="15.77734375" bestFit="1" customWidth="1"/>
    <col min="6" max="6" width="13.44140625" bestFit="1" customWidth="1"/>
    <col min="7" max="7" width="11.5546875" bestFit="1" customWidth="1"/>
    <col min="13" max="13" width="16.5546875" bestFit="1" customWidth="1"/>
    <col min="14" max="14" width="25.109375" bestFit="1" customWidth="1"/>
    <col min="15" max="15" width="16.5546875" bestFit="1" customWidth="1"/>
    <col min="16" max="16" width="20.33203125" bestFit="1" customWidth="1"/>
    <col min="20" max="20" width="10.109375" bestFit="1" customWidth="1"/>
    <col min="21" max="21" width="25.109375" bestFit="1" customWidth="1"/>
    <col min="22" max="22" width="18.21875" bestFit="1" customWidth="1"/>
  </cols>
  <sheetData>
    <row r="1" spans="3:21" x14ac:dyDescent="0.3">
      <c r="O1" t="s">
        <v>145</v>
      </c>
      <c r="T1" t="s">
        <v>262</v>
      </c>
    </row>
    <row r="2" spans="3:21" x14ac:dyDescent="0.3">
      <c r="C2" s="1"/>
      <c r="O2" s="4" t="s">
        <v>146</v>
      </c>
      <c r="P2" t="s">
        <v>259</v>
      </c>
      <c r="T2" t="s">
        <v>260</v>
      </c>
      <c r="U2">
        <f>SUM(G:G)</f>
        <v>0</v>
      </c>
    </row>
    <row r="3" spans="3:21" x14ac:dyDescent="0.3">
      <c r="C3" s="1"/>
      <c r="O3" s="5">
        <v>1</v>
      </c>
      <c r="P3" s="1">
        <v>11</v>
      </c>
    </row>
    <row r="4" spans="3:21" x14ac:dyDescent="0.3">
      <c r="C4" s="1"/>
      <c r="O4" s="5">
        <v>2</v>
      </c>
      <c r="P4" s="1">
        <v>9</v>
      </c>
    </row>
    <row r="5" spans="3:21" x14ac:dyDescent="0.3">
      <c r="C5" s="1"/>
      <c r="O5" s="5">
        <v>3</v>
      </c>
      <c r="P5" s="1">
        <v>9</v>
      </c>
    </row>
    <row r="6" spans="3:21" x14ac:dyDescent="0.3">
      <c r="C6" s="1"/>
      <c r="O6" s="5">
        <v>4</v>
      </c>
      <c r="P6" s="1">
        <v>7</v>
      </c>
      <c r="T6" t="s">
        <v>261</v>
      </c>
      <c r="U6" s="6">
        <v>0.82916666666666672</v>
      </c>
    </row>
    <row r="7" spans="3:21" x14ac:dyDescent="0.3">
      <c r="C7" s="1"/>
      <c r="O7" s="5">
        <v>5</v>
      </c>
      <c r="P7" s="1">
        <v>6</v>
      </c>
    </row>
    <row r="8" spans="3:21" x14ac:dyDescent="0.3">
      <c r="C8" s="1"/>
      <c r="O8" s="5">
        <v>6</v>
      </c>
      <c r="P8" s="1">
        <v>10</v>
      </c>
    </row>
    <row r="9" spans="3:21" x14ac:dyDescent="0.3">
      <c r="C9" s="1"/>
      <c r="O9" s="5">
        <v>7</v>
      </c>
      <c r="P9" s="1">
        <v>11</v>
      </c>
    </row>
    <row r="10" spans="3:21" x14ac:dyDescent="0.3">
      <c r="C10" s="1"/>
      <c r="O10" s="5">
        <v>8</v>
      </c>
      <c r="P10" s="1">
        <v>6</v>
      </c>
    </row>
    <row r="11" spans="3:21" x14ac:dyDescent="0.3">
      <c r="C11" s="1"/>
      <c r="O11" s="5">
        <v>9</v>
      </c>
      <c r="P11" s="1">
        <v>12</v>
      </c>
    </row>
    <row r="12" spans="3:21" x14ac:dyDescent="0.3">
      <c r="C12" s="1"/>
      <c r="O12" s="5">
        <v>10</v>
      </c>
      <c r="P12" s="1">
        <v>8</v>
      </c>
    </row>
    <row r="13" spans="3:21" x14ac:dyDescent="0.3">
      <c r="C13" s="1"/>
      <c r="O13" s="5">
        <v>11</v>
      </c>
      <c r="P13" s="1">
        <v>16</v>
      </c>
    </row>
    <row r="14" spans="3:21" x14ac:dyDescent="0.3">
      <c r="C14" s="1"/>
      <c r="O14" s="5">
        <v>12</v>
      </c>
      <c r="P14" s="1">
        <v>14</v>
      </c>
    </row>
    <row r="15" spans="3:21" x14ac:dyDescent="0.3">
      <c r="C15" s="1"/>
      <c r="O15" s="5">
        <v>13</v>
      </c>
      <c r="P15" s="1">
        <v>7</v>
      </c>
    </row>
    <row r="16" spans="3:21" x14ac:dyDescent="0.3">
      <c r="C16" s="1"/>
      <c r="O16" s="5">
        <v>14</v>
      </c>
      <c r="P16" s="1">
        <v>12</v>
      </c>
    </row>
    <row r="17" spans="3:18" x14ac:dyDescent="0.3">
      <c r="C17" s="1"/>
      <c r="O17" s="5">
        <v>15</v>
      </c>
      <c r="P17" s="1">
        <v>6</v>
      </c>
    </row>
    <row r="18" spans="3:18" x14ac:dyDescent="0.3">
      <c r="C18" s="1"/>
      <c r="O18" s="5" t="s">
        <v>147</v>
      </c>
      <c r="P18" s="1"/>
    </row>
    <row r="19" spans="3:18" x14ac:dyDescent="0.3">
      <c r="C19" s="1"/>
      <c r="O19" s="5" t="s">
        <v>148</v>
      </c>
      <c r="P19" s="1">
        <v>144</v>
      </c>
    </row>
    <row r="20" spans="3:18" x14ac:dyDescent="0.3">
      <c r="C20" s="1"/>
    </row>
    <row r="21" spans="3:18" x14ac:dyDescent="0.3">
      <c r="C21" s="1"/>
      <c r="O21" t="s">
        <v>150</v>
      </c>
    </row>
    <row r="22" spans="3:18" x14ac:dyDescent="0.3">
      <c r="C22" s="1"/>
      <c r="O22" s="4" t="s">
        <v>146</v>
      </c>
      <c r="P22" t="s">
        <v>258</v>
      </c>
    </row>
    <row r="23" spans="3:18" x14ac:dyDescent="0.3">
      <c r="C23" s="1"/>
      <c r="O23" s="5" t="s">
        <v>247</v>
      </c>
      <c r="P23" s="1">
        <v>1</v>
      </c>
      <c r="R23" t="s">
        <v>144</v>
      </c>
    </row>
    <row r="24" spans="3:18" x14ac:dyDescent="0.3">
      <c r="C24" s="1"/>
      <c r="O24" s="5" t="s">
        <v>254</v>
      </c>
      <c r="P24" s="1">
        <v>1</v>
      </c>
      <c r="Q24" t="s">
        <v>260</v>
      </c>
      <c r="R24">
        <f>COUNTIF(P23:P129, 1)</f>
        <v>78</v>
      </c>
    </row>
    <row r="25" spans="3:18" x14ac:dyDescent="0.3">
      <c r="C25" s="1"/>
      <c r="O25" s="5" t="s">
        <v>173</v>
      </c>
      <c r="P25" s="1">
        <v>2</v>
      </c>
      <c r="Q25" t="s">
        <v>261</v>
      </c>
      <c r="R25">
        <f>COUNTIF(P23:P129, 2)</f>
        <v>21</v>
      </c>
    </row>
    <row r="26" spans="3:18" x14ac:dyDescent="0.3">
      <c r="C26" s="1"/>
      <c r="O26" s="5" t="s">
        <v>218</v>
      </c>
      <c r="P26" s="1">
        <v>1</v>
      </c>
    </row>
    <row r="27" spans="3:18" x14ac:dyDescent="0.3">
      <c r="C27" s="1"/>
      <c r="O27" s="5" t="s">
        <v>197</v>
      </c>
      <c r="P27" s="1">
        <v>2</v>
      </c>
    </row>
    <row r="28" spans="3:18" x14ac:dyDescent="0.3">
      <c r="C28" s="1"/>
      <c r="O28" s="5" t="s">
        <v>157</v>
      </c>
      <c r="P28" s="1">
        <v>2</v>
      </c>
    </row>
    <row r="29" spans="3:18" x14ac:dyDescent="0.3">
      <c r="C29" s="1"/>
      <c r="O29" s="5" t="s">
        <v>205</v>
      </c>
      <c r="P29" s="1">
        <v>1</v>
      </c>
    </row>
    <row r="30" spans="3:18" x14ac:dyDescent="0.3">
      <c r="C30" s="1"/>
      <c r="O30" s="5" t="s">
        <v>158</v>
      </c>
      <c r="P30" s="1">
        <v>1</v>
      </c>
    </row>
    <row r="31" spans="3:18" x14ac:dyDescent="0.3">
      <c r="C31" s="1"/>
      <c r="O31" s="5" t="s">
        <v>235</v>
      </c>
      <c r="P31" s="1">
        <v>1</v>
      </c>
    </row>
    <row r="32" spans="3:18" x14ac:dyDescent="0.3">
      <c r="C32" s="1"/>
      <c r="O32" s="5" t="s">
        <v>159</v>
      </c>
      <c r="P32" s="1">
        <v>2</v>
      </c>
    </row>
    <row r="33" spans="3:16" x14ac:dyDescent="0.3">
      <c r="C33" s="1"/>
      <c r="O33" s="5" t="s">
        <v>236</v>
      </c>
      <c r="P33" s="1">
        <v>1</v>
      </c>
    </row>
    <row r="34" spans="3:16" x14ac:dyDescent="0.3">
      <c r="C34" s="1"/>
      <c r="O34" s="5" t="s">
        <v>237</v>
      </c>
      <c r="P34" s="1">
        <v>2</v>
      </c>
    </row>
    <row r="35" spans="3:16" x14ac:dyDescent="0.3">
      <c r="C35" s="1"/>
      <c r="O35" s="5" t="s">
        <v>185</v>
      </c>
      <c r="P35" s="1">
        <v>1</v>
      </c>
    </row>
    <row r="36" spans="3:16" x14ac:dyDescent="0.3">
      <c r="C36" s="1"/>
      <c r="O36" s="5" t="s">
        <v>174</v>
      </c>
      <c r="P36" s="1">
        <v>1</v>
      </c>
    </row>
    <row r="37" spans="3:16" x14ac:dyDescent="0.3">
      <c r="C37" s="1"/>
      <c r="O37" s="5" t="s">
        <v>219</v>
      </c>
      <c r="P37" s="1">
        <v>1</v>
      </c>
    </row>
    <row r="38" spans="3:16" x14ac:dyDescent="0.3">
      <c r="C38" s="1"/>
      <c r="O38" s="5" t="s">
        <v>175</v>
      </c>
      <c r="P38" s="1">
        <v>2</v>
      </c>
    </row>
    <row r="39" spans="3:16" x14ac:dyDescent="0.3">
      <c r="C39" s="1"/>
      <c r="O39" s="5" t="s">
        <v>255</v>
      </c>
      <c r="P39" s="1">
        <v>1</v>
      </c>
    </row>
    <row r="40" spans="3:16" x14ac:dyDescent="0.3">
      <c r="C40" s="1"/>
      <c r="O40" s="5" t="s">
        <v>186</v>
      </c>
      <c r="P40" s="1">
        <v>1</v>
      </c>
    </row>
    <row r="41" spans="3:16" x14ac:dyDescent="0.3">
      <c r="C41" s="1"/>
      <c r="O41" s="5" t="s">
        <v>160</v>
      </c>
      <c r="P41" s="1">
        <v>2</v>
      </c>
    </row>
    <row r="42" spans="3:16" x14ac:dyDescent="0.3">
      <c r="C42" s="1"/>
      <c r="O42" s="5" t="s">
        <v>238</v>
      </c>
      <c r="P42" s="1">
        <v>1</v>
      </c>
    </row>
    <row r="43" spans="3:16" x14ac:dyDescent="0.3">
      <c r="C43" s="1"/>
      <c r="O43" s="5" t="s">
        <v>223</v>
      </c>
      <c r="P43" s="1">
        <v>1</v>
      </c>
    </row>
    <row r="44" spans="3:16" x14ac:dyDescent="0.3">
      <c r="C44" s="1"/>
      <c r="O44" s="5" t="s">
        <v>161</v>
      </c>
      <c r="P44" s="1">
        <v>1</v>
      </c>
    </row>
    <row r="45" spans="3:16" x14ac:dyDescent="0.3">
      <c r="C45" s="1"/>
      <c r="O45" s="5" t="s">
        <v>198</v>
      </c>
      <c r="P45" s="1">
        <v>1</v>
      </c>
    </row>
    <row r="46" spans="3:16" x14ac:dyDescent="0.3">
      <c r="C46" s="1"/>
      <c r="O46" s="5" t="s">
        <v>176</v>
      </c>
      <c r="P46" s="1">
        <v>1</v>
      </c>
    </row>
    <row r="47" spans="3:16" x14ac:dyDescent="0.3">
      <c r="C47" s="1"/>
      <c r="O47" s="5" t="s">
        <v>206</v>
      </c>
      <c r="P47" s="1">
        <v>1</v>
      </c>
    </row>
    <row r="48" spans="3:16" x14ac:dyDescent="0.3">
      <c r="C48" s="1"/>
      <c r="O48" s="5" t="s">
        <v>207</v>
      </c>
      <c r="P48" s="1">
        <v>2</v>
      </c>
    </row>
    <row r="49" spans="3:16" x14ac:dyDescent="0.3">
      <c r="C49" s="1"/>
      <c r="O49" s="5" t="s">
        <v>187</v>
      </c>
      <c r="P49" s="1">
        <v>1</v>
      </c>
    </row>
    <row r="50" spans="3:16" x14ac:dyDescent="0.3">
      <c r="C50" s="1"/>
      <c r="O50" s="5" t="s">
        <v>177</v>
      </c>
      <c r="P50" s="1">
        <v>3</v>
      </c>
    </row>
    <row r="51" spans="3:16" x14ac:dyDescent="0.3">
      <c r="C51" s="1"/>
      <c r="O51" s="5" t="s">
        <v>162</v>
      </c>
      <c r="P51" s="1">
        <v>1</v>
      </c>
    </row>
    <row r="52" spans="3:16" x14ac:dyDescent="0.3">
      <c r="C52" s="1"/>
      <c r="O52" s="5" t="s">
        <v>199</v>
      </c>
      <c r="P52" s="1">
        <v>1</v>
      </c>
    </row>
    <row r="53" spans="3:16" x14ac:dyDescent="0.3">
      <c r="C53" s="1"/>
      <c r="O53" s="5" t="s">
        <v>194</v>
      </c>
      <c r="P53" s="1">
        <v>1</v>
      </c>
    </row>
    <row r="54" spans="3:16" x14ac:dyDescent="0.3">
      <c r="C54" s="1"/>
      <c r="O54" s="5" t="s">
        <v>163</v>
      </c>
      <c r="P54" s="1">
        <v>1</v>
      </c>
    </row>
    <row r="55" spans="3:16" x14ac:dyDescent="0.3">
      <c r="C55" s="1"/>
      <c r="O55" s="5" t="s">
        <v>208</v>
      </c>
      <c r="P55" s="1">
        <v>1</v>
      </c>
    </row>
    <row r="56" spans="3:16" x14ac:dyDescent="0.3">
      <c r="C56" s="1"/>
      <c r="O56" s="5" t="s">
        <v>244</v>
      </c>
      <c r="P56" s="1">
        <v>1</v>
      </c>
    </row>
    <row r="57" spans="3:16" x14ac:dyDescent="0.3">
      <c r="C57" s="1"/>
      <c r="O57" s="5" t="s">
        <v>164</v>
      </c>
      <c r="P57" s="1">
        <v>2</v>
      </c>
    </row>
    <row r="58" spans="3:16" x14ac:dyDescent="0.3">
      <c r="C58" s="1"/>
      <c r="O58" s="5" t="s">
        <v>250</v>
      </c>
      <c r="P58" s="1">
        <v>1</v>
      </c>
    </row>
    <row r="59" spans="3:16" x14ac:dyDescent="0.3">
      <c r="C59" s="1"/>
      <c r="O59" s="5" t="s">
        <v>195</v>
      </c>
      <c r="P59" s="1">
        <v>3</v>
      </c>
    </row>
    <row r="60" spans="3:16" x14ac:dyDescent="0.3">
      <c r="C60" s="1"/>
      <c r="O60" s="5" t="s">
        <v>165</v>
      </c>
      <c r="P60" s="1">
        <v>3</v>
      </c>
    </row>
    <row r="61" spans="3:16" x14ac:dyDescent="0.3">
      <c r="C61" s="1"/>
      <c r="O61" s="5" t="s">
        <v>224</v>
      </c>
      <c r="P61" s="1">
        <v>1</v>
      </c>
    </row>
    <row r="62" spans="3:16" x14ac:dyDescent="0.3">
      <c r="C62" s="1"/>
      <c r="O62" s="5" t="s">
        <v>209</v>
      </c>
      <c r="P62" s="1">
        <v>1</v>
      </c>
    </row>
    <row r="63" spans="3:16" x14ac:dyDescent="0.3">
      <c r="C63" s="1"/>
      <c r="O63" s="5" t="s">
        <v>178</v>
      </c>
      <c r="P63" s="1">
        <v>1</v>
      </c>
    </row>
    <row r="64" spans="3:16" x14ac:dyDescent="0.3">
      <c r="C64" s="1"/>
      <c r="O64" s="5" t="s">
        <v>256</v>
      </c>
      <c r="P64" s="1">
        <v>1</v>
      </c>
    </row>
    <row r="65" spans="3:16" x14ac:dyDescent="0.3">
      <c r="C65" s="1"/>
      <c r="O65" s="5" t="s">
        <v>220</v>
      </c>
      <c r="P65" s="1">
        <v>1</v>
      </c>
    </row>
    <row r="66" spans="3:16" x14ac:dyDescent="0.3">
      <c r="C66" s="1"/>
      <c r="O66" s="5" t="s">
        <v>245</v>
      </c>
      <c r="P66" s="1">
        <v>1</v>
      </c>
    </row>
    <row r="67" spans="3:16" x14ac:dyDescent="0.3">
      <c r="C67" s="1"/>
      <c r="O67" s="5" t="s">
        <v>229</v>
      </c>
      <c r="P67" s="1">
        <v>1</v>
      </c>
    </row>
    <row r="68" spans="3:16" x14ac:dyDescent="0.3">
      <c r="C68" s="1"/>
      <c r="O68" s="5" t="s">
        <v>246</v>
      </c>
      <c r="P68" s="1">
        <v>1</v>
      </c>
    </row>
    <row r="69" spans="3:16" x14ac:dyDescent="0.3">
      <c r="C69" s="1"/>
      <c r="O69" s="5" t="s">
        <v>179</v>
      </c>
      <c r="P69" s="1">
        <v>1</v>
      </c>
    </row>
    <row r="70" spans="3:16" x14ac:dyDescent="0.3">
      <c r="C70" s="1"/>
      <c r="O70" s="5" t="s">
        <v>188</v>
      </c>
      <c r="P70" s="1">
        <v>2</v>
      </c>
    </row>
    <row r="71" spans="3:16" x14ac:dyDescent="0.3">
      <c r="C71" s="1"/>
      <c r="O71" s="5" t="s">
        <v>210</v>
      </c>
      <c r="P71" s="1">
        <v>2</v>
      </c>
    </row>
    <row r="72" spans="3:16" x14ac:dyDescent="0.3">
      <c r="C72" s="1"/>
      <c r="O72" s="5" t="s">
        <v>251</v>
      </c>
      <c r="P72" s="1">
        <v>1</v>
      </c>
    </row>
    <row r="73" spans="3:16" x14ac:dyDescent="0.3">
      <c r="C73" s="1"/>
      <c r="O73" s="5" t="s">
        <v>189</v>
      </c>
      <c r="P73" s="1">
        <v>1</v>
      </c>
    </row>
    <row r="74" spans="3:16" x14ac:dyDescent="0.3">
      <c r="C74" s="1"/>
      <c r="O74" s="5" t="s">
        <v>211</v>
      </c>
      <c r="P74" s="1">
        <v>2</v>
      </c>
    </row>
    <row r="75" spans="3:16" x14ac:dyDescent="0.3">
      <c r="C75" s="1"/>
      <c r="O75" s="5" t="s">
        <v>151</v>
      </c>
      <c r="P75" s="1">
        <v>1</v>
      </c>
    </row>
    <row r="76" spans="3:16" x14ac:dyDescent="0.3">
      <c r="C76" s="1"/>
      <c r="O76" s="5" t="s">
        <v>190</v>
      </c>
      <c r="P76" s="1">
        <v>1</v>
      </c>
    </row>
    <row r="77" spans="3:16" x14ac:dyDescent="0.3">
      <c r="C77" s="1"/>
      <c r="O77" s="5" t="s">
        <v>180</v>
      </c>
      <c r="P77" s="1">
        <v>1</v>
      </c>
    </row>
    <row r="78" spans="3:16" x14ac:dyDescent="0.3">
      <c r="C78" s="1"/>
      <c r="O78" s="5" t="s">
        <v>152</v>
      </c>
      <c r="P78" s="1">
        <v>1</v>
      </c>
    </row>
    <row r="79" spans="3:16" x14ac:dyDescent="0.3">
      <c r="C79" s="1"/>
      <c r="O79" s="5" t="s">
        <v>225</v>
      </c>
      <c r="P79" s="1">
        <v>2</v>
      </c>
    </row>
    <row r="80" spans="3:16" x14ac:dyDescent="0.3">
      <c r="C80" s="1"/>
      <c r="O80" s="5" t="s">
        <v>200</v>
      </c>
      <c r="P80" s="1">
        <v>1</v>
      </c>
    </row>
    <row r="81" spans="3:16" x14ac:dyDescent="0.3">
      <c r="C81" s="1"/>
      <c r="O81" s="5" t="s">
        <v>239</v>
      </c>
      <c r="P81" s="1">
        <v>1</v>
      </c>
    </row>
    <row r="82" spans="3:16" x14ac:dyDescent="0.3">
      <c r="C82" s="1"/>
      <c r="O82" s="5" t="s">
        <v>226</v>
      </c>
      <c r="P82" s="1">
        <v>1</v>
      </c>
    </row>
    <row r="83" spans="3:16" x14ac:dyDescent="0.3">
      <c r="C83" s="1"/>
      <c r="O83" s="5" t="s">
        <v>212</v>
      </c>
      <c r="P83" s="1">
        <v>1</v>
      </c>
    </row>
    <row r="84" spans="3:16" x14ac:dyDescent="0.3">
      <c r="C84" s="1"/>
      <c r="O84" s="5" t="s">
        <v>181</v>
      </c>
      <c r="P84" s="1">
        <v>2</v>
      </c>
    </row>
    <row r="85" spans="3:16" x14ac:dyDescent="0.3">
      <c r="C85" s="1"/>
      <c r="O85" s="5" t="s">
        <v>248</v>
      </c>
      <c r="P85" s="1">
        <v>1</v>
      </c>
    </row>
    <row r="86" spans="3:16" x14ac:dyDescent="0.3">
      <c r="C86" s="1"/>
      <c r="O86" s="5" t="s">
        <v>153</v>
      </c>
      <c r="P86" s="1">
        <v>2</v>
      </c>
    </row>
    <row r="87" spans="3:16" x14ac:dyDescent="0.3">
      <c r="C87" s="1"/>
      <c r="O87" s="5" t="s">
        <v>166</v>
      </c>
      <c r="P87" s="1">
        <v>1</v>
      </c>
    </row>
    <row r="88" spans="3:16" x14ac:dyDescent="0.3">
      <c r="C88" s="1"/>
      <c r="O88" s="5" t="s">
        <v>182</v>
      </c>
      <c r="P88" s="1">
        <v>1</v>
      </c>
    </row>
    <row r="89" spans="3:16" x14ac:dyDescent="0.3">
      <c r="C89" s="1"/>
      <c r="O89" s="5" t="s">
        <v>252</v>
      </c>
      <c r="P89" s="1">
        <v>1</v>
      </c>
    </row>
    <row r="90" spans="3:16" x14ac:dyDescent="0.3">
      <c r="C90" s="1"/>
      <c r="O90" s="5" t="s">
        <v>213</v>
      </c>
      <c r="P90" s="1">
        <v>3</v>
      </c>
    </row>
    <row r="91" spans="3:16" x14ac:dyDescent="0.3">
      <c r="C91" s="1"/>
      <c r="O91" s="5" t="s">
        <v>191</v>
      </c>
      <c r="P91" s="1">
        <v>1</v>
      </c>
    </row>
    <row r="92" spans="3:16" x14ac:dyDescent="0.3">
      <c r="C92" s="1"/>
      <c r="O92" s="5" t="s">
        <v>201</v>
      </c>
      <c r="P92" s="1">
        <v>1</v>
      </c>
    </row>
    <row r="93" spans="3:16" x14ac:dyDescent="0.3">
      <c r="C93" s="1"/>
      <c r="O93" s="5" t="s">
        <v>230</v>
      </c>
      <c r="P93" s="1">
        <v>1</v>
      </c>
    </row>
    <row r="94" spans="3:16" x14ac:dyDescent="0.3">
      <c r="C94" s="1"/>
      <c r="O94" s="5" t="s">
        <v>154</v>
      </c>
      <c r="P94" s="1">
        <v>2</v>
      </c>
    </row>
    <row r="95" spans="3:16" x14ac:dyDescent="0.3">
      <c r="C95" s="1"/>
      <c r="O95" s="5" t="s">
        <v>214</v>
      </c>
      <c r="P95" s="1">
        <v>2</v>
      </c>
    </row>
    <row r="96" spans="3:16" x14ac:dyDescent="0.3">
      <c r="C96" s="1"/>
      <c r="O96" s="5" t="s">
        <v>167</v>
      </c>
      <c r="P96" s="1">
        <v>3</v>
      </c>
    </row>
    <row r="97" spans="3:16" x14ac:dyDescent="0.3">
      <c r="C97" s="1"/>
      <c r="O97" s="5" t="s">
        <v>202</v>
      </c>
      <c r="P97" s="1">
        <v>1</v>
      </c>
    </row>
    <row r="98" spans="3:16" x14ac:dyDescent="0.3">
      <c r="C98" s="1"/>
      <c r="O98" s="5" t="s">
        <v>192</v>
      </c>
      <c r="P98" s="1">
        <v>1</v>
      </c>
    </row>
    <row r="99" spans="3:16" x14ac:dyDescent="0.3">
      <c r="C99" s="1"/>
      <c r="O99" s="5" t="s">
        <v>203</v>
      </c>
      <c r="P99" s="1">
        <v>1</v>
      </c>
    </row>
    <row r="100" spans="3:16" x14ac:dyDescent="0.3">
      <c r="C100" s="1"/>
      <c r="O100" s="5" t="s">
        <v>221</v>
      </c>
      <c r="P100" s="1">
        <v>1</v>
      </c>
    </row>
    <row r="101" spans="3:16" x14ac:dyDescent="0.3">
      <c r="C101" s="1"/>
      <c r="O101" s="5" t="s">
        <v>240</v>
      </c>
      <c r="P101" s="1">
        <v>1</v>
      </c>
    </row>
    <row r="102" spans="3:16" x14ac:dyDescent="0.3">
      <c r="C102" s="1"/>
      <c r="O102" s="5" t="s">
        <v>241</v>
      </c>
      <c r="P102" s="1">
        <v>1</v>
      </c>
    </row>
    <row r="103" spans="3:16" x14ac:dyDescent="0.3">
      <c r="C103" s="1"/>
      <c r="O103" s="5" t="s">
        <v>253</v>
      </c>
      <c r="P103" s="1">
        <v>1</v>
      </c>
    </row>
    <row r="104" spans="3:16" x14ac:dyDescent="0.3">
      <c r="C104" s="1"/>
      <c r="O104" s="5" t="s">
        <v>193</v>
      </c>
      <c r="P104" s="1">
        <v>3</v>
      </c>
    </row>
    <row r="105" spans="3:16" x14ac:dyDescent="0.3">
      <c r="C105" s="1"/>
      <c r="O105" s="5" t="s">
        <v>249</v>
      </c>
      <c r="P105" s="1">
        <v>2</v>
      </c>
    </row>
    <row r="106" spans="3:16" x14ac:dyDescent="0.3">
      <c r="C106" s="1"/>
      <c r="O106" s="5" t="s">
        <v>231</v>
      </c>
      <c r="P106" s="1">
        <v>1</v>
      </c>
    </row>
    <row r="107" spans="3:16" x14ac:dyDescent="0.3">
      <c r="C107" s="1"/>
      <c r="O107" s="5" t="s">
        <v>227</v>
      </c>
      <c r="P107" s="1">
        <v>1</v>
      </c>
    </row>
    <row r="108" spans="3:16" x14ac:dyDescent="0.3">
      <c r="C108" s="1"/>
      <c r="O108" s="5" t="s">
        <v>168</v>
      </c>
      <c r="P108" s="1">
        <v>1</v>
      </c>
    </row>
    <row r="109" spans="3:16" x14ac:dyDescent="0.3">
      <c r="C109" s="1"/>
      <c r="O109" s="5" t="s">
        <v>242</v>
      </c>
      <c r="P109" s="1">
        <v>1</v>
      </c>
    </row>
    <row r="110" spans="3:16" x14ac:dyDescent="0.3">
      <c r="C110" s="1"/>
      <c r="O110" s="5" t="s">
        <v>222</v>
      </c>
      <c r="P110" s="1">
        <v>1</v>
      </c>
    </row>
    <row r="111" spans="3:16" x14ac:dyDescent="0.3">
      <c r="C111" s="1"/>
      <c r="O111" s="5" t="s">
        <v>155</v>
      </c>
      <c r="P111" s="1">
        <v>2</v>
      </c>
    </row>
    <row r="112" spans="3:16" x14ac:dyDescent="0.3">
      <c r="C112" s="1"/>
      <c r="O112" s="5" t="s">
        <v>232</v>
      </c>
      <c r="P112" s="1">
        <v>1</v>
      </c>
    </row>
    <row r="113" spans="3:16" x14ac:dyDescent="0.3">
      <c r="C113" s="1"/>
      <c r="O113" s="5" t="s">
        <v>156</v>
      </c>
      <c r="P113" s="1">
        <v>3</v>
      </c>
    </row>
    <row r="114" spans="3:16" x14ac:dyDescent="0.3">
      <c r="C114" s="1"/>
      <c r="O114" s="5" t="s">
        <v>228</v>
      </c>
      <c r="P114" s="1">
        <v>2</v>
      </c>
    </row>
    <row r="115" spans="3:16" x14ac:dyDescent="0.3">
      <c r="C115" s="1"/>
      <c r="O115" s="5" t="s">
        <v>169</v>
      </c>
      <c r="P115" s="1">
        <v>3</v>
      </c>
    </row>
    <row r="116" spans="3:16" x14ac:dyDescent="0.3">
      <c r="C116" s="1"/>
      <c r="O116" s="5" t="s">
        <v>183</v>
      </c>
      <c r="P116" s="1">
        <v>1</v>
      </c>
    </row>
    <row r="117" spans="3:16" x14ac:dyDescent="0.3">
      <c r="C117" s="1"/>
      <c r="O117" s="5" t="s">
        <v>196</v>
      </c>
      <c r="P117" s="1">
        <v>1</v>
      </c>
    </row>
    <row r="118" spans="3:16" x14ac:dyDescent="0.3">
      <c r="C118" s="1"/>
      <c r="O118" s="5" t="s">
        <v>215</v>
      </c>
      <c r="P118" s="1">
        <v>1</v>
      </c>
    </row>
    <row r="119" spans="3:16" x14ac:dyDescent="0.3">
      <c r="C119" s="1"/>
      <c r="O119" s="5" t="s">
        <v>170</v>
      </c>
      <c r="P119" s="1">
        <v>1</v>
      </c>
    </row>
    <row r="120" spans="3:16" x14ac:dyDescent="0.3">
      <c r="C120" s="1"/>
      <c r="O120" s="5" t="s">
        <v>216</v>
      </c>
      <c r="P120" s="1">
        <v>1</v>
      </c>
    </row>
    <row r="121" spans="3:16" x14ac:dyDescent="0.3">
      <c r="C121" s="1"/>
      <c r="O121" s="5" t="s">
        <v>171</v>
      </c>
      <c r="P121" s="1">
        <v>1</v>
      </c>
    </row>
    <row r="122" spans="3:16" x14ac:dyDescent="0.3">
      <c r="C122" s="1"/>
      <c r="O122" s="5" t="s">
        <v>233</v>
      </c>
      <c r="P122" s="1">
        <v>1</v>
      </c>
    </row>
    <row r="123" spans="3:16" x14ac:dyDescent="0.3">
      <c r="C123" s="1"/>
      <c r="O123" s="5" t="s">
        <v>204</v>
      </c>
      <c r="P123" s="1">
        <v>1</v>
      </c>
    </row>
    <row r="124" spans="3:16" x14ac:dyDescent="0.3">
      <c r="C124" s="1"/>
      <c r="O124" s="5" t="s">
        <v>243</v>
      </c>
      <c r="P124" s="1">
        <v>1</v>
      </c>
    </row>
    <row r="125" spans="3:16" x14ac:dyDescent="0.3">
      <c r="C125" s="1"/>
      <c r="O125" s="5" t="s">
        <v>234</v>
      </c>
      <c r="P125" s="1">
        <v>1</v>
      </c>
    </row>
    <row r="126" spans="3:16" x14ac:dyDescent="0.3">
      <c r="C126" s="1"/>
      <c r="O126" s="5" t="s">
        <v>257</v>
      </c>
      <c r="P126" s="1">
        <v>1</v>
      </c>
    </row>
    <row r="127" spans="3:16" x14ac:dyDescent="0.3">
      <c r="C127" s="1"/>
      <c r="O127" s="5" t="s">
        <v>217</v>
      </c>
      <c r="P127" s="1">
        <v>1</v>
      </c>
    </row>
    <row r="128" spans="3:16" x14ac:dyDescent="0.3">
      <c r="C128" s="1"/>
      <c r="O128" s="5" t="s">
        <v>172</v>
      </c>
      <c r="P128" s="1">
        <v>2</v>
      </c>
    </row>
    <row r="129" spans="3:16" x14ac:dyDescent="0.3">
      <c r="C129" s="1"/>
      <c r="O129" s="5" t="s">
        <v>184</v>
      </c>
      <c r="P129" s="1">
        <v>1</v>
      </c>
    </row>
    <row r="130" spans="3:16" x14ac:dyDescent="0.3">
      <c r="C130" s="1"/>
      <c r="O130" s="5" t="s">
        <v>147</v>
      </c>
      <c r="P130" s="1"/>
    </row>
    <row r="131" spans="3:16" x14ac:dyDescent="0.3">
      <c r="C131" s="1"/>
      <c r="O131" s="5" t="s">
        <v>148</v>
      </c>
      <c r="P131" s="1">
        <v>144</v>
      </c>
    </row>
    <row r="132" spans="3:16" x14ac:dyDescent="0.3">
      <c r="C132" s="1"/>
    </row>
    <row r="133" spans="3:16" x14ac:dyDescent="0.3">
      <c r="C133" s="1"/>
    </row>
    <row r="134" spans="3:16" x14ac:dyDescent="0.3">
      <c r="C134" s="1"/>
    </row>
    <row r="135" spans="3:16" x14ac:dyDescent="0.3">
      <c r="C135" s="1"/>
    </row>
    <row r="136" spans="3:16" x14ac:dyDescent="0.3">
      <c r="C136" s="1"/>
    </row>
    <row r="137" spans="3:16" x14ac:dyDescent="0.3">
      <c r="C137" s="1"/>
    </row>
    <row r="138" spans="3:16" x14ac:dyDescent="0.3">
      <c r="C138" s="1"/>
    </row>
    <row r="139" spans="3:16" x14ac:dyDescent="0.3">
      <c r="C139" s="1"/>
    </row>
    <row r="140" spans="3:16" x14ac:dyDescent="0.3">
      <c r="C140" s="1"/>
    </row>
    <row r="141" spans="3:16" x14ac:dyDescent="0.3">
      <c r="C141" s="1"/>
    </row>
    <row r="142" spans="3:16" x14ac:dyDescent="0.3">
      <c r="C142" s="1"/>
    </row>
    <row r="143" spans="3:16" x14ac:dyDescent="0.3">
      <c r="C143" s="1"/>
    </row>
    <row r="144" spans="3:16" x14ac:dyDescent="0.3">
      <c r="C144" s="1"/>
    </row>
    <row r="145" spans="3:3" x14ac:dyDescent="0.3">
      <c r="C14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89FCA-B7CD-4D5E-B2DB-ACA5213F7E82}">
  <dimension ref="A1:J145"/>
  <sheetViews>
    <sheetView workbookViewId="0">
      <selection activeCell="F5" sqref="F5"/>
    </sheetView>
  </sheetViews>
  <sheetFormatPr defaultRowHeight="14.4" x14ac:dyDescent="0.3"/>
  <cols>
    <col min="10" max="10" width="8.77734375" bestFit="1" customWidth="1"/>
  </cols>
  <sheetData>
    <row r="1" spans="1:10" x14ac:dyDescent="0.3">
      <c r="A1" s="2" t="s">
        <v>264</v>
      </c>
      <c r="B1" s="2" t="s">
        <v>265</v>
      </c>
      <c r="C1" s="3" t="s">
        <v>266</v>
      </c>
      <c r="J1" t="s">
        <v>149</v>
      </c>
    </row>
    <row r="2" spans="1:10" x14ac:dyDescent="0.3">
      <c r="A2" s="8">
        <v>0.25</v>
      </c>
      <c r="B2" s="9">
        <v>0.2590277777777778</v>
      </c>
      <c r="C2" s="10">
        <v>1</v>
      </c>
      <c r="J2" t="str">
        <f>MID(I2,1,2)</f>
        <v/>
      </c>
    </row>
    <row r="3" spans="1:10" x14ac:dyDescent="0.3">
      <c r="A3" s="11">
        <f ca="1">A2 + TIME(0,A3,0)</f>
        <v>0</v>
      </c>
      <c r="B3" s="12">
        <f ca="1">IF(MINUTE(B2)&lt;=MINUTE(A3)+5, MAX(B2,A3)+TIME(0,myjnia!B3,0), B2)</f>
        <v>0.2590277777777778</v>
      </c>
      <c r="C3" s="13">
        <f ca="1">IF(B2=B3, 0, 1)</f>
        <v>0</v>
      </c>
      <c r="J3" t="str">
        <f>MID(I3,1,2)</f>
        <v/>
      </c>
    </row>
    <row r="4" spans="1:10" x14ac:dyDescent="0.3">
      <c r="A4" s="8">
        <f ca="1">A3 + TIME(0,B3,0)</f>
        <v>0</v>
      </c>
      <c r="B4" s="9">
        <f ca="1">IF(MINUTE(B3)&lt;=MINUTE(A4)+5, MAX(B3,A4)+TIME(0,myjnia!B4,0), B3)</f>
        <v>0.2590277777777778</v>
      </c>
      <c r="C4" s="10">
        <f ca="1">IF(B3=B4, 0, 1)</f>
        <v>0</v>
      </c>
      <c r="J4" t="str">
        <f>MID(I4,1,2)</f>
        <v/>
      </c>
    </row>
    <row r="5" spans="1:10" x14ac:dyDescent="0.3">
      <c r="A5" s="11">
        <f ca="1">A4 + TIME(0,myjnia!A5,0)</f>
        <v>0.25</v>
      </c>
      <c r="B5" s="12">
        <f ca="1">IF(MINUTE(B4)&lt;=MINUTE(A5)+5, MAX(B4,A5)+TIME(0,myjnia!B5,0), B4)</f>
        <v>0.2590277777777778</v>
      </c>
      <c r="C5" s="13">
        <f ca="1">IF(B4=B5, 0, 1)</f>
        <v>0</v>
      </c>
      <c r="J5" t="str">
        <f>MID(I5,1,2)</f>
        <v/>
      </c>
    </row>
    <row r="6" spans="1:10" x14ac:dyDescent="0.3">
      <c r="A6" s="8">
        <f ca="1">A5 + TIME(0,myjnia!A6,0)</f>
        <v>0.25</v>
      </c>
      <c r="B6" s="9">
        <f ca="1">IF(MINUTE(B5)&lt;=MINUTE(A6)+5, MAX(B5,A6)+TIME(0,myjnia!B6,0), B5)</f>
        <v>0.2590277777777778</v>
      </c>
      <c r="C6" s="10">
        <f ca="1">IF(B5=B6, 0, 1)</f>
        <v>0</v>
      </c>
      <c r="J6" t="str">
        <f>MID(I6,1,2)</f>
        <v/>
      </c>
    </row>
    <row r="7" spans="1:10" x14ac:dyDescent="0.3">
      <c r="A7" s="11">
        <f ca="1">A6 + TIME(0,myjnia!A7,0)</f>
        <v>0.25</v>
      </c>
      <c r="B7" s="12">
        <f ca="1">IF(MINUTE(B6)&lt;=MINUTE(A7)+5, MAX(B6,A7)+TIME(0,myjnia!B7,0), B6)</f>
        <v>0.2590277777777778</v>
      </c>
      <c r="C7" s="13">
        <f ca="1">IF(B6=B7, 0, 1)</f>
        <v>0</v>
      </c>
      <c r="J7" t="str">
        <f>MID(I7,1,2)</f>
        <v/>
      </c>
    </row>
    <row r="8" spans="1:10" x14ac:dyDescent="0.3">
      <c r="A8" s="8">
        <f ca="1">A7 + TIME(0,myjnia!A8,0)</f>
        <v>0.25</v>
      </c>
      <c r="B8" s="9">
        <f ca="1">IF(MINUTE(B7)&lt;=MINUTE(A8)+5, MAX(B7,A8)+TIME(0,myjnia!B8,0), B7)</f>
        <v>0.2590277777777778</v>
      </c>
      <c r="C8" s="10">
        <f ca="1">IF(B7=B8, 0, 1)</f>
        <v>0</v>
      </c>
      <c r="J8" t="str">
        <f>MID(I8,1,2)</f>
        <v/>
      </c>
    </row>
    <row r="9" spans="1:10" x14ac:dyDescent="0.3">
      <c r="A9" s="11">
        <f ca="1">A8 + TIME(0,myjnia!A9,0)</f>
        <v>0.25</v>
      </c>
      <c r="B9" s="12">
        <f ca="1">IF(MINUTE(B8)&lt;=MINUTE(A9)+5, MAX(B8,A9)+TIME(0,myjnia!B9,0), B8)</f>
        <v>0.2590277777777778</v>
      </c>
      <c r="C9" s="13">
        <f ca="1">IF(B8=B9, 0, 1)</f>
        <v>0</v>
      </c>
      <c r="J9" t="str">
        <f>MID(I9,1,2)</f>
        <v/>
      </c>
    </row>
    <row r="10" spans="1:10" x14ac:dyDescent="0.3">
      <c r="A10" s="8">
        <f ca="1">A9 + TIME(0,myjnia!A10,0)</f>
        <v>0.25</v>
      </c>
      <c r="B10" s="9">
        <f ca="1">IF(MINUTE(B9)&lt;=MINUTE(A10)+5, MAX(B9,A10)+TIME(0,myjnia!B10,0), B9)</f>
        <v>0.2590277777777778</v>
      </c>
      <c r="C10" s="10">
        <f ca="1">IF(B9=B10, 0, 1)</f>
        <v>0</v>
      </c>
      <c r="J10" t="str">
        <f>MID(I10,1,2)</f>
        <v/>
      </c>
    </row>
    <row r="11" spans="1:10" x14ac:dyDescent="0.3">
      <c r="A11" s="11">
        <f ca="1">A10 + TIME(0,myjnia!A11,0)</f>
        <v>0.25</v>
      </c>
      <c r="B11" s="12">
        <f ca="1">IF(MINUTE(B10)&lt;=MINUTE(A11)+5, MAX(B10,A11)+TIME(0,myjnia!B11,0), B10)</f>
        <v>0.2590277777777778</v>
      </c>
      <c r="C11" s="13">
        <f ca="1">IF(B10=B11, 0, 1)</f>
        <v>0</v>
      </c>
      <c r="J11" t="str">
        <f>MID(I11,1,2)</f>
        <v/>
      </c>
    </row>
    <row r="12" spans="1:10" x14ac:dyDescent="0.3">
      <c r="A12" s="8">
        <f ca="1">A11 + TIME(0,myjnia!A12,0)</f>
        <v>0.25</v>
      </c>
      <c r="B12" s="9">
        <f ca="1">IF(MINUTE(B11)&lt;=MINUTE(A12)+5, MAX(B11,A12)+TIME(0,myjnia!B12,0), B11)</f>
        <v>0.2590277777777778</v>
      </c>
      <c r="C12" s="10">
        <f ca="1">IF(B11=B12, 0, 1)</f>
        <v>0</v>
      </c>
      <c r="J12" t="str">
        <f>MID(I12,1,2)</f>
        <v/>
      </c>
    </row>
    <row r="13" spans="1:10" x14ac:dyDescent="0.3">
      <c r="A13" s="11">
        <f ca="1">A12 + TIME(0,myjnia!A13,0)</f>
        <v>0.25</v>
      </c>
      <c r="B13" s="12">
        <f ca="1">IF(MINUTE(B12)&lt;=MINUTE(A13)+5, MAX(B12,A13)+TIME(0,myjnia!B13,0), B12)</f>
        <v>0.2590277777777778</v>
      </c>
      <c r="C13" s="13">
        <f ca="1">IF(B12=B13, 0, 1)</f>
        <v>0</v>
      </c>
      <c r="J13" t="str">
        <f>MID(I13,1,2)</f>
        <v/>
      </c>
    </row>
    <row r="14" spans="1:10" x14ac:dyDescent="0.3">
      <c r="A14" s="8">
        <f ca="1">A13 + TIME(0,myjnia!A14,0)</f>
        <v>0.25</v>
      </c>
      <c r="B14" s="9">
        <f ca="1">IF(MINUTE(B13)&lt;=MINUTE(A14)+5, MAX(B13,A14)+TIME(0,myjnia!B14,0), B13)</f>
        <v>0.2590277777777778</v>
      </c>
      <c r="C14" s="10">
        <f ca="1">IF(B13=B14, 0, 1)</f>
        <v>0</v>
      </c>
      <c r="J14" t="str">
        <f>MID(I14,1,2)</f>
        <v/>
      </c>
    </row>
    <row r="15" spans="1:10" x14ac:dyDescent="0.3">
      <c r="A15" s="11">
        <f ca="1">A14 + TIME(0,myjnia!A15,0)</f>
        <v>0.25</v>
      </c>
      <c r="B15" s="12">
        <f ca="1">IF(MINUTE(B14)&lt;=MINUTE(A15)+5, MAX(B14,A15)+TIME(0,myjnia!B15,0), B14)</f>
        <v>0.2590277777777778</v>
      </c>
      <c r="C15" s="13">
        <f ca="1">IF(B14=B15, 0, 1)</f>
        <v>0</v>
      </c>
      <c r="J15" t="str">
        <f>MID(I15,1,2)</f>
        <v/>
      </c>
    </row>
    <row r="16" spans="1:10" x14ac:dyDescent="0.3">
      <c r="A16" s="8">
        <f ca="1">A15 + TIME(0,myjnia!A16,0)</f>
        <v>0.25</v>
      </c>
      <c r="B16" s="9">
        <f ca="1">IF(MINUTE(B15)&lt;=MINUTE(A16)+5, MAX(B15,A16)+TIME(0,myjnia!B16,0), B15)</f>
        <v>0.2590277777777778</v>
      </c>
      <c r="C16" s="10">
        <f ca="1">IF(B15=B16, 0, 1)</f>
        <v>0</v>
      </c>
      <c r="J16" t="str">
        <f>MID(I16,1,2)</f>
        <v/>
      </c>
    </row>
    <row r="17" spans="1:10" x14ac:dyDescent="0.3">
      <c r="A17" s="11">
        <f ca="1">A16 + TIME(0,myjnia!A17,0)</f>
        <v>0.25</v>
      </c>
      <c r="B17" s="12">
        <f ca="1">IF(MINUTE(B16)&lt;=MINUTE(A17)+5, MAX(B16,A17)+TIME(0,myjnia!B17,0), B16)</f>
        <v>0.2590277777777778</v>
      </c>
      <c r="C17" s="13">
        <f ca="1">IF(B16=B17, 0, 1)</f>
        <v>0</v>
      </c>
      <c r="J17" t="str">
        <f>MID(I17,1,2)</f>
        <v/>
      </c>
    </row>
    <row r="18" spans="1:10" x14ac:dyDescent="0.3">
      <c r="A18" s="8">
        <f ca="1">A17 + TIME(0,myjnia!A18,0)</f>
        <v>0.25</v>
      </c>
      <c r="B18" s="9">
        <f ca="1">IF(MINUTE(B17)&lt;=MINUTE(A18)+5, MAX(B17,A18)+TIME(0,myjnia!B18,0), B17)</f>
        <v>0.2590277777777778</v>
      </c>
      <c r="C18" s="10">
        <f ca="1">IF(B17=B18, 0, 1)</f>
        <v>0</v>
      </c>
      <c r="J18" t="str">
        <f>MID(I18,1,2)</f>
        <v/>
      </c>
    </row>
    <row r="19" spans="1:10" x14ac:dyDescent="0.3">
      <c r="A19" s="11">
        <f ca="1">A18 + TIME(0,myjnia!A19,0)</f>
        <v>0.25</v>
      </c>
      <c r="B19" s="12">
        <f ca="1">IF(MINUTE(B18)&lt;=MINUTE(A19)+5, MAX(B18,A19)+TIME(0,myjnia!B19,0), B18)</f>
        <v>0.2590277777777778</v>
      </c>
      <c r="C19" s="13">
        <f ca="1">IF(B18=B19, 0, 1)</f>
        <v>0</v>
      </c>
      <c r="J19" t="str">
        <f>MID(I19,1,2)</f>
        <v/>
      </c>
    </row>
    <row r="20" spans="1:10" x14ac:dyDescent="0.3">
      <c r="A20" s="8">
        <f ca="1">A19 + TIME(0,myjnia!A20,0)</f>
        <v>0.25</v>
      </c>
      <c r="B20" s="9">
        <f ca="1">IF(MINUTE(B19)&lt;=MINUTE(A20)+5, MAX(B19,A20)+TIME(0,myjnia!B20,0), B19)</f>
        <v>0.2590277777777778</v>
      </c>
      <c r="C20" s="10">
        <f ca="1">IF(B19=B20, 0, 1)</f>
        <v>0</v>
      </c>
      <c r="J20" t="str">
        <f>MID(I20,1,2)</f>
        <v/>
      </c>
    </row>
    <row r="21" spans="1:10" x14ac:dyDescent="0.3">
      <c r="A21" s="11">
        <f ca="1">A20 + TIME(0,myjnia!A21,0)</f>
        <v>0.25</v>
      </c>
      <c r="B21" s="12">
        <f ca="1">IF(MINUTE(B20)&lt;=MINUTE(A21)+5, MAX(B20,A21)+TIME(0,myjnia!B21,0), B20)</f>
        <v>0.2590277777777778</v>
      </c>
      <c r="C21" s="13">
        <f ca="1">IF(B20=B21, 0, 1)</f>
        <v>0</v>
      </c>
      <c r="J21" t="str">
        <f>MID(I21,1,2)</f>
        <v/>
      </c>
    </row>
    <row r="22" spans="1:10" x14ac:dyDescent="0.3">
      <c r="A22" s="8">
        <f ca="1">A21 + TIME(0,myjnia!A22,0)</f>
        <v>0.25</v>
      </c>
      <c r="B22" s="9">
        <f ca="1">IF(MINUTE(B21)&lt;=MINUTE(A22)+5, MAX(B21,A22)+TIME(0,myjnia!B22,0), B21)</f>
        <v>0.2590277777777778</v>
      </c>
      <c r="C22" s="10">
        <f ca="1">IF(B21=B22, 0, 1)</f>
        <v>0</v>
      </c>
      <c r="J22" t="str">
        <f>MID(I22,1,2)</f>
        <v/>
      </c>
    </row>
    <row r="23" spans="1:10" x14ac:dyDescent="0.3">
      <c r="A23" s="11">
        <f ca="1">A22 + TIME(0,myjnia!A23,0)</f>
        <v>0.25</v>
      </c>
      <c r="B23" s="12">
        <f ca="1">IF(MINUTE(B22)&lt;=MINUTE(A23)+5, MAX(B22,A23)+TIME(0,myjnia!B23,0), B22)</f>
        <v>0.2590277777777778</v>
      </c>
      <c r="C23" s="13">
        <f ca="1">IF(B22=B23, 0, 1)</f>
        <v>0</v>
      </c>
      <c r="J23" t="str">
        <f>MID(I23,1,2)</f>
        <v/>
      </c>
    </row>
    <row r="24" spans="1:10" x14ac:dyDescent="0.3">
      <c r="A24" s="8">
        <f ca="1">A23 + TIME(0,myjnia!A24,0)</f>
        <v>0.25</v>
      </c>
      <c r="B24" s="9">
        <f ca="1">IF(MINUTE(B23)&lt;=MINUTE(A24)+5, MAX(B23,A24)+TIME(0,myjnia!B24,0), B23)</f>
        <v>0.2590277777777778</v>
      </c>
      <c r="C24" s="10">
        <f ca="1">IF(B23=B24, 0, 1)</f>
        <v>0</v>
      </c>
      <c r="J24" t="str">
        <f>MID(I24,1,2)</f>
        <v/>
      </c>
    </row>
    <row r="25" spans="1:10" x14ac:dyDescent="0.3">
      <c r="A25" s="11">
        <f ca="1">A24 + TIME(0,myjnia!A25,0)</f>
        <v>0.25</v>
      </c>
      <c r="B25" s="12">
        <f ca="1">IF(MINUTE(B24)&lt;=MINUTE(A25)+5, MAX(B24,A25)+TIME(0,myjnia!B25,0), B24)</f>
        <v>0.2590277777777778</v>
      </c>
      <c r="C25" s="13">
        <f ca="1">IF(B24=B25, 0, 1)</f>
        <v>0</v>
      </c>
      <c r="J25" t="str">
        <f>MID(I25,1,2)</f>
        <v/>
      </c>
    </row>
    <row r="26" spans="1:10" x14ac:dyDescent="0.3">
      <c r="A26" s="8">
        <f ca="1">A25 + TIME(0,myjnia!A26,0)</f>
        <v>0.25</v>
      </c>
      <c r="B26" s="9">
        <f ca="1">IF(MINUTE(B25)&lt;=MINUTE(A26)+5, MAX(B25,A26)+TIME(0,myjnia!B26,0), B25)</f>
        <v>0.2590277777777778</v>
      </c>
      <c r="C26" s="10">
        <f ca="1">IF(B25=B26, 0, 1)</f>
        <v>0</v>
      </c>
      <c r="J26" t="str">
        <f>MID(I26,1,2)</f>
        <v/>
      </c>
    </row>
    <row r="27" spans="1:10" x14ac:dyDescent="0.3">
      <c r="A27" s="11">
        <f ca="1">A26 + TIME(0,myjnia!A27,0)</f>
        <v>0.25</v>
      </c>
      <c r="B27" s="12">
        <f ca="1">IF(MINUTE(B26)&lt;=MINUTE(A27)+5, MAX(B26,A27)+TIME(0,myjnia!B27,0), B26)</f>
        <v>0.2590277777777778</v>
      </c>
      <c r="C27" s="13">
        <f ca="1">IF(B26=B27, 0, 1)</f>
        <v>0</v>
      </c>
      <c r="J27" t="str">
        <f>MID(I27,1,2)</f>
        <v/>
      </c>
    </row>
    <row r="28" spans="1:10" x14ac:dyDescent="0.3">
      <c r="A28" s="8">
        <f ca="1">A27 + TIME(0,myjnia!A28,0)</f>
        <v>0.25</v>
      </c>
      <c r="B28" s="9">
        <f ca="1">IF(MINUTE(B27)&lt;=MINUTE(A28)+5, MAX(B27,A28)+TIME(0,myjnia!B28,0), B27)</f>
        <v>0.2590277777777778</v>
      </c>
      <c r="C28" s="10">
        <f ca="1">IF(B27=B28, 0, 1)</f>
        <v>0</v>
      </c>
      <c r="J28" t="str">
        <f>MID(I28,1,2)</f>
        <v/>
      </c>
    </row>
    <row r="29" spans="1:10" x14ac:dyDescent="0.3">
      <c r="A29" s="11">
        <f ca="1">A28 + TIME(0,myjnia!A29,0)</f>
        <v>0.25</v>
      </c>
      <c r="B29" s="12">
        <f ca="1">IF(MINUTE(B28)&lt;=MINUTE(A29)+5, MAX(B28,A29)+TIME(0,myjnia!B29,0), B28)</f>
        <v>0.2590277777777778</v>
      </c>
      <c r="C29" s="13">
        <f ca="1">IF(B28=B29, 0, 1)</f>
        <v>0</v>
      </c>
      <c r="J29" t="str">
        <f>MID(I29,1,2)</f>
        <v/>
      </c>
    </row>
    <row r="30" spans="1:10" x14ac:dyDescent="0.3">
      <c r="A30" s="8">
        <f ca="1">A29 + TIME(0,myjnia!A30,0)</f>
        <v>0.25</v>
      </c>
      <c r="B30" s="9">
        <f ca="1">IF(MINUTE(B29)&lt;=MINUTE(A30)+5, MAX(B29,A30)+TIME(0,myjnia!B30,0), B29)</f>
        <v>0.2590277777777778</v>
      </c>
      <c r="C30" s="10">
        <f ca="1">IF(B29=B30, 0, 1)</f>
        <v>0</v>
      </c>
      <c r="J30" t="str">
        <f>MID(I30,1,2)</f>
        <v/>
      </c>
    </row>
    <row r="31" spans="1:10" x14ac:dyDescent="0.3">
      <c r="A31" s="11">
        <f ca="1">A30 + TIME(0,myjnia!A31,0)</f>
        <v>0.25</v>
      </c>
      <c r="B31" s="12">
        <f ca="1">IF(MINUTE(B30)&lt;=MINUTE(A31)+5, MAX(B30,A31)+TIME(0,myjnia!B31,0), B30)</f>
        <v>0.2590277777777778</v>
      </c>
      <c r="C31" s="13">
        <f ca="1">IF(B30=B31, 0, 1)</f>
        <v>0</v>
      </c>
      <c r="J31" t="str">
        <f>MID(I31,1,2)</f>
        <v/>
      </c>
    </row>
    <row r="32" spans="1:10" x14ac:dyDescent="0.3">
      <c r="A32" s="8">
        <f ca="1">A31 + TIME(0,myjnia!A32,0)</f>
        <v>0.25</v>
      </c>
      <c r="B32" s="9">
        <f ca="1">IF(MINUTE(B31)&lt;=MINUTE(A32)+5, MAX(B31,A32)+TIME(0,myjnia!B32,0), B31)</f>
        <v>0.2590277777777778</v>
      </c>
      <c r="C32" s="10">
        <f ca="1">IF(B31=B32, 0, 1)</f>
        <v>0</v>
      </c>
      <c r="J32" t="str">
        <f>MID(I32,1,2)</f>
        <v/>
      </c>
    </row>
    <row r="33" spans="1:10" x14ac:dyDescent="0.3">
      <c r="A33" s="11">
        <f ca="1">A32 + TIME(0,myjnia!A33,0)</f>
        <v>0.25</v>
      </c>
      <c r="B33" s="12">
        <f ca="1">IF(MINUTE(B32)&lt;=MINUTE(A33)+5, MAX(B32,A33)+TIME(0,myjnia!B33,0), B32)</f>
        <v>0.2590277777777778</v>
      </c>
      <c r="C33" s="13">
        <f ca="1">IF(B32=B33, 0, 1)</f>
        <v>0</v>
      </c>
      <c r="J33" t="str">
        <f>MID(I33,1,2)</f>
        <v/>
      </c>
    </row>
    <row r="34" spans="1:10" x14ac:dyDescent="0.3">
      <c r="A34" s="8">
        <f ca="1">A33 + TIME(0,myjnia!A34,0)</f>
        <v>0.25</v>
      </c>
      <c r="B34" s="9">
        <f ca="1">IF(MINUTE(B33)&lt;=MINUTE(A34)+5, MAX(B33,A34)+TIME(0,myjnia!B34,0), B33)</f>
        <v>0.2590277777777778</v>
      </c>
      <c r="C34" s="10">
        <f ca="1">IF(B33=B34, 0, 1)</f>
        <v>0</v>
      </c>
      <c r="J34" t="str">
        <f>MID(I34,1,2)</f>
        <v/>
      </c>
    </row>
    <row r="35" spans="1:10" x14ac:dyDescent="0.3">
      <c r="A35" s="11">
        <f ca="1">A34 + TIME(0,myjnia!A35,0)</f>
        <v>0.25</v>
      </c>
      <c r="B35" s="12">
        <f ca="1">IF(MINUTE(B34)&lt;=MINUTE(A35)+5, MAX(B34,A35)+TIME(0,myjnia!B35,0), B34)</f>
        <v>0.2590277777777778</v>
      </c>
      <c r="C35" s="13">
        <f ca="1">IF(B34=B35, 0, 1)</f>
        <v>0</v>
      </c>
      <c r="J35" t="str">
        <f>MID(I35,1,2)</f>
        <v/>
      </c>
    </row>
    <row r="36" spans="1:10" x14ac:dyDescent="0.3">
      <c r="A36" s="8">
        <f ca="1">A35 + TIME(0,myjnia!A36,0)</f>
        <v>0.25</v>
      </c>
      <c r="B36" s="9">
        <f ca="1">IF(MINUTE(B35)&lt;=MINUTE(A36)+5, MAX(B35,A36)+TIME(0,myjnia!B36,0), B35)</f>
        <v>0.2590277777777778</v>
      </c>
      <c r="C36" s="10">
        <f ca="1">IF(B35=B36, 0, 1)</f>
        <v>0</v>
      </c>
      <c r="J36" t="str">
        <f>MID(I36,1,2)</f>
        <v/>
      </c>
    </row>
    <row r="37" spans="1:10" x14ac:dyDescent="0.3">
      <c r="A37" s="11">
        <f ca="1">A36 + TIME(0,myjnia!A37,0)</f>
        <v>0.25</v>
      </c>
      <c r="B37" s="12">
        <f ca="1">IF(MINUTE(B36)&lt;=MINUTE(A37)+5, MAX(B36,A37)+TIME(0,myjnia!B37,0), B36)</f>
        <v>0.2590277777777778</v>
      </c>
      <c r="C37" s="13">
        <f ca="1">IF(B36=B37, 0, 1)</f>
        <v>0</v>
      </c>
      <c r="J37" t="str">
        <f>MID(I37,1,2)</f>
        <v/>
      </c>
    </row>
    <row r="38" spans="1:10" x14ac:dyDescent="0.3">
      <c r="A38" s="8">
        <f ca="1">A37 + TIME(0,myjnia!A38,0)</f>
        <v>0.25</v>
      </c>
      <c r="B38" s="9">
        <f ca="1">IF(MINUTE(B37)&lt;=MINUTE(A38)+5, MAX(B37,A38)+TIME(0,myjnia!B38,0), B37)</f>
        <v>0.2590277777777778</v>
      </c>
      <c r="C38" s="10">
        <f ca="1">IF(B37=B38, 0, 1)</f>
        <v>0</v>
      </c>
      <c r="J38" t="str">
        <f>MID(I38,1,2)</f>
        <v/>
      </c>
    </row>
    <row r="39" spans="1:10" x14ac:dyDescent="0.3">
      <c r="A39" s="11">
        <f ca="1">A38 + TIME(0,myjnia!A39,0)</f>
        <v>0.25</v>
      </c>
      <c r="B39" s="12">
        <f ca="1">IF(MINUTE(B38)&lt;=MINUTE(A39)+5, MAX(B38,A39)+TIME(0,myjnia!B39,0), B38)</f>
        <v>0.2590277777777778</v>
      </c>
      <c r="C39" s="13">
        <f ca="1">IF(B38=B39, 0, 1)</f>
        <v>0</v>
      </c>
      <c r="J39" t="str">
        <f>MID(I39,1,2)</f>
        <v/>
      </c>
    </row>
    <row r="40" spans="1:10" x14ac:dyDescent="0.3">
      <c r="A40" s="8">
        <f ca="1">A39 + TIME(0,myjnia!A40,0)</f>
        <v>0.25</v>
      </c>
      <c r="B40" s="9">
        <f ca="1">IF(MINUTE(B39)&lt;=MINUTE(A40)+5, MAX(B39,A40)+TIME(0,myjnia!B40,0), B39)</f>
        <v>0.2590277777777778</v>
      </c>
      <c r="C40" s="10">
        <f ca="1">IF(B39=B40, 0, 1)</f>
        <v>0</v>
      </c>
      <c r="J40" t="str">
        <f>MID(I40,1,2)</f>
        <v/>
      </c>
    </row>
    <row r="41" spans="1:10" x14ac:dyDescent="0.3">
      <c r="A41" s="11">
        <f ca="1">A40 + TIME(0,myjnia!A41,0)</f>
        <v>0.25</v>
      </c>
      <c r="B41" s="12">
        <f ca="1">IF(MINUTE(B40)&lt;=MINUTE(A41)+5, MAX(B40,A41)+TIME(0,myjnia!B41,0), B40)</f>
        <v>0.2590277777777778</v>
      </c>
      <c r="C41" s="13">
        <f ca="1">IF(B40=B41, 0, 1)</f>
        <v>0</v>
      </c>
      <c r="J41" t="str">
        <f>MID(I41,1,2)</f>
        <v/>
      </c>
    </row>
    <row r="42" spans="1:10" x14ac:dyDescent="0.3">
      <c r="A42" s="8">
        <f ca="1">A41 + TIME(0,myjnia!A42,0)</f>
        <v>0.25</v>
      </c>
      <c r="B42" s="9">
        <f ca="1">IF(MINUTE(B41)&lt;=MINUTE(A42)+5, MAX(B41,A42)+TIME(0,myjnia!B42,0), B41)</f>
        <v>0.2590277777777778</v>
      </c>
      <c r="C42" s="10">
        <f ca="1">IF(B41=B42, 0, 1)</f>
        <v>0</v>
      </c>
      <c r="J42" t="str">
        <f>MID(I42,1,2)</f>
        <v/>
      </c>
    </row>
    <row r="43" spans="1:10" x14ac:dyDescent="0.3">
      <c r="A43" s="11">
        <f ca="1">A42 + TIME(0,myjnia!A43,0)</f>
        <v>0.25</v>
      </c>
      <c r="B43" s="12">
        <f ca="1">IF(MINUTE(B42)&lt;=MINUTE(A43)+5, MAX(B42,A43)+TIME(0,myjnia!B43,0), B42)</f>
        <v>0.2590277777777778</v>
      </c>
      <c r="C43" s="13">
        <f ca="1">IF(B42=B43, 0, 1)</f>
        <v>0</v>
      </c>
      <c r="J43" t="str">
        <f>MID(I43,1,2)</f>
        <v/>
      </c>
    </row>
    <row r="44" spans="1:10" x14ac:dyDescent="0.3">
      <c r="A44" s="8">
        <f ca="1">A43 + TIME(0,myjnia!A44,0)</f>
        <v>0.25</v>
      </c>
      <c r="B44" s="9">
        <f ca="1">IF(MINUTE(B43)&lt;=MINUTE(A44)+5, MAX(B43,A44)+TIME(0,myjnia!B44,0), B43)</f>
        <v>0.2590277777777778</v>
      </c>
      <c r="C44" s="10">
        <f ca="1">IF(B43=B44, 0, 1)</f>
        <v>0</v>
      </c>
      <c r="J44" t="str">
        <f>MID(I44,1,2)</f>
        <v/>
      </c>
    </row>
    <row r="45" spans="1:10" x14ac:dyDescent="0.3">
      <c r="A45" s="11">
        <f ca="1">A44 + TIME(0,myjnia!A45,0)</f>
        <v>0.25</v>
      </c>
      <c r="B45" s="12">
        <f ca="1">IF(MINUTE(B44)&lt;=MINUTE(A45)+5, MAX(B44,A45)+TIME(0,myjnia!B45,0), B44)</f>
        <v>0.2590277777777778</v>
      </c>
      <c r="C45" s="13">
        <f ca="1">IF(B44=B45, 0, 1)</f>
        <v>0</v>
      </c>
      <c r="J45" t="str">
        <f>MID(I45,1,2)</f>
        <v/>
      </c>
    </row>
    <row r="46" spans="1:10" x14ac:dyDescent="0.3">
      <c r="A46" s="8">
        <f ca="1">A45 + TIME(0,myjnia!A46,0)</f>
        <v>0.25</v>
      </c>
      <c r="B46" s="9">
        <f ca="1">IF(MINUTE(B45)&lt;=MINUTE(A46)+5, MAX(B45,A46)+TIME(0,myjnia!B46,0), B45)</f>
        <v>0.2590277777777778</v>
      </c>
      <c r="C46" s="10">
        <f ca="1">IF(B45=B46, 0, 1)</f>
        <v>0</v>
      </c>
      <c r="J46" t="str">
        <f>MID(I46,1,2)</f>
        <v/>
      </c>
    </row>
    <row r="47" spans="1:10" x14ac:dyDescent="0.3">
      <c r="A47" s="11">
        <f ca="1">A46 + TIME(0,myjnia!A47,0)</f>
        <v>0.25</v>
      </c>
      <c r="B47" s="12">
        <f ca="1">IF(MINUTE(B46)&lt;=MINUTE(A47)+5, MAX(B46,A47)+TIME(0,myjnia!B47,0), B46)</f>
        <v>0.2590277777777778</v>
      </c>
      <c r="C47" s="13">
        <f ca="1">IF(B46=B47, 0, 1)</f>
        <v>0</v>
      </c>
      <c r="J47" t="str">
        <f>MID(I47,1,2)</f>
        <v/>
      </c>
    </row>
    <row r="48" spans="1:10" x14ac:dyDescent="0.3">
      <c r="A48" s="8">
        <f ca="1">A47 + TIME(0,myjnia!A48,0)</f>
        <v>0.25</v>
      </c>
      <c r="B48" s="9">
        <f ca="1">IF(MINUTE(B47)&lt;=MINUTE(A48)+5, MAX(B47,A48)+TIME(0,myjnia!B48,0), B47)</f>
        <v>0.2590277777777778</v>
      </c>
      <c r="C48" s="10">
        <f ca="1">IF(B47=B48, 0, 1)</f>
        <v>0</v>
      </c>
      <c r="J48" t="str">
        <f>MID(I48,1,2)</f>
        <v/>
      </c>
    </row>
    <row r="49" spans="1:10" x14ac:dyDescent="0.3">
      <c r="A49" s="11">
        <f ca="1">A48 + TIME(0,myjnia!A49,0)</f>
        <v>0.25</v>
      </c>
      <c r="B49" s="12">
        <f ca="1">IF(MINUTE(B48)&lt;=MINUTE(A49)+5, MAX(B48,A49)+TIME(0,myjnia!B49,0), B48)</f>
        <v>0.2590277777777778</v>
      </c>
      <c r="C49" s="13">
        <f ca="1">IF(B48=B49, 0, 1)</f>
        <v>0</v>
      </c>
      <c r="J49" t="str">
        <f>MID(I49,1,2)</f>
        <v/>
      </c>
    </row>
    <row r="50" spans="1:10" x14ac:dyDescent="0.3">
      <c r="A50" s="8">
        <f ca="1">A49 + TIME(0,myjnia!A50,0)</f>
        <v>0.25</v>
      </c>
      <c r="B50" s="9">
        <f ca="1">IF(MINUTE(B49)&lt;=MINUTE(A50)+5, MAX(B49,A50)+TIME(0,myjnia!B50,0), B49)</f>
        <v>0.2590277777777778</v>
      </c>
      <c r="C50" s="10">
        <f ca="1">IF(B49=B50, 0, 1)</f>
        <v>0</v>
      </c>
      <c r="J50" t="str">
        <f>MID(I50,1,2)</f>
        <v/>
      </c>
    </row>
    <row r="51" spans="1:10" x14ac:dyDescent="0.3">
      <c r="A51" s="11">
        <f ca="1">A50 + TIME(0,myjnia!A51,0)</f>
        <v>0.25</v>
      </c>
      <c r="B51" s="12">
        <f ca="1">IF(MINUTE(B50)&lt;=MINUTE(A51)+5, MAX(B50,A51)+TIME(0,myjnia!B51,0), B50)</f>
        <v>0.2590277777777778</v>
      </c>
      <c r="C51" s="13">
        <f ca="1">IF(B50=B51, 0, 1)</f>
        <v>0</v>
      </c>
      <c r="J51" t="str">
        <f>MID(I51,1,2)</f>
        <v/>
      </c>
    </row>
    <row r="52" spans="1:10" x14ac:dyDescent="0.3">
      <c r="A52" s="8">
        <f ca="1">A51 + TIME(0,myjnia!A52,0)</f>
        <v>0.25</v>
      </c>
      <c r="B52" s="9">
        <f ca="1">IF(MINUTE(B51)&lt;=MINUTE(A52)+5, MAX(B51,A52)+TIME(0,myjnia!B52,0), B51)</f>
        <v>0.2590277777777778</v>
      </c>
      <c r="C52" s="10">
        <f ca="1">IF(B51=B52, 0, 1)</f>
        <v>0</v>
      </c>
      <c r="J52" t="str">
        <f>MID(I52,1,2)</f>
        <v/>
      </c>
    </row>
    <row r="53" spans="1:10" x14ac:dyDescent="0.3">
      <c r="A53" s="11">
        <f ca="1">A52 + TIME(0,myjnia!A53,0)</f>
        <v>0.25</v>
      </c>
      <c r="B53" s="12">
        <f ca="1">IF(MINUTE(B52)&lt;=MINUTE(A53)+5, MAX(B52,A53)+TIME(0,myjnia!B53,0), B52)</f>
        <v>0.2590277777777778</v>
      </c>
      <c r="C53" s="13">
        <f ca="1">IF(B52=B53, 0, 1)</f>
        <v>0</v>
      </c>
      <c r="J53" t="str">
        <f>MID(I53,1,2)</f>
        <v/>
      </c>
    </row>
    <row r="54" spans="1:10" x14ac:dyDescent="0.3">
      <c r="A54" s="8">
        <f ca="1">A53 + TIME(0,myjnia!A54,0)</f>
        <v>0.25</v>
      </c>
      <c r="B54" s="9">
        <f ca="1">IF(MINUTE(B53)&lt;=MINUTE(A54)+5, MAX(B53,A54)+TIME(0,myjnia!B54,0), B53)</f>
        <v>0.2590277777777778</v>
      </c>
      <c r="C54" s="10">
        <f ca="1">IF(B53=B54, 0, 1)</f>
        <v>0</v>
      </c>
      <c r="J54" t="str">
        <f>MID(I54,1,2)</f>
        <v/>
      </c>
    </row>
    <row r="55" spans="1:10" x14ac:dyDescent="0.3">
      <c r="A55" s="11">
        <f ca="1">A54 + TIME(0,myjnia!A55,0)</f>
        <v>0.25</v>
      </c>
      <c r="B55" s="12">
        <f ca="1">IF(MINUTE(B54)&lt;=MINUTE(A55)+5, MAX(B54,A55)+TIME(0,myjnia!B55,0), B54)</f>
        <v>0.2590277777777778</v>
      </c>
      <c r="C55" s="13">
        <f ca="1">IF(B54=B55, 0, 1)</f>
        <v>0</v>
      </c>
      <c r="J55" t="str">
        <f>MID(I55,1,2)</f>
        <v/>
      </c>
    </row>
    <row r="56" spans="1:10" x14ac:dyDescent="0.3">
      <c r="A56" s="8">
        <f ca="1">A55 + TIME(0,myjnia!A56,0)</f>
        <v>0.25</v>
      </c>
      <c r="B56" s="9">
        <f ca="1">IF(MINUTE(B55)&lt;=MINUTE(A56)+5, MAX(B55,A56)+TIME(0,myjnia!B56,0), B55)</f>
        <v>0.2590277777777778</v>
      </c>
      <c r="C56" s="10">
        <f ca="1">IF(B55=B56, 0, 1)</f>
        <v>0</v>
      </c>
      <c r="J56" t="str">
        <f>MID(I56,1,2)</f>
        <v/>
      </c>
    </row>
    <row r="57" spans="1:10" x14ac:dyDescent="0.3">
      <c r="A57" s="11">
        <f ca="1">A56 + TIME(0,myjnia!A57,0)</f>
        <v>0.25</v>
      </c>
      <c r="B57" s="12">
        <f ca="1">IF(MINUTE(B56)&lt;=MINUTE(A57)+5, MAX(B56,A57)+TIME(0,myjnia!B57,0), B56)</f>
        <v>0.2590277777777778</v>
      </c>
      <c r="C57" s="13">
        <f ca="1">IF(B56=B57, 0, 1)</f>
        <v>0</v>
      </c>
      <c r="J57" t="str">
        <f>MID(I57,1,2)</f>
        <v/>
      </c>
    </row>
    <row r="58" spans="1:10" x14ac:dyDescent="0.3">
      <c r="A58" s="8">
        <f ca="1">A57 + TIME(0,myjnia!A58,0)</f>
        <v>0.25</v>
      </c>
      <c r="B58" s="9">
        <f ca="1">IF(MINUTE(B57)&lt;=MINUTE(A58)+5, MAX(B57,A58)+TIME(0,myjnia!B58,0), B57)</f>
        <v>0.2590277777777778</v>
      </c>
      <c r="C58" s="10">
        <f ca="1">IF(B57=B58, 0, 1)</f>
        <v>0</v>
      </c>
      <c r="J58" t="str">
        <f>MID(I58,1,2)</f>
        <v/>
      </c>
    </row>
    <row r="59" spans="1:10" x14ac:dyDescent="0.3">
      <c r="A59" s="11">
        <f ca="1">A58 + TIME(0,myjnia!A59,0)</f>
        <v>0.25</v>
      </c>
      <c r="B59" s="12">
        <f ca="1">IF(MINUTE(B58)&lt;=MINUTE(A59)+5, MAX(B58,A59)+TIME(0,myjnia!B59,0), B58)</f>
        <v>0.2590277777777778</v>
      </c>
      <c r="C59" s="13">
        <f ca="1">IF(B58=B59, 0, 1)</f>
        <v>0</v>
      </c>
      <c r="J59" t="str">
        <f>MID(I59,1,2)</f>
        <v/>
      </c>
    </row>
    <row r="60" spans="1:10" x14ac:dyDescent="0.3">
      <c r="A60" s="8">
        <f ca="1">A59 + TIME(0,myjnia!A60,0)</f>
        <v>0.25</v>
      </c>
      <c r="B60" s="9">
        <f ca="1">IF(MINUTE(B59)&lt;=MINUTE(A60)+5, MAX(B59,A60)+TIME(0,myjnia!B60,0), B59)</f>
        <v>0.2590277777777778</v>
      </c>
      <c r="C60" s="10">
        <f ca="1">IF(B59=B60, 0, 1)</f>
        <v>0</v>
      </c>
      <c r="J60" t="str">
        <f>MID(I60,1,2)</f>
        <v/>
      </c>
    </row>
    <row r="61" spans="1:10" x14ac:dyDescent="0.3">
      <c r="A61" s="11">
        <f ca="1">A60 + TIME(0,myjnia!A61,0)</f>
        <v>0.25</v>
      </c>
      <c r="B61" s="12">
        <f ca="1">IF(MINUTE(B60)&lt;=MINUTE(A61)+5, MAX(B60,A61)+TIME(0,myjnia!B61,0), B60)</f>
        <v>0.2590277777777778</v>
      </c>
      <c r="C61" s="13">
        <f ca="1">IF(B60=B61, 0, 1)</f>
        <v>0</v>
      </c>
      <c r="J61" t="str">
        <f>MID(I61,1,2)</f>
        <v/>
      </c>
    </row>
    <row r="62" spans="1:10" x14ac:dyDescent="0.3">
      <c r="A62" s="8">
        <f ca="1">A61 + TIME(0,myjnia!A62,0)</f>
        <v>0.25</v>
      </c>
      <c r="B62" s="9">
        <f ca="1">IF(MINUTE(B61)&lt;=MINUTE(A62)+5, MAX(B61,A62)+TIME(0,myjnia!B62,0), B61)</f>
        <v>0.2590277777777778</v>
      </c>
      <c r="C62" s="10">
        <f ca="1">IF(B61=B62, 0, 1)</f>
        <v>0</v>
      </c>
      <c r="J62" t="str">
        <f>MID(I62,1,2)</f>
        <v/>
      </c>
    </row>
    <row r="63" spans="1:10" x14ac:dyDescent="0.3">
      <c r="A63" s="11">
        <f ca="1">A62 + TIME(0,myjnia!A63,0)</f>
        <v>0.25</v>
      </c>
      <c r="B63" s="12">
        <f ca="1">IF(MINUTE(B62)&lt;=MINUTE(A63)+5, MAX(B62,A63)+TIME(0,myjnia!B63,0), B62)</f>
        <v>0.2590277777777778</v>
      </c>
      <c r="C63" s="13">
        <f ca="1">IF(B62=B63, 0, 1)</f>
        <v>0</v>
      </c>
      <c r="J63" t="str">
        <f>MID(I63,1,2)</f>
        <v/>
      </c>
    </row>
    <row r="64" spans="1:10" x14ac:dyDescent="0.3">
      <c r="A64" s="8">
        <f ca="1">A63 + TIME(0,myjnia!A64,0)</f>
        <v>0.25</v>
      </c>
      <c r="B64" s="9">
        <f ca="1">IF(MINUTE(B63)&lt;=MINUTE(A64)+5, MAX(B63,A64)+TIME(0,myjnia!B64,0), B63)</f>
        <v>0.2590277777777778</v>
      </c>
      <c r="C64" s="10">
        <f ca="1">IF(B63=B64, 0, 1)</f>
        <v>0</v>
      </c>
      <c r="J64" t="str">
        <f>MID(I64,1,2)</f>
        <v/>
      </c>
    </row>
    <row r="65" spans="1:10" x14ac:dyDescent="0.3">
      <c r="A65" s="11">
        <f ca="1">A64 + TIME(0,myjnia!A65,0)</f>
        <v>0.25</v>
      </c>
      <c r="B65" s="12">
        <f ca="1">IF(MINUTE(B64)&lt;=MINUTE(A65)+5, MAX(B64,A65)+TIME(0,myjnia!B65,0), B64)</f>
        <v>0.2590277777777778</v>
      </c>
      <c r="C65" s="13">
        <f ca="1">IF(B64=B65, 0, 1)</f>
        <v>0</v>
      </c>
      <c r="J65" t="str">
        <f>MID(I65,1,2)</f>
        <v/>
      </c>
    </row>
    <row r="66" spans="1:10" x14ac:dyDescent="0.3">
      <c r="A66" s="8">
        <f ca="1">A65 + TIME(0,myjnia!A66,0)</f>
        <v>0.25</v>
      </c>
      <c r="B66" s="9">
        <f ca="1">IF(MINUTE(B65)&lt;=MINUTE(A66)+5, MAX(B65,A66)+TIME(0,myjnia!B66,0), B65)</f>
        <v>0.2590277777777778</v>
      </c>
      <c r="C66" s="10">
        <f ca="1">IF(B65=B66, 0, 1)</f>
        <v>0</v>
      </c>
      <c r="J66" t="str">
        <f>MID(I66,1,2)</f>
        <v/>
      </c>
    </row>
    <row r="67" spans="1:10" x14ac:dyDescent="0.3">
      <c r="A67" s="11">
        <f ca="1">A66 + TIME(0,myjnia!A67,0)</f>
        <v>0.25</v>
      </c>
      <c r="B67" s="12">
        <f ca="1">IF(MINUTE(B66)&lt;=MINUTE(A67)+5, MAX(B66,A67)+TIME(0,myjnia!B67,0), B66)</f>
        <v>0.2590277777777778</v>
      </c>
      <c r="C67" s="13">
        <f ca="1">IF(B66=B67, 0, 1)</f>
        <v>0</v>
      </c>
      <c r="J67" t="str">
        <f>MID(I67,1,2)</f>
        <v/>
      </c>
    </row>
    <row r="68" spans="1:10" x14ac:dyDescent="0.3">
      <c r="A68" s="8">
        <f ca="1">A67 + TIME(0,myjnia!A68,0)</f>
        <v>0.25</v>
      </c>
      <c r="B68" s="9">
        <f ca="1">IF(MINUTE(B67)&lt;=MINUTE(A68)+5, MAX(B67,A68)+TIME(0,myjnia!B68,0), B67)</f>
        <v>0.2590277777777778</v>
      </c>
      <c r="C68" s="10">
        <f ca="1">IF(B67=B68, 0, 1)</f>
        <v>0</v>
      </c>
      <c r="J68" t="str">
        <f>MID(I68,1,2)</f>
        <v/>
      </c>
    </row>
    <row r="69" spans="1:10" x14ac:dyDescent="0.3">
      <c r="A69" s="11">
        <f ca="1">A68 + TIME(0,myjnia!A69,0)</f>
        <v>0.25</v>
      </c>
      <c r="B69" s="12">
        <f ca="1">IF(MINUTE(B68)&lt;=MINUTE(A69)+5, MAX(B68,A69)+TIME(0,myjnia!B69,0), B68)</f>
        <v>0.2590277777777778</v>
      </c>
      <c r="C69" s="13">
        <f ca="1">IF(B68=B69, 0, 1)</f>
        <v>0</v>
      </c>
      <c r="J69" t="str">
        <f>MID(I69,1,2)</f>
        <v/>
      </c>
    </row>
    <row r="70" spans="1:10" x14ac:dyDescent="0.3">
      <c r="A70" s="8">
        <f ca="1">A69 + TIME(0,myjnia!A70,0)</f>
        <v>0.25</v>
      </c>
      <c r="B70" s="9">
        <f ca="1">IF(MINUTE(B69)&lt;=MINUTE(A70)+5, MAX(B69,A70)+TIME(0,myjnia!B70,0), B69)</f>
        <v>0.2590277777777778</v>
      </c>
      <c r="C70" s="10">
        <f ca="1">IF(B69=B70, 0, 1)</f>
        <v>0</v>
      </c>
      <c r="J70" t="str">
        <f>MID(I70,1,2)</f>
        <v/>
      </c>
    </row>
    <row r="71" spans="1:10" x14ac:dyDescent="0.3">
      <c r="A71" s="11">
        <f ca="1">A70 + TIME(0,myjnia!A71,0)</f>
        <v>0.25</v>
      </c>
      <c r="B71" s="12">
        <f ca="1">IF(MINUTE(B70)&lt;=MINUTE(A71)+5, MAX(B70,A71)+TIME(0,myjnia!B71,0), B70)</f>
        <v>0.2590277777777778</v>
      </c>
      <c r="C71" s="13">
        <f ca="1">IF(B70=B71, 0, 1)</f>
        <v>0</v>
      </c>
      <c r="J71" t="str">
        <f>MID(I71,1,2)</f>
        <v/>
      </c>
    </row>
    <row r="72" spans="1:10" x14ac:dyDescent="0.3">
      <c r="A72" s="8">
        <f ca="1">A71 + TIME(0,myjnia!A72,0)</f>
        <v>0.25</v>
      </c>
      <c r="B72" s="9">
        <f ca="1">IF(MINUTE(B71)&lt;=MINUTE(A72)+5, MAX(B71,A72)+TIME(0,myjnia!B72,0), B71)</f>
        <v>0.2590277777777778</v>
      </c>
      <c r="C72" s="10">
        <f ca="1">IF(B71=B72, 0, 1)</f>
        <v>0</v>
      </c>
      <c r="J72" t="str">
        <f>MID(I72,1,2)</f>
        <v/>
      </c>
    </row>
    <row r="73" spans="1:10" x14ac:dyDescent="0.3">
      <c r="A73" s="11">
        <f ca="1">A72 + TIME(0,myjnia!A73,0)</f>
        <v>0.25</v>
      </c>
      <c r="B73" s="12">
        <f ca="1">IF(MINUTE(B72)&lt;=MINUTE(A73)+5, MAX(B72,A73)+TIME(0,myjnia!B73,0), B72)</f>
        <v>0.2590277777777778</v>
      </c>
      <c r="C73" s="13">
        <f ca="1">IF(B72=B73, 0, 1)</f>
        <v>0</v>
      </c>
      <c r="J73" t="str">
        <f>MID(I73,1,2)</f>
        <v/>
      </c>
    </row>
    <row r="74" spans="1:10" x14ac:dyDescent="0.3">
      <c r="A74" s="8">
        <f ca="1">A73 + TIME(0,myjnia!A74,0)</f>
        <v>0.25</v>
      </c>
      <c r="B74" s="9">
        <f ca="1">IF(MINUTE(B73)&lt;=MINUTE(A74)+5, MAX(B73,A74)+TIME(0,myjnia!B74,0), B73)</f>
        <v>0.2590277777777778</v>
      </c>
      <c r="C74" s="10">
        <f ca="1">IF(B73=B74, 0, 1)</f>
        <v>0</v>
      </c>
      <c r="J74" t="str">
        <f>MID(I74,1,2)</f>
        <v/>
      </c>
    </row>
    <row r="75" spans="1:10" x14ac:dyDescent="0.3">
      <c r="A75" s="11">
        <f ca="1">A74 + TIME(0,myjnia!A75,0)</f>
        <v>0.25</v>
      </c>
      <c r="B75" s="12">
        <f ca="1">IF(MINUTE(B74)&lt;=MINUTE(A75)+5, MAX(B74,A75)+TIME(0,myjnia!B75,0), B74)</f>
        <v>0.2590277777777778</v>
      </c>
      <c r="C75" s="13">
        <f ca="1">IF(B74=B75, 0, 1)</f>
        <v>0</v>
      </c>
      <c r="J75" t="str">
        <f>MID(I75,1,2)</f>
        <v/>
      </c>
    </row>
    <row r="76" spans="1:10" x14ac:dyDescent="0.3">
      <c r="A76" s="8">
        <f ca="1">A75 + TIME(0,myjnia!A76,0)</f>
        <v>0.25</v>
      </c>
      <c r="B76" s="9">
        <f ca="1">IF(MINUTE(B75)&lt;=MINUTE(A76)+5, MAX(B75,A76)+TIME(0,myjnia!B76,0), B75)</f>
        <v>0.2590277777777778</v>
      </c>
      <c r="C76" s="10">
        <f ca="1">IF(B75=B76, 0, 1)</f>
        <v>0</v>
      </c>
      <c r="J76" t="str">
        <f>MID(I76,1,2)</f>
        <v/>
      </c>
    </row>
    <row r="77" spans="1:10" x14ac:dyDescent="0.3">
      <c r="A77" s="11">
        <f ca="1">A76 + TIME(0,myjnia!A77,0)</f>
        <v>0.25</v>
      </c>
      <c r="B77" s="12">
        <f ca="1">IF(MINUTE(B76)&lt;=MINUTE(A77)+5, MAX(B76,A77)+TIME(0,myjnia!B77,0), B76)</f>
        <v>0.2590277777777778</v>
      </c>
      <c r="C77" s="13">
        <f ca="1">IF(B76=B77, 0, 1)</f>
        <v>0</v>
      </c>
      <c r="J77" t="str">
        <f>MID(I77,1,2)</f>
        <v/>
      </c>
    </row>
    <row r="78" spans="1:10" x14ac:dyDescent="0.3">
      <c r="A78" s="8">
        <f ca="1">A77 + TIME(0,myjnia!A78,0)</f>
        <v>0.25</v>
      </c>
      <c r="B78" s="9">
        <f ca="1">IF(MINUTE(B77)&lt;=MINUTE(A78)+5, MAX(B77,A78)+TIME(0,myjnia!B78,0), B77)</f>
        <v>0.2590277777777778</v>
      </c>
      <c r="C78" s="10">
        <f ca="1">IF(B77=B78, 0, 1)</f>
        <v>0</v>
      </c>
      <c r="J78" t="str">
        <f>MID(I78,1,2)</f>
        <v/>
      </c>
    </row>
    <row r="79" spans="1:10" x14ac:dyDescent="0.3">
      <c r="A79" s="11">
        <f ca="1">A78 + TIME(0,myjnia!A79,0)</f>
        <v>0.25</v>
      </c>
      <c r="B79" s="12">
        <f ca="1">IF(MINUTE(B78)&lt;=MINUTE(A79)+5, MAX(B78,A79)+TIME(0,myjnia!B79,0), B78)</f>
        <v>0.2590277777777778</v>
      </c>
      <c r="C79" s="13">
        <f ca="1">IF(B78=B79, 0, 1)</f>
        <v>0</v>
      </c>
      <c r="J79" t="str">
        <f>MID(I79,1,2)</f>
        <v/>
      </c>
    </row>
    <row r="80" spans="1:10" x14ac:dyDescent="0.3">
      <c r="A80" s="8">
        <f ca="1">A79 + TIME(0,myjnia!A80,0)</f>
        <v>0.25</v>
      </c>
      <c r="B80" s="9">
        <f ca="1">IF(MINUTE(B79)&lt;=MINUTE(A80)+5, MAX(B79,A80)+TIME(0,myjnia!B80,0), B79)</f>
        <v>0.2590277777777778</v>
      </c>
      <c r="C80" s="10">
        <f ca="1">IF(B79=B80, 0, 1)</f>
        <v>0</v>
      </c>
      <c r="J80" t="str">
        <f>MID(I80,1,2)</f>
        <v/>
      </c>
    </row>
    <row r="81" spans="1:10" x14ac:dyDescent="0.3">
      <c r="A81" s="11">
        <f ca="1">A80 + TIME(0,myjnia!A81,0)</f>
        <v>0.25</v>
      </c>
      <c r="B81" s="12">
        <f ca="1">IF(MINUTE(B80)&lt;=MINUTE(A81)+5, MAX(B80,A81)+TIME(0,myjnia!B81,0), B80)</f>
        <v>0.2590277777777778</v>
      </c>
      <c r="C81" s="13">
        <f ca="1">IF(B80=B81, 0, 1)</f>
        <v>0</v>
      </c>
      <c r="J81" t="str">
        <f>MID(I81,1,2)</f>
        <v/>
      </c>
    </row>
    <row r="82" spans="1:10" x14ac:dyDescent="0.3">
      <c r="A82" s="8">
        <f ca="1">A81 + TIME(0,myjnia!A82,0)</f>
        <v>0.25</v>
      </c>
      <c r="B82" s="9">
        <f ca="1">IF(MINUTE(B81)&lt;=MINUTE(A82)+5, MAX(B81,A82)+TIME(0,myjnia!B82,0), B81)</f>
        <v>0.2590277777777778</v>
      </c>
      <c r="C82" s="10">
        <f ca="1">IF(B81=B82, 0, 1)</f>
        <v>0</v>
      </c>
      <c r="J82" t="str">
        <f>MID(I82,1,2)</f>
        <v/>
      </c>
    </row>
    <row r="83" spans="1:10" x14ac:dyDescent="0.3">
      <c r="A83" s="11">
        <f ca="1">A82 + TIME(0,myjnia!A83,0)</f>
        <v>0.25</v>
      </c>
      <c r="B83" s="12">
        <f ca="1">IF(MINUTE(B82)&lt;=MINUTE(A83)+5, MAX(B82,A83)+TIME(0,myjnia!B83,0), B82)</f>
        <v>0.2590277777777778</v>
      </c>
      <c r="C83" s="13">
        <f ca="1">IF(B82=B83, 0, 1)</f>
        <v>0</v>
      </c>
      <c r="J83" t="str">
        <f>MID(I83,1,2)</f>
        <v/>
      </c>
    </row>
    <row r="84" spans="1:10" x14ac:dyDescent="0.3">
      <c r="A84" s="8">
        <f ca="1">A83 + TIME(0,myjnia!A84,0)</f>
        <v>0.25</v>
      </c>
      <c r="B84" s="9">
        <f ca="1">IF(MINUTE(B83)&lt;=MINUTE(A84)+5, MAX(B83,A84)+TIME(0,myjnia!B84,0), B83)</f>
        <v>0.2590277777777778</v>
      </c>
      <c r="C84" s="10">
        <f ca="1">IF(B83=B84, 0, 1)</f>
        <v>0</v>
      </c>
      <c r="J84" t="str">
        <f>MID(I84,1,2)</f>
        <v/>
      </c>
    </row>
    <row r="85" spans="1:10" x14ac:dyDescent="0.3">
      <c r="A85" s="11">
        <f ca="1">A84 + TIME(0,myjnia!A85,0)</f>
        <v>0.25</v>
      </c>
      <c r="B85" s="12">
        <f ca="1">IF(MINUTE(B84)&lt;=MINUTE(A85)+5, MAX(B84,A85)+TIME(0,myjnia!B85,0), B84)</f>
        <v>0.2590277777777778</v>
      </c>
      <c r="C85" s="13">
        <f ca="1">IF(B84=B85, 0, 1)</f>
        <v>0</v>
      </c>
      <c r="J85" t="str">
        <f>MID(I85,1,2)</f>
        <v/>
      </c>
    </row>
    <row r="86" spans="1:10" x14ac:dyDescent="0.3">
      <c r="A86" s="8">
        <f ca="1">A85 + TIME(0,myjnia!A86,0)</f>
        <v>0.25</v>
      </c>
      <c r="B86" s="9">
        <f ca="1">IF(MINUTE(B85)&lt;=MINUTE(A86)+5, MAX(B85,A86)+TIME(0,myjnia!B86,0), B85)</f>
        <v>0.2590277777777778</v>
      </c>
      <c r="C86" s="10">
        <f ca="1">IF(B85=B86, 0, 1)</f>
        <v>0</v>
      </c>
      <c r="J86" t="str">
        <f>MID(I86,1,2)</f>
        <v/>
      </c>
    </row>
    <row r="87" spans="1:10" x14ac:dyDescent="0.3">
      <c r="A87" s="11">
        <f ca="1">A86 + TIME(0,myjnia!A87,0)</f>
        <v>0.25</v>
      </c>
      <c r="B87" s="12">
        <f ca="1">IF(MINUTE(B86)&lt;=MINUTE(A87)+5, MAX(B86,A87)+TIME(0,myjnia!B87,0), B86)</f>
        <v>0.2590277777777778</v>
      </c>
      <c r="C87" s="13">
        <f ca="1">IF(B86=B87, 0, 1)</f>
        <v>0</v>
      </c>
      <c r="J87" t="str">
        <f>MID(I87,1,2)</f>
        <v/>
      </c>
    </row>
    <row r="88" spans="1:10" x14ac:dyDescent="0.3">
      <c r="A88" s="8">
        <f ca="1">A87 + TIME(0,myjnia!A88,0)</f>
        <v>0.25</v>
      </c>
      <c r="B88" s="9">
        <f ca="1">IF(MINUTE(B87)&lt;=MINUTE(A88)+5, MAX(B87,A88)+TIME(0,myjnia!B88,0), B87)</f>
        <v>0.2590277777777778</v>
      </c>
      <c r="C88" s="10">
        <f ca="1">IF(B87=B88, 0, 1)</f>
        <v>0</v>
      </c>
      <c r="J88" t="str">
        <f>MID(I88,1,2)</f>
        <v/>
      </c>
    </row>
    <row r="89" spans="1:10" x14ac:dyDescent="0.3">
      <c r="A89" s="11">
        <f ca="1">A88 + TIME(0,myjnia!A89,0)</f>
        <v>0.25</v>
      </c>
      <c r="B89" s="12">
        <f ca="1">IF(MINUTE(B88)&lt;=MINUTE(A89)+5, MAX(B88,A89)+TIME(0,myjnia!B89,0), B88)</f>
        <v>0.2590277777777778</v>
      </c>
      <c r="C89" s="13">
        <f ca="1">IF(B88=B89, 0, 1)</f>
        <v>0</v>
      </c>
      <c r="J89" t="str">
        <f>MID(I89,1,2)</f>
        <v/>
      </c>
    </row>
    <row r="90" spans="1:10" x14ac:dyDescent="0.3">
      <c r="A90" s="8">
        <f ca="1">A89 + TIME(0,myjnia!A90,0)</f>
        <v>0.25</v>
      </c>
      <c r="B90" s="9">
        <f ca="1">IF(MINUTE(B89)&lt;=MINUTE(A90)+5, MAX(B89,A90)+TIME(0,myjnia!B90,0), B89)</f>
        <v>0.2590277777777778</v>
      </c>
      <c r="C90" s="10">
        <f ca="1">IF(B89=B90, 0, 1)</f>
        <v>0</v>
      </c>
      <c r="J90" t="str">
        <f>MID(I90,1,2)</f>
        <v/>
      </c>
    </row>
    <row r="91" spans="1:10" x14ac:dyDescent="0.3">
      <c r="A91" s="11">
        <f ca="1">A90 + TIME(0,myjnia!A91,0)</f>
        <v>0.25</v>
      </c>
      <c r="B91" s="12">
        <f ca="1">IF(MINUTE(B90)&lt;=MINUTE(A91)+5, MAX(B90,A91)+TIME(0,myjnia!B91,0), B90)</f>
        <v>0.2590277777777778</v>
      </c>
      <c r="C91" s="13">
        <f ca="1">IF(B90=B91, 0, 1)</f>
        <v>0</v>
      </c>
      <c r="J91" t="str">
        <f>MID(I91,1,2)</f>
        <v/>
      </c>
    </row>
    <row r="92" spans="1:10" x14ac:dyDescent="0.3">
      <c r="A92" s="8">
        <f ca="1">A91 + TIME(0,myjnia!A92,0)</f>
        <v>0.25</v>
      </c>
      <c r="B92" s="9">
        <f ca="1">IF(MINUTE(B91)&lt;=MINUTE(A92)+5, MAX(B91,A92)+TIME(0,myjnia!B92,0), B91)</f>
        <v>0.2590277777777778</v>
      </c>
      <c r="C92" s="10">
        <f ca="1">IF(B91=B92, 0, 1)</f>
        <v>0</v>
      </c>
      <c r="J92" t="str">
        <f>MID(I92,1,2)</f>
        <v/>
      </c>
    </row>
    <row r="93" spans="1:10" x14ac:dyDescent="0.3">
      <c r="A93" s="11">
        <f ca="1">A92 + TIME(0,myjnia!A93,0)</f>
        <v>0.25</v>
      </c>
      <c r="B93" s="12">
        <f ca="1">IF(MINUTE(B92)&lt;=MINUTE(A93)+5, MAX(B92,A93)+TIME(0,myjnia!B93,0), B92)</f>
        <v>0.2590277777777778</v>
      </c>
      <c r="C93" s="13">
        <f ca="1">IF(B92=B93, 0, 1)</f>
        <v>0</v>
      </c>
      <c r="J93" t="str">
        <f>MID(I93,1,2)</f>
        <v/>
      </c>
    </row>
    <row r="94" spans="1:10" x14ac:dyDescent="0.3">
      <c r="A94" s="8">
        <f ca="1">A93 + TIME(0,myjnia!A94,0)</f>
        <v>0.25</v>
      </c>
      <c r="B94" s="9">
        <f ca="1">IF(MINUTE(B93)&lt;=MINUTE(A94)+5, MAX(B93,A94)+TIME(0,myjnia!B94,0), B93)</f>
        <v>0.2590277777777778</v>
      </c>
      <c r="C94" s="10">
        <f ca="1">IF(B93=B94, 0, 1)</f>
        <v>0</v>
      </c>
      <c r="J94" t="str">
        <f>MID(I94,1,2)</f>
        <v/>
      </c>
    </row>
    <row r="95" spans="1:10" x14ac:dyDescent="0.3">
      <c r="A95" s="11">
        <f ca="1">A94 + TIME(0,myjnia!A95,0)</f>
        <v>0.25</v>
      </c>
      <c r="B95" s="12">
        <f ca="1">IF(MINUTE(B94)&lt;=MINUTE(A95)+5, MAX(B94,A95)+TIME(0,myjnia!B95,0), B94)</f>
        <v>0.2590277777777778</v>
      </c>
      <c r="C95" s="13">
        <f ca="1">IF(B94=B95, 0, 1)</f>
        <v>0</v>
      </c>
      <c r="J95" t="str">
        <f>MID(I95,1,2)</f>
        <v/>
      </c>
    </row>
    <row r="96" spans="1:10" x14ac:dyDescent="0.3">
      <c r="A96" s="8">
        <f ca="1">A95 + TIME(0,myjnia!A96,0)</f>
        <v>0.25</v>
      </c>
      <c r="B96" s="9">
        <f ca="1">IF(MINUTE(B95)&lt;=MINUTE(A96)+5, MAX(B95,A96)+TIME(0,myjnia!B96,0), B95)</f>
        <v>0.2590277777777778</v>
      </c>
      <c r="C96" s="10">
        <f ca="1">IF(B95=B96, 0, 1)</f>
        <v>0</v>
      </c>
      <c r="J96" t="str">
        <f>MID(I96,1,2)</f>
        <v/>
      </c>
    </row>
    <row r="97" spans="1:10" x14ac:dyDescent="0.3">
      <c r="A97" s="11">
        <f ca="1">A96 + TIME(0,myjnia!A97,0)</f>
        <v>0.25</v>
      </c>
      <c r="B97" s="12">
        <f ca="1">IF(MINUTE(B96)&lt;=MINUTE(A97)+5, MAX(B96,A97)+TIME(0,myjnia!B97,0), B96)</f>
        <v>0.2590277777777778</v>
      </c>
      <c r="C97" s="13">
        <f ca="1">IF(B96=B97, 0, 1)</f>
        <v>0</v>
      </c>
      <c r="J97" t="str">
        <f>MID(I97,1,2)</f>
        <v/>
      </c>
    </row>
    <row r="98" spans="1:10" x14ac:dyDescent="0.3">
      <c r="A98" s="8">
        <f ca="1">A97 + TIME(0,myjnia!A98,0)</f>
        <v>0.25</v>
      </c>
      <c r="B98" s="9">
        <f ca="1">IF(MINUTE(B97)&lt;=MINUTE(A98)+5, MAX(B97,A98)+TIME(0,myjnia!B98,0), B97)</f>
        <v>0.2590277777777778</v>
      </c>
      <c r="C98" s="10">
        <f ca="1">IF(B97=B98, 0, 1)</f>
        <v>0</v>
      </c>
      <c r="J98" t="str">
        <f>MID(I98,1,2)</f>
        <v/>
      </c>
    </row>
    <row r="99" spans="1:10" x14ac:dyDescent="0.3">
      <c r="A99" s="11">
        <f ca="1">A98 + TIME(0,myjnia!A99,0)</f>
        <v>0.25</v>
      </c>
      <c r="B99" s="12">
        <f ca="1">IF(MINUTE(B98)&lt;=MINUTE(A99)+5, MAX(B98,A99)+TIME(0,myjnia!B99,0), B98)</f>
        <v>0.2590277777777778</v>
      </c>
      <c r="C99" s="13">
        <f ca="1">IF(B98=B99, 0, 1)</f>
        <v>0</v>
      </c>
      <c r="J99" t="str">
        <f>MID(I99,1,2)</f>
        <v/>
      </c>
    </row>
    <row r="100" spans="1:10" x14ac:dyDescent="0.3">
      <c r="A100" s="8">
        <f ca="1">A99 + TIME(0,myjnia!A100,0)</f>
        <v>0.25</v>
      </c>
      <c r="B100" s="9">
        <f ca="1">IF(MINUTE(B99)&lt;=MINUTE(A100)+5, MAX(B99,A100)+TIME(0,myjnia!B100,0), B99)</f>
        <v>0.2590277777777778</v>
      </c>
      <c r="C100" s="10">
        <f ca="1">IF(B99=B100, 0, 1)</f>
        <v>0</v>
      </c>
      <c r="J100" t="str">
        <f>MID(I100,1,2)</f>
        <v/>
      </c>
    </row>
    <row r="101" spans="1:10" x14ac:dyDescent="0.3">
      <c r="A101" s="11">
        <f ca="1">A100 + TIME(0,myjnia!A101,0)</f>
        <v>0.25</v>
      </c>
      <c r="B101" s="12">
        <f ca="1">IF(MINUTE(B100)&lt;=MINUTE(A101)+5, MAX(B100,A101)+TIME(0,myjnia!B101,0), B100)</f>
        <v>0.2590277777777778</v>
      </c>
      <c r="C101" s="13">
        <f ca="1">IF(B100=B101, 0, 1)</f>
        <v>0</v>
      </c>
      <c r="J101" t="str">
        <f>MID(I101,1,2)</f>
        <v/>
      </c>
    </row>
    <row r="102" spans="1:10" x14ac:dyDescent="0.3">
      <c r="A102" s="8">
        <f ca="1">A101 + TIME(0,myjnia!A102,0)</f>
        <v>0.25</v>
      </c>
      <c r="B102" s="9">
        <f ca="1">IF(MINUTE(B101)&lt;=MINUTE(A102)+5, MAX(B101,A102)+TIME(0,myjnia!B102,0), B101)</f>
        <v>0.2590277777777778</v>
      </c>
      <c r="C102" s="10">
        <f ca="1">IF(B101=B102, 0, 1)</f>
        <v>0</v>
      </c>
      <c r="J102" t="str">
        <f>MID(I102,1,2)</f>
        <v/>
      </c>
    </row>
    <row r="103" spans="1:10" x14ac:dyDescent="0.3">
      <c r="A103" s="11">
        <f ca="1">A102 + TIME(0,myjnia!A103,0)</f>
        <v>0.25</v>
      </c>
      <c r="B103" s="12">
        <f ca="1">IF(MINUTE(B102)&lt;=MINUTE(A103)+5, MAX(B102,A103)+TIME(0,myjnia!B103,0), B102)</f>
        <v>0.2590277777777778</v>
      </c>
      <c r="C103" s="13">
        <f ca="1">IF(B102=B103, 0, 1)</f>
        <v>0</v>
      </c>
      <c r="J103" t="str">
        <f>MID(I103,1,2)</f>
        <v/>
      </c>
    </row>
    <row r="104" spans="1:10" x14ac:dyDescent="0.3">
      <c r="A104" s="8">
        <f ca="1">A103 + TIME(0,myjnia!A104,0)</f>
        <v>0.25</v>
      </c>
      <c r="B104" s="9">
        <f ca="1">IF(MINUTE(B103)&lt;=MINUTE(A104)+5, MAX(B103,A104)+TIME(0,myjnia!B104,0), B103)</f>
        <v>0.2590277777777778</v>
      </c>
      <c r="C104" s="10">
        <f ca="1">IF(B103=B104, 0, 1)</f>
        <v>0</v>
      </c>
      <c r="J104" t="str">
        <f>MID(I104,1,2)</f>
        <v/>
      </c>
    </row>
    <row r="105" spans="1:10" x14ac:dyDescent="0.3">
      <c r="A105" s="11">
        <f ca="1">A104 + TIME(0,myjnia!A105,0)</f>
        <v>0.25</v>
      </c>
      <c r="B105" s="12">
        <f ca="1">IF(MINUTE(B104)&lt;=MINUTE(A105)+5, MAX(B104,A105)+TIME(0,myjnia!B105,0), B104)</f>
        <v>0.2590277777777778</v>
      </c>
      <c r="C105" s="13">
        <f ca="1">IF(B104=B105, 0, 1)</f>
        <v>0</v>
      </c>
      <c r="J105" t="str">
        <f>MID(I105,1,2)</f>
        <v/>
      </c>
    </row>
    <row r="106" spans="1:10" x14ac:dyDescent="0.3">
      <c r="A106" s="8">
        <f ca="1">A105 + TIME(0,myjnia!A106,0)</f>
        <v>0.25</v>
      </c>
      <c r="B106" s="9">
        <f ca="1">IF(MINUTE(B105)&lt;=MINUTE(A106)+5, MAX(B105,A106)+TIME(0,myjnia!B106,0), B105)</f>
        <v>0.2590277777777778</v>
      </c>
      <c r="C106" s="10">
        <f ca="1">IF(B105=B106, 0, 1)</f>
        <v>0</v>
      </c>
      <c r="J106" t="str">
        <f>MID(I106,1,2)</f>
        <v/>
      </c>
    </row>
    <row r="107" spans="1:10" x14ac:dyDescent="0.3">
      <c r="A107" s="11">
        <f ca="1">A106 + TIME(0,myjnia!A107,0)</f>
        <v>0.25</v>
      </c>
      <c r="B107" s="12">
        <f ca="1">IF(MINUTE(B106)&lt;=MINUTE(A107)+5, MAX(B106,A107)+TIME(0,myjnia!B107,0), B106)</f>
        <v>0.2590277777777778</v>
      </c>
      <c r="C107" s="13">
        <f ca="1">IF(B106=B107, 0, 1)</f>
        <v>0</v>
      </c>
      <c r="J107" t="str">
        <f>MID(I107,1,2)</f>
        <v/>
      </c>
    </row>
    <row r="108" spans="1:10" x14ac:dyDescent="0.3">
      <c r="A108" s="8">
        <f ca="1">A107 + TIME(0,myjnia!A108,0)</f>
        <v>0.25</v>
      </c>
      <c r="B108" s="9">
        <f ca="1">IF(MINUTE(B107)&lt;=MINUTE(A108)+5, MAX(B107,A108)+TIME(0,myjnia!B108,0), B107)</f>
        <v>0.2590277777777778</v>
      </c>
      <c r="C108" s="10">
        <f ca="1">IF(B107=B108, 0, 1)</f>
        <v>0</v>
      </c>
      <c r="J108" t="str">
        <f>MID(I108,1,2)</f>
        <v/>
      </c>
    </row>
    <row r="109" spans="1:10" x14ac:dyDescent="0.3">
      <c r="A109" s="11">
        <f ca="1">A108 + TIME(0,myjnia!A109,0)</f>
        <v>0.25</v>
      </c>
      <c r="B109" s="12">
        <f ca="1">IF(MINUTE(B108)&lt;=MINUTE(A109)+5, MAX(B108,A109)+TIME(0,myjnia!B109,0), B108)</f>
        <v>0.2590277777777778</v>
      </c>
      <c r="C109" s="13">
        <f ca="1">IF(B108=B109, 0, 1)</f>
        <v>0</v>
      </c>
      <c r="J109" t="str">
        <f>MID(I109,1,2)</f>
        <v/>
      </c>
    </row>
    <row r="110" spans="1:10" x14ac:dyDescent="0.3">
      <c r="A110" s="8">
        <f ca="1">A109 + TIME(0,myjnia!A110,0)</f>
        <v>0.25</v>
      </c>
      <c r="B110" s="9">
        <f ca="1">IF(MINUTE(B109)&lt;=MINUTE(A110)+5, MAX(B109,A110)+TIME(0,myjnia!B110,0), B109)</f>
        <v>0.2590277777777778</v>
      </c>
      <c r="C110" s="10">
        <f ca="1">IF(B109=B110, 0, 1)</f>
        <v>0</v>
      </c>
      <c r="J110" t="str">
        <f>MID(I110,1,2)</f>
        <v/>
      </c>
    </row>
    <row r="111" spans="1:10" x14ac:dyDescent="0.3">
      <c r="A111" s="11">
        <f ca="1">A110 + TIME(0,myjnia!A111,0)</f>
        <v>0.25</v>
      </c>
      <c r="B111" s="12">
        <f ca="1">IF(MINUTE(B110)&lt;=MINUTE(A111)+5, MAX(B110,A111)+TIME(0,myjnia!B111,0), B110)</f>
        <v>0.2590277777777778</v>
      </c>
      <c r="C111" s="13">
        <f ca="1">IF(B110=B111, 0, 1)</f>
        <v>0</v>
      </c>
      <c r="J111" t="str">
        <f>MID(I111,1,2)</f>
        <v/>
      </c>
    </row>
    <row r="112" spans="1:10" x14ac:dyDescent="0.3">
      <c r="A112" s="8">
        <f ca="1">A111 + TIME(0,myjnia!A112,0)</f>
        <v>0.25</v>
      </c>
      <c r="B112" s="9">
        <f ca="1">IF(MINUTE(B111)&lt;=MINUTE(A112)+5, MAX(B111,A112)+TIME(0,myjnia!B112,0), B111)</f>
        <v>0.2590277777777778</v>
      </c>
      <c r="C112" s="10">
        <f ca="1">IF(B111=B112, 0, 1)</f>
        <v>0</v>
      </c>
      <c r="J112" t="str">
        <f>MID(I112,1,2)</f>
        <v/>
      </c>
    </row>
    <row r="113" spans="1:10" x14ac:dyDescent="0.3">
      <c r="A113" s="11">
        <f ca="1">A112 + TIME(0,myjnia!A113,0)</f>
        <v>0.25</v>
      </c>
      <c r="B113" s="12">
        <f ca="1">IF(MINUTE(B112)&lt;=MINUTE(A113)+5, MAX(B112,A113)+TIME(0,myjnia!B113,0), B112)</f>
        <v>0.2590277777777778</v>
      </c>
      <c r="C113" s="13">
        <f ca="1">IF(B112=B113, 0, 1)</f>
        <v>0</v>
      </c>
      <c r="J113" t="str">
        <f>MID(I113,1,2)</f>
        <v/>
      </c>
    </row>
    <row r="114" spans="1:10" x14ac:dyDescent="0.3">
      <c r="A114" s="8">
        <f ca="1">A113 + TIME(0,myjnia!A114,0)</f>
        <v>0.25</v>
      </c>
      <c r="B114" s="9">
        <f ca="1">IF(MINUTE(B113)&lt;=MINUTE(A114)+5, MAX(B113,A114)+TIME(0,myjnia!B114,0), B113)</f>
        <v>0.2590277777777778</v>
      </c>
      <c r="C114" s="10">
        <f ca="1">IF(B113=B114, 0, 1)</f>
        <v>0</v>
      </c>
      <c r="J114" t="str">
        <f>MID(I114,1,2)</f>
        <v/>
      </c>
    </row>
    <row r="115" spans="1:10" x14ac:dyDescent="0.3">
      <c r="A115" s="11">
        <f ca="1">A114 + TIME(0,myjnia!A115,0)</f>
        <v>0.25</v>
      </c>
      <c r="B115" s="12">
        <f ca="1">IF(MINUTE(B114)&lt;=MINUTE(A115)+5, MAX(B114,A115)+TIME(0,myjnia!B115,0), B114)</f>
        <v>0.2590277777777778</v>
      </c>
      <c r="C115" s="13">
        <f ca="1">IF(B114=B115, 0, 1)</f>
        <v>0</v>
      </c>
      <c r="J115" t="str">
        <f>MID(I115,1,2)</f>
        <v/>
      </c>
    </row>
    <row r="116" spans="1:10" x14ac:dyDescent="0.3">
      <c r="A116" s="8">
        <f ca="1">A115 + TIME(0,myjnia!A116,0)</f>
        <v>0.25</v>
      </c>
      <c r="B116" s="9">
        <f ca="1">IF(MINUTE(B115)&lt;=MINUTE(A116)+5, MAX(B115,A116)+TIME(0,myjnia!B116,0), B115)</f>
        <v>0.2590277777777778</v>
      </c>
      <c r="C116" s="10">
        <f ca="1">IF(B115=B116, 0, 1)</f>
        <v>0</v>
      </c>
      <c r="J116" t="str">
        <f>MID(I116,1,2)</f>
        <v/>
      </c>
    </row>
    <row r="117" spans="1:10" x14ac:dyDescent="0.3">
      <c r="A117" s="11">
        <f ca="1">A116 + TIME(0,myjnia!A117,0)</f>
        <v>0.25</v>
      </c>
      <c r="B117" s="12">
        <f ca="1">IF(MINUTE(B116)&lt;=MINUTE(A117)+5, MAX(B116,A117)+TIME(0,myjnia!B117,0), B116)</f>
        <v>0.2590277777777778</v>
      </c>
      <c r="C117" s="13">
        <f ca="1">IF(B116=B117, 0, 1)</f>
        <v>0</v>
      </c>
      <c r="J117" t="str">
        <f>MID(I117,1,2)</f>
        <v/>
      </c>
    </row>
    <row r="118" spans="1:10" x14ac:dyDescent="0.3">
      <c r="A118" s="8">
        <f ca="1">A117 + TIME(0,myjnia!A118,0)</f>
        <v>0.25</v>
      </c>
      <c r="B118" s="9">
        <f ca="1">IF(MINUTE(B117)&lt;=MINUTE(A118)+5, MAX(B117,A118)+TIME(0,myjnia!B118,0), B117)</f>
        <v>0.2590277777777778</v>
      </c>
      <c r="C118" s="10">
        <f ca="1">IF(B117=B118, 0, 1)</f>
        <v>0</v>
      </c>
      <c r="J118" t="str">
        <f>MID(I118,1,2)</f>
        <v/>
      </c>
    </row>
    <row r="119" spans="1:10" x14ac:dyDescent="0.3">
      <c r="A119" s="11">
        <f ca="1">A118 + TIME(0,myjnia!A119,0)</f>
        <v>0.25</v>
      </c>
      <c r="B119" s="12">
        <f ca="1">IF(MINUTE(B118)&lt;=MINUTE(A119)+5, MAX(B118,A119)+TIME(0,myjnia!B119,0), B118)</f>
        <v>0.2590277777777778</v>
      </c>
      <c r="C119" s="13">
        <f ca="1">IF(B118=B119, 0, 1)</f>
        <v>0</v>
      </c>
      <c r="J119" t="str">
        <f>MID(I119,1,2)</f>
        <v/>
      </c>
    </row>
    <row r="120" spans="1:10" x14ac:dyDescent="0.3">
      <c r="A120" s="8">
        <f ca="1">A119 + TIME(0,myjnia!A120,0)</f>
        <v>0.25</v>
      </c>
      <c r="B120" s="9">
        <f ca="1">IF(MINUTE(B119)&lt;=MINUTE(A120)+5, MAX(B119,A120)+TIME(0,myjnia!B120,0), B119)</f>
        <v>0.2590277777777778</v>
      </c>
      <c r="C120" s="10">
        <f ca="1">IF(B119=B120, 0, 1)</f>
        <v>0</v>
      </c>
      <c r="J120" t="str">
        <f>MID(I120,1,2)</f>
        <v/>
      </c>
    </row>
    <row r="121" spans="1:10" x14ac:dyDescent="0.3">
      <c r="A121" s="11">
        <f ca="1">A120 + TIME(0,myjnia!A121,0)</f>
        <v>0.25</v>
      </c>
      <c r="B121" s="12">
        <f ca="1">IF(MINUTE(B120)&lt;=MINUTE(A121)+5, MAX(B120,A121)+TIME(0,myjnia!B121,0), B120)</f>
        <v>0.2590277777777778</v>
      </c>
      <c r="C121" s="13">
        <f ca="1">IF(B120=B121, 0, 1)</f>
        <v>0</v>
      </c>
      <c r="J121" t="str">
        <f>MID(I121,1,2)</f>
        <v/>
      </c>
    </row>
    <row r="122" spans="1:10" x14ac:dyDescent="0.3">
      <c r="A122" s="8">
        <f ca="1">A121 + TIME(0,myjnia!A122,0)</f>
        <v>0.25</v>
      </c>
      <c r="B122" s="9">
        <f ca="1">IF(MINUTE(B121)&lt;=MINUTE(A122)+5, MAX(B121,A122)+TIME(0,myjnia!B122,0), B121)</f>
        <v>0.2590277777777778</v>
      </c>
      <c r="C122" s="10">
        <f ca="1">IF(B121=B122, 0, 1)</f>
        <v>0</v>
      </c>
      <c r="J122" t="str">
        <f>MID(I122,1,2)</f>
        <v/>
      </c>
    </row>
    <row r="123" spans="1:10" x14ac:dyDescent="0.3">
      <c r="A123" s="11">
        <f ca="1">A122 + TIME(0,myjnia!A123,0)</f>
        <v>0.25</v>
      </c>
      <c r="B123" s="12">
        <f ca="1">IF(MINUTE(B122)&lt;=MINUTE(A123)+5, MAX(B122,A123)+TIME(0,myjnia!B123,0), B122)</f>
        <v>0.2590277777777778</v>
      </c>
      <c r="C123" s="13">
        <f ca="1">IF(B122=B123, 0, 1)</f>
        <v>0</v>
      </c>
      <c r="J123" t="str">
        <f>MID(I123,1,2)</f>
        <v/>
      </c>
    </row>
    <row r="124" spans="1:10" x14ac:dyDescent="0.3">
      <c r="A124" s="8">
        <f ca="1">A123 + TIME(0,myjnia!A124,0)</f>
        <v>0.25</v>
      </c>
      <c r="B124" s="9">
        <f ca="1">IF(MINUTE(B123)&lt;=MINUTE(A124)+5, MAX(B123,A124)+TIME(0,myjnia!B124,0), B123)</f>
        <v>0.2590277777777778</v>
      </c>
      <c r="C124" s="10">
        <f ca="1">IF(B123=B124, 0, 1)</f>
        <v>0</v>
      </c>
      <c r="J124" t="str">
        <f>MID(I124,1,2)</f>
        <v/>
      </c>
    </row>
    <row r="125" spans="1:10" x14ac:dyDescent="0.3">
      <c r="A125" s="11">
        <f ca="1">A124 + TIME(0,myjnia!A125,0)</f>
        <v>0.25</v>
      </c>
      <c r="B125" s="12">
        <f ca="1">IF(MINUTE(B124)&lt;=MINUTE(A125)+5, MAX(B124,A125)+TIME(0,myjnia!B125,0), B124)</f>
        <v>0.2590277777777778</v>
      </c>
      <c r="C125" s="13">
        <f ca="1">IF(B124=B125, 0, 1)</f>
        <v>0</v>
      </c>
      <c r="J125" t="str">
        <f>MID(I125,1,2)</f>
        <v/>
      </c>
    </row>
    <row r="126" spans="1:10" x14ac:dyDescent="0.3">
      <c r="A126" s="8">
        <f ca="1">A125 + TIME(0,myjnia!A126,0)</f>
        <v>0.25</v>
      </c>
      <c r="B126" s="9">
        <f ca="1">IF(MINUTE(B125)&lt;=MINUTE(A126)+5, MAX(B125,A126)+TIME(0,myjnia!B126,0), B125)</f>
        <v>0.2590277777777778</v>
      </c>
      <c r="C126" s="10">
        <f ca="1">IF(B125=B126, 0, 1)</f>
        <v>0</v>
      </c>
      <c r="J126" t="str">
        <f>MID(I126,1,2)</f>
        <v/>
      </c>
    </row>
    <row r="127" spans="1:10" x14ac:dyDescent="0.3">
      <c r="A127" s="11">
        <f ca="1">A126 + TIME(0,myjnia!A127,0)</f>
        <v>0.25</v>
      </c>
      <c r="B127" s="12">
        <f ca="1">IF(MINUTE(B126)&lt;=MINUTE(A127)+5, MAX(B126,A127)+TIME(0,myjnia!B127,0), B126)</f>
        <v>0.2590277777777778</v>
      </c>
      <c r="C127" s="13">
        <f ca="1">IF(B126=B127, 0, 1)</f>
        <v>0</v>
      </c>
      <c r="J127" t="str">
        <f>MID(I127,1,2)</f>
        <v/>
      </c>
    </row>
    <row r="128" spans="1:10" x14ac:dyDescent="0.3">
      <c r="A128" s="8">
        <f ca="1">A127 + TIME(0,myjnia!A128,0)</f>
        <v>0.25</v>
      </c>
      <c r="B128" s="9">
        <f ca="1">IF(MINUTE(B127)&lt;=MINUTE(A128)+5, MAX(B127,A128)+TIME(0,myjnia!B128,0), B127)</f>
        <v>0.2590277777777778</v>
      </c>
      <c r="C128" s="10">
        <f ca="1">IF(B127=B128, 0, 1)</f>
        <v>0</v>
      </c>
      <c r="J128" t="str">
        <f>MID(I128,1,2)</f>
        <v/>
      </c>
    </row>
    <row r="129" spans="1:10" x14ac:dyDescent="0.3">
      <c r="A129" s="11">
        <f ca="1">A128 + TIME(0,myjnia!A129,0)</f>
        <v>0.25</v>
      </c>
      <c r="B129" s="12">
        <f ca="1">IF(MINUTE(B128)&lt;=MINUTE(A129)+5, MAX(B128,A129)+TIME(0,myjnia!B129,0), B128)</f>
        <v>0.2590277777777778</v>
      </c>
      <c r="C129" s="13">
        <f ca="1">IF(B128=B129, 0, 1)</f>
        <v>0</v>
      </c>
      <c r="J129" t="str">
        <f>MID(I129,1,2)</f>
        <v/>
      </c>
    </row>
    <row r="130" spans="1:10" x14ac:dyDescent="0.3">
      <c r="A130" s="8">
        <f ca="1">A129 + TIME(0,myjnia!A130,0)</f>
        <v>0.25</v>
      </c>
      <c r="B130" s="9">
        <f ca="1">IF(MINUTE(B129)&lt;=MINUTE(A130)+5, MAX(B129,A130)+TIME(0,myjnia!B130,0), B129)</f>
        <v>0.2590277777777778</v>
      </c>
      <c r="C130" s="10">
        <f ca="1">IF(B129=B130, 0, 1)</f>
        <v>0</v>
      </c>
      <c r="J130" t="str">
        <f>MID(I130,1,2)</f>
        <v/>
      </c>
    </row>
    <row r="131" spans="1:10" x14ac:dyDescent="0.3">
      <c r="A131" s="11">
        <f ca="1">A130 + TIME(0,myjnia!A131,0)</f>
        <v>0.25</v>
      </c>
      <c r="B131" s="12">
        <f ca="1">IF(MINUTE(B130)&lt;=MINUTE(A131)+5, MAX(B130,A131)+TIME(0,myjnia!B131,0), B130)</f>
        <v>0.2590277777777778</v>
      </c>
      <c r="C131" s="13">
        <f ca="1">IF(B130=B131, 0, 1)</f>
        <v>0</v>
      </c>
      <c r="J131" t="str">
        <f>MID(I131,1,2)</f>
        <v/>
      </c>
    </row>
    <row r="132" spans="1:10" x14ac:dyDescent="0.3">
      <c r="A132" s="8">
        <f ca="1">A131 + TIME(0,myjnia!A132,0)</f>
        <v>0.25</v>
      </c>
      <c r="B132" s="9">
        <f ca="1">IF(MINUTE(B131)&lt;=MINUTE(A132)+5, MAX(B131,A132)+TIME(0,myjnia!B132,0), B131)</f>
        <v>0.2590277777777778</v>
      </c>
      <c r="C132" s="10">
        <f ca="1">IF(B131=B132, 0, 1)</f>
        <v>0</v>
      </c>
      <c r="J132" t="str">
        <f>MID(I132,1,2)</f>
        <v/>
      </c>
    </row>
    <row r="133" spans="1:10" x14ac:dyDescent="0.3">
      <c r="A133" s="11">
        <f ca="1">A132 + TIME(0,myjnia!A133,0)</f>
        <v>0.25</v>
      </c>
      <c r="B133" s="12">
        <f ca="1">IF(MINUTE(B132)&lt;=MINUTE(A133)+5, MAX(B132,A133)+TIME(0,myjnia!B133,0), B132)</f>
        <v>0.2590277777777778</v>
      </c>
      <c r="C133" s="13">
        <f ca="1">IF(B132=B133, 0, 1)</f>
        <v>0</v>
      </c>
      <c r="J133" t="str">
        <f>MID(I133,1,2)</f>
        <v/>
      </c>
    </row>
    <row r="134" spans="1:10" x14ac:dyDescent="0.3">
      <c r="A134" s="8">
        <f ca="1">A133 + TIME(0,myjnia!A134,0)</f>
        <v>0.25</v>
      </c>
      <c r="B134" s="9">
        <f ca="1">IF(MINUTE(B133)&lt;=MINUTE(A134)+5, MAX(B133,A134)+TIME(0,myjnia!B134,0), B133)</f>
        <v>0.2590277777777778</v>
      </c>
      <c r="C134" s="10">
        <f ca="1">IF(B133=B134, 0, 1)</f>
        <v>0</v>
      </c>
      <c r="J134" t="str">
        <f>MID(I134,1,2)</f>
        <v/>
      </c>
    </row>
    <row r="135" spans="1:10" x14ac:dyDescent="0.3">
      <c r="A135" s="11">
        <f ca="1">A134 + TIME(0,myjnia!A135,0)</f>
        <v>0.25</v>
      </c>
      <c r="B135" s="12">
        <f ca="1">IF(MINUTE(B134)&lt;=MINUTE(A135)+5, MAX(B134,A135)+TIME(0,myjnia!B135,0), B134)</f>
        <v>0.2590277777777778</v>
      </c>
      <c r="C135" s="13">
        <f ca="1">IF(B134=B135, 0, 1)</f>
        <v>0</v>
      </c>
      <c r="J135" t="str">
        <f>MID(I135,1,2)</f>
        <v/>
      </c>
    </row>
    <row r="136" spans="1:10" x14ac:dyDescent="0.3">
      <c r="A136" s="8">
        <f ca="1">A135 + TIME(0,myjnia!A136,0)</f>
        <v>0.25</v>
      </c>
      <c r="B136" s="9">
        <f ca="1">IF(MINUTE(B135)&lt;=MINUTE(A136)+5, MAX(B135,A136)+TIME(0,myjnia!B136,0), B135)</f>
        <v>0.2590277777777778</v>
      </c>
      <c r="C136" s="10">
        <f ca="1">IF(B135=B136, 0, 1)</f>
        <v>0</v>
      </c>
      <c r="J136" t="str">
        <f>MID(I136,1,2)</f>
        <v/>
      </c>
    </row>
    <row r="137" spans="1:10" x14ac:dyDescent="0.3">
      <c r="A137" s="11">
        <f ca="1">A136 + TIME(0,myjnia!A137,0)</f>
        <v>0.25</v>
      </c>
      <c r="B137" s="12">
        <f ca="1">IF(MINUTE(B136)&lt;=MINUTE(A137)+5, MAX(B136,A137)+TIME(0,myjnia!B137,0), B136)</f>
        <v>0.2590277777777778</v>
      </c>
      <c r="C137" s="13">
        <f ca="1">IF(B136=B137, 0, 1)</f>
        <v>0</v>
      </c>
      <c r="J137" t="str">
        <f>MID(I137,1,2)</f>
        <v/>
      </c>
    </row>
    <row r="138" spans="1:10" x14ac:dyDescent="0.3">
      <c r="A138" s="8">
        <f ca="1">A137 + TIME(0,myjnia!A138,0)</f>
        <v>0.25</v>
      </c>
      <c r="B138" s="9">
        <f ca="1">IF(MINUTE(B137)&lt;=MINUTE(A138)+5, MAX(B137,A138)+TIME(0,myjnia!B138,0), B137)</f>
        <v>0.2590277777777778</v>
      </c>
      <c r="C138" s="10">
        <f ca="1">IF(B137=B138, 0, 1)</f>
        <v>0</v>
      </c>
      <c r="J138" t="str">
        <f>MID(I138,1,2)</f>
        <v/>
      </c>
    </row>
    <row r="139" spans="1:10" x14ac:dyDescent="0.3">
      <c r="A139" s="11">
        <f ca="1">A138 + TIME(0,myjnia!A139,0)</f>
        <v>0.25</v>
      </c>
      <c r="B139" s="12">
        <f ca="1">IF(MINUTE(B138)&lt;=MINUTE(A139)+5, MAX(B138,A139)+TIME(0,myjnia!B139,0), B138)</f>
        <v>0.2590277777777778</v>
      </c>
      <c r="C139" s="13">
        <f ca="1">IF(B138=B139, 0, 1)</f>
        <v>0</v>
      </c>
      <c r="J139" t="str">
        <f>MID(I139,1,2)</f>
        <v/>
      </c>
    </row>
    <row r="140" spans="1:10" x14ac:dyDescent="0.3">
      <c r="A140" s="8">
        <f ca="1">A139 + TIME(0,myjnia!A140,0)</f>
        <v>0.25</v>
      </c>
      <c r="B140" s="9">
        <f ca="1">IF(MINUTE(B139)&lt;=MINUTE(A140)+5, MAX(B139,A140)+TIME(0,myjnia!B140,0), B139)</f>
        <v>0.2590277777777778</v>
      </c>
      <c r="C140" s="10">
        <f ca="1">IF(B139=B140, 0, 1)</f>
        <v>0</v>
      </c>
      <c r="J140" t="str">
        <f>MID(I140,1,2)</f>
        <v/>
      </c>
    </row>
    <row r="141" spans="1:10" x14ac:dyDescent="0.3">
      <c r="A141" s="11">
        <f ca="1">A140 + TIME(0,myjnia!A141,0)</f>
        <v>0.25</v>
      </c>
      <c r="B141" s="12">
        <f ca="1">IF(MINUTE(B140)&lt;=MINUTE(A141)+5, MAX(B140,A141)+TIME(0,myjnia!B141,0), B140)</f>
        <v>0.2590277777777778</v>
      </c>
      <c r="C141" s="13">
        <f ca="1">IF(B140=B141, 0, 1)</f>
        <v>0</v>
      </c>
      <c r="J141" t="str">
        <f>MID(I141,1,2)</f>
        <v/>
      </c>
    </row>
    <row r="142" spans="1:10" x14ac:dyDescent="0.3">
      <c r="A142" s="8">
        <f ca="1">A141 + TIME(0,myjnia!A142,0)</f>
        <v>0.25</v>
      </c>
      <c r="B142" s="9">
        <f ca="1">IF(MINUTE(B141)&lt;=MINUTE(A142)+5, MAX(B141,A142)+TIME(0,myjnia!B142,0), B141)</f>
        <v>0.2590277777777778</v>
      </c>
      <c r="C142" s="10">
        <f ca="1">IF(B141=B142, 0, 1)</f>
        <v>0</v>
      </c>
      <c r="J142" t="str">
        <f>MID(I142,1,2)</f>
        <v/>
      </c>
    </row>
    <row r="143" spans="1:10" x14ac:dyDescent="0.3">
      <c r="A143" s="11">
        <f ca="1">A142 + TIME(0,myjnia!A143,0)</f>
        <v>0.25</v>
      </c>
      <c r="B143" s="12">
        <f ca="1">IF(MINUTE(B142)&lt;=MINUTE(A143)+5, MAX(B142,A143)+TIME(0,myjnia!B143,0), B142)</f>
        <v>0.2590277777777778</v>
      </c>
      <c r="C143" s="13">
        <f ca="1">IF(B142=B143, 0, 1)</f>
        <v>0</v>
      </c>
      <c r="J143" t="str">
        <f>MID(I143,1,2)</f>
        <v/>
      </c>
    </row>
    <row r="144" spans="1:10" x14ac:dyDescent="0.3">
      <c r="A144" s="8">
        <f ca="1">A143 + TIME(0,myjnia!A144,0)</f>
        <v>0.25</v>
      </c>
      <c r="B144" s="9">
        <f ca="1">IF(MINUTE(B143)&lt;=MINUTE(A144)+5, MAX(B143,A144)+TIME(0,myjnia!B144,0), B143)</f>
        <v>0.2590277777777778</v>
      </c>
      <c r="C144" s="10">
        <f ca="1">IF(B143=B144, 0, 1)</f>
        <v>0</v>
      </c>
      <c r="J144" t="str">
        <f>MID(I144,1,2)</f>
        <v/>
      </c>
    </row>
    <row r="145" spans="1:10" x14ac:dyDescent="0.3">
      <c r="A145" s="11">
        <f ca="1">A144 + TIME(0,myjnia!A145,0)</f>
        <v>0.25</v>
      </c>
      <c r="B145" s="12">
        <f ca="1">IF(MINUTE(B144)&lt;=MINUTE(A145)+5, MAX(B144,A145)+TIME(0,myjnia!B145,0), B144)</f>
        <v>0.2590277777777778</v>
      </c>
      <c r="C145" s="13">
        <f ca="1">IF(B144=B145, 0, 1)</f>
        <v>0</v>
      </c>
      <c r="J145" t="str">
        <f>MID(I145,1,2)</f>
        <v/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E A A B Q S w M E F A A C A A g A P Z B c W q C 4 X Y y l A A A A 9 w A A A B I A H A B D b 2 5 m a W c v U G F j a 2 F n Z S 5 4 b W w g o h g A K K A U A A A A A A A A A A A A A A A A A A A A A A A A A A A A h Y 8 x D o I w G I W v Q r r T F h g E 8 l M G V 0 h I T I x r U y o 2 Q i G 0 W O 7 m 4 J G 8 g h h F 3 R z f 9 7 7 h v f v 1 B v n c t d 5 F j k b 1 O k M B p s i T W v S 1 0 k 2 G J n v 0 Y 5 Q z q L g 4 8 0 Z 6 i 6 x N O p s 6 Q y d r h 5 Q Q 5 x x 2 E e 7 H h o S U B u R Q F j t x k h 1 H H 1 n 9 l 3 2 l j e V a S M R g / x r D Q h x E C Q 7 i T Y I p k J V C q f T X C J f B z / Y H w n Z q 7 T R K N r R + V Q B Z I 5 D 3 C f Y A U E s D B B Q A A g A I A D 2 Q X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9 k F x a f 6 N F y h M B A A D Q A g A A E w A c A E Z v c m 1 1 b G F z L 1 N l Y 3 R p b 2 4 x L m 0 g o h g A K K A U A A A A A A A A A A A A A A A A A A A A A A A A A A A A 7 V A 9 S 8 R A E O 0 D + Q / L X p P A E p K c W n i k k O Q E C w / k r v I i s i a j r m x 2 w + 7 k u H C k 8 S 9 Z W c v 9 L 1 f i V 6 G d p d P M x x v e v H k W K h R a k e W Y k 5 n v + Z 6 9 5 w Z q 0 v Q P S n C S E Q n o e 8 T F / t m 8 P N X 7 R + 2 G u d 1 E h a 6 6 B h Q G p 0 J C l G u F r r E B z Y / L G j b l O c f O 8 D K N 0 / h a i l Z A V R Y n i 3 k 5 E k e 4 R R q y d Q F S N A L B Z H R G G c m 1 7 B p l s y k j c 1 X p W q i 7 L E k P Y 0 Y u O o 2 w x F 5 C 9 l V G C 6 3 g K m S j w A m 9 b A Q o 9 4 k m 2 L f U 6 V z x G 7 e 1 M l z Z W 2 2 a k X 7 V t 2 C D z 3 f Y b k d H I H E K z h Q e H U R v K w M j H 0 D 6 G z B 1 g D s F B G G L w x D 6 n l A / i / n u 7 Y S + u x u k I f 2 3 + M 8 s f g V Q S w E C L Q A U A A I A C A A 9 k F x a o L h d j K U A A A D 3 A A A A E g A A A A A A A A A A A A A A A A A A A A A A Q 2 9 u Z m l n L 1 B h Y 2 t h Z 2 U u e G 1 s U E s B A i 0 A F A A C A A g A P Z B c W g / K 6 a u k A A A A 6 Q A A A B M A A A A A A A A A A A A A A A A A 8 Q A A A F t D b 2 5 0 Z W 5 0 X 1 R 5 c G V z X S 5 4 b W x Q S w E C L Q A U A A I A C A A 9 k F x a f 6 N F y h M B A A D Q A g A A E w A A A A A A A A A A A A A A A A D i A Q A A R m 9 y b X V s Y X M v U 2 V j d G l v b j E u b V B L B Q Y A A A A A A w A D A M I A A A B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E A A A A A A A A M w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q b m l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Y 3 N T l m Y T M t Z j Z j N C 0 0 Z D M 3 L T k 4 Z j U t N W U 5 N z A 4 O T Q z O D V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O F Q x N T o w M z o w M i 4 x M z c 0 M D k 4 W i I g L z 4 8 R W 5 0 c n k g V H l w Z T 0 i R m l s b E N v b H V t b l R 5 c G V z I i B W Y W x 1 Z T 0 i c 0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e W p u a W E v Q X V 0 b 1 J l b W 9 2 Z W R D b 2 x 1 b W 5 z M S 5 7 Q 2 9 s d W 1 u M S w w f S Z x d W 9 0 O y w m c X V v d D t T Z W N 0 a W 9 u M S 9 t e W p u a W E v Q X V 0 b 1 J l b W 9 2 Z W R D b 2 x 1 b W 5 z M S 5 7 Q 2 9 s d W 1 u M i w x f S Z x d W 9 0 O y w m c X V v d D t T Z W N 0 a W 9 u M S 9 t e W p u a W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e W p u a W E v Q X V 0 b 1 J l b W 9 2 Z W R D b 2 x 1 b W 5 z M S 5 7 Q 2 9 s d W 1 u M S w w f S Z x d W 9 0 O y w m c X V v d D t T Z W N 0 a W 9 u M S 9 t e W p u a W E v Q X V 0 b 1 J l b W 9 2 Z W R D b 2 x 1 b W 5 z M S 5 7 Q 2 9 s d W 1 u M i w x f S Z x d W 9 0 O y w m c X V v d D t T Z W N 0 a W 9 u M S 9 t e W p u a W E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l q b m l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a m 5 p Y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W p u a W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N j F h Y W Q y N S 0 w N m Z j L T R k Z W M t O D Y 0 Y i 1 m Y T B l M j Q 3 M W U 1 N D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l q b m l h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O F Q x N z o w M T o 1 O S 4 3 M z c x N z Y z W i I g L z 4 8 R W 5 0 c n k g V H l w Z T 0 i R m l s b E N v b H V t b l R 5 c G V z I i B W Y W x 1 Z T 0 i c 0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e W p u a W E g K D I p L 0 F 1 d G 9 S Z W 1 v d m V k Q 2 9 s d W 1 u c z E u e 0 N v b H V t b j E s M H 0 m c X V v d D s s J n F 1 b 3 Q 7 U 2 V j d G l v b j E v b X l q b m l h I C g y K S 9 B d X R v U m V t b 3 Z l Z E N v b H V t b n M x L n t D b 2 x 1 b W 4 y L D F 9 J n F 1 b 3 Q 7 L C Z x d W 9 0 O 1 N l Y 3 R p b 2 4 x L 2 1 5 a m 5 p Y S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e W p u a W E g K D I p L 0 F 1 d G 9 S Z W 1 v d m V k Q 2 9 s d W 1 u c z E u e 0 N v b H V t b j E s M H 0 m c X V v d D s s J n F 1 b 3 Q 7 U 2 V j d G l v b j E v b X l q b m l h I C g y K S 9 B d X R v U m V t b 3 Z l Z E N v b H V t b n M x L n t D b 2 x 1 b W 4 y L D F 9 J n F 1 b 3 Q 7 L C Z x d W 9 0 O 1 N l Y 3 R p b 2 4 x L 2 1 5 a m 5 p Y S A o M i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l q b m l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a m 5 p Y S U y M C g y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L 4 j i e L n A k e T t N R T s 1 w n D A A A A A A C A A A A A A A Q Z g A A A A E A A C A A A A B K x M t I W H t X M s j 0 a n 2 C F v i 3 g L g P g 0 Q E p k 4 L O w r t S 9 H 6 3 w A A A A A O g A A A A A I A A C A A A A A 4 U r j R m T / Z h a r k 6 8 Y 4 + M t T h Z N E q S K M 4 O e d a 6 + z e P z J 5 l A A A A D 2 k t f + h k 6 I Q I u K W 9 o J C Q 1 C j V p v Q P M A 2 5 V B / W Q C 1 E T 8 L B t e c f c g v N S 3 k d 0 G y 2 W j D D H x L / Y n L i 7 t 8 X / S v t / c X + f p + D n m W q O X E L a A j / O Q j v C 2 W 0 A A A A B B p A r R d / P 9 e P z g i R h k C w W c K 2 p u 8 O d i x F 1 9 2 R n I M Z u j H U m G E k G f i 7 E 8 J a i 0 K C r L J 0 G R 7 M P H / k C 9 D x n i n q Y r e s E d < / D a t a M a s h u p > 
</file>

<file path=customXml/itemProps1.xml><?xml version="1.0" encoding="utf-8"?>
<ds:datastoreItem xmlns:ds="http://schemas.openxmlformats.org/officeDocument/2006/customXml" ds:itemID="{F4233D5C-7C7E-412B-8ECE-2AB55EB372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myjnia (2)</vt:lpstr>
      <vt:lpstr>myjnia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julek król</dc:creator>
  <cp:lastModifiedBy>julek król</cp:lastModifiedBy>
  <dcterms:created xsi:type="dcterms:W3CDTF">2025-02-28T15:01:45Z</dcterms:created>
  <dcterms:modified xsi:type="dcterms:W3CDTF">2025-02-28T17:07:13Z</dcterms:modified>
</cp:coreProperties>
</file>