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1505" activeTab="1"/>
  </bookViews>
  <sheets>
    <sheet name="Sheet1" sheetId="2" r:id="rId1"/>
    <sheet name="KZ list " sheetId="1" r:id="rId2"/>
  </sheets>
  <definedNames>
    <definedName name="_xlnm._FilterDatabase" localSheetId="1" hidden="1">'KZ list '!$A$1:$EC$899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2"/>
  <c r="N13"/>
  <c r="N11"/>
  <c r="N9"/>
  <c r="N5"/>
  <c r="H15"/>
  <c r="H13"/>
  <c r="H11"/>
  <c r="H9"/>
  <c r="H7"/>
  <c r="H5"/>
  <c r="C15"/>
  <c r="C13"/>
  <c r="C11"/>
  <c r="C9"/>
  <c r="C7"/>
  <c r="C5"/>
</calcChain>
</file>

<file path=xl/sharedStrings.xml><?xml version="1.0" encoding="utf-8"?>
<sst xmlns="http://schemas.openxmlformats.org/spreadsheetml/2006/main" count="927" uniqueCount="219">
  <si>
    <t>CCS-720XP-24Y6-2F</t>
  </si>
  <si>
    <t>CCS-720XP-48Y6-2F</t>
  </si>
  <si>
    <t>DCS-7010TX-48-F</t>
  </si>
  <si>
    <t>DCS-7020SR-32C2-F</t>
  </si>
  <si>
    <t>DCS-7048T-A-F</t>
  </si>
  <si>
    <t>DCS-7050S-52-F</t>
  </si>
  <si>
    <t>DCS-7280SE-64-F</t>
  </si>
  <si>
    <t>DCS-7500E-48S-LC</t>
  </si>
  <si>
    <t>DCS-7500E-SUP</t>
  </si>
  <si>
    <t>DCS-7050CX3-32S-F</t>
  </si>
  <si>
    <t>DCS-7060CX-32S-R</t>
  </si>
  <si>
    <t>FAN-7000H-F</t>
  </si>
  <si>
    <t>FAN-7000H-R</t>
  </si>
  <si>
    <t>FAN-7001C-F</t>
  </si>
  <si>
    <t>FAN-7010X</t>
  </si>
  <si>
    <t>PWR-1021-AC-RED</t>
  </si>
  <si>
    <t>PWR-400AC-RED</t>
  </si>
  <si>
    <t>PWR-621-AC-RED</t>
  </si>
  <si>
    <t>CAB-C15-EUR</t>
  </si>
  <si>
    <t>PWR-1900AC-F</t>
  </si>
  <si>
    <t>CCS-720-PCVR</t>
  </si>
  <si>
    <t>DCS-7020TR-48-R</t>
  </si>
  <si>
    <t>DCS-7050SX3-48YC12-F</t>
  </si>
  <si>
    <t>DCS-7280CR3K-32P4-F</t>
  </si>
  <si>
    <t>DCS-7280PR3-24-F</t>
  </si>
  <si>
    <t>DCS-7280SR-48C6-R</t>
  </si>
  <si>
    <t>DCS-7368-16S</t>
  </si>
  <si>
    <t>QSFP-100G-CWDM4</t>
  </si>
  <si>
    <t>QSFP-100G-LR4</t>
  </si>
  <si>
    <t>SFP-10G-LRL</t>
  </si>
  <si>
    <t>DCS-7280SR3-48YC8-F</t>
  </si>
  <si>
    <t>ECCN</t>
  </si>
  <si>
    <t>License requirements</t>
  </si>
  <si>
    <t>General Description</t>
  </si>
  <si>
    <t>Blended Value</t>
  </si>
  <si>
    <t>CCATS #</t>
  </si>
  <si>
    <t>EU ECCN</t>
  </si>
  <si>
    <t>-</t>
  </si>
  <si>
    <t>Projected Qty to import in FY 2024</t>
  </si>
  <si>
    <t>CNS
Conclusion</t>
  </si>
  <si>
    <t>DoC / CoC</t>
  </si>
  <si>
    <t>Encryption 
Notification</t>
  </si>
  <si>
    <t>POWER CORD, EU/RUSSIA, C15-CEE7/7, 10A/250V</t>
  </si>
  <si>
    <t>8544.42.9090</t>
  </si>
  <si>
    <t>EAR99</t>
  </si>
  <si>
    <t>NLR</t>
  </si>
  <si>
    <t>Power Cord</t>
  </si>
  <si>
    <t>Blank Cover for 720 Series Power Supply Slot</t>
  </si>
  <si>
    <t>8517.79.0000</t>
  </si>
  <si>
    <t>Power supply blank cover - free of charge</t>
  </si>
  <si>
    <t>Arista 720XP, 24x1G POE, 6x25G SFP switch, front to rear air, AC (2)</t>
  </si>
  <si>
    <t>8517.62.0020</t>
  </si>
  <si>
    <t>5A991.c</t>
  </si>
  <si>
    <t>ETHERNET SWITCH</t>
  </si>
  <si>
    <t>8517.62.0000</t>
  </si>
  <si>
    <t>Arista 720XP, 48x1G POE, 6x25G SFP switch</t>
  </si>
  <si>
    <t>Arista 7010TX, 48x 10/100/1000 RJ45 &amp; 4 x 25G SFP (1/10/25GbE) switch, front to rear air, 2xAC</t>
  </si>
  <si>
    <t>Ethernet Switch</t>
  </si>
  <si>
    <t>Arista 7020SR, 32x10GbE (SFP+) and 2 x 100GbE switch</t>
  </si>
  <si>
    <t>Arista 7020R switch 48xRJ45 (100/1000), 6xSFP+(1/10GbE), rear-to-front fans, 2xAC, 2xC13-C14 cords</t>
  </si>
  <si>
    <t>G161878</t>
  </si>
  <si>
    <t>10Gig Ethernet Switch, ARISTA 7048T-A FRONT-TO-REAR FANS 2XAC</t>
  </si>
  <si>
    <t>Arista 7050X switch, front-to-rear air, configurable fans and psu 2xC13-C14 cords</t>
  </si>
  <si>
    <t>Arista 7050, 52x10GbE (SFP+) switch, front-to-rear air, 2xAC, 2xC13-C14 cords</t>
  </si>
  <si>
    <t>Arista 7050SX3, 48x25GbE SFP &amp; 6x100GbE QSFP switch, configurable fans and psu 2xC13-C14 cords</t>
  </si>
  <si>
    <t>G169272</t>
  </si>
  <si>
    <t>SKU, Arista 7060X, 32x100GbE QSFP &amp; 2xSFP+ switch, rear-to-front air, 2xAC, 2xC13-C14 cords</t>
  </si>
  <si>
    <t>Arista 7280R3, 32x100GbE QSFP and 4x400GbE OSFP switch</t>
  </si>
  <si>
    <t>Arista 7280R3, 24x400GbE OSFP switch router</t>
  </si>
  <si>
    <t xml:space="preserve">Arista 7280E, 48x10GbE (SFP+) &amp; 4x40GbE QSFP+ switch, front-to-rear air, 2x AC and 2xC13-C14 cords  </t>
  </si>
  <si>
    <t xml:space="preserve">Arista 7280R3, 48x25GbE SFP and 8x100G QSFP switch router, front to rear air, 2 x AC  </t>
  </si>
  <si>
    <t>Arista 7280R, 48x10GbE (SFP+) &amp; 6x100GbE QSFP switch, rear to front air, 2x AC and 2xC13-C14 cords</t>
  </si>
  <si>
    <t xml:space="preserve">Arista 7368X-16S module for 7368X Series, 16 port 25GbE SFP (Spare)  </t>
  </si>
  <si>
    <t>8517.62.0090</t>
  </si>
  <si>
    <t>Line Card Module for Ethernet Switch</t>
  </si>
  <si>
    <t>48 port 10GbE SFP+ wire-speed linecard for 7500E Series</t>
  </si>
  <si>
    <t>Supervisor module for 7500E series chassis</t>
  </si>
  <si>
    <t>Supervisor Card for Modular Ethernet Switch</t>
  </si>
  <si>
    <t>Spare fan module for Arista 7160 and 7280R Series 1RU switches (front-to-rear airflow)</t>
  </si>
  <si>
    <t>8414.59.1500</t>
  </si>
  <si>
    <t>Fan Module for Ethernet Switch</t>
  </si>
  <si>
    <t>Spare fan module for Arista 7160 and 7280R Series 1RU switches (rear-to-front airflow)</t>
  </si>
  <si>
    <t>Spare fan module for Arista 7000 Series 1RU switches (front-to-rear airflow)</t>
  </si>
  <si>
    <t>Spare fan module for Arista 7010X switches (reversible airflow)</t>
  </si>
  <si>
    <t>Arista PSU, 1050W, POE, AC</t>
  </si>
  <si>
    <t>8504.40.8500</t>
  </si>
  <si>
    <t>Power Supply for Ethernet Switch</t>
  </si>
  <si>
    <t>8504.40.9590</t>
  </si>
  <si>
    <t>Spare 1900W AC power supply for Arista 7000 Series 2U switches (front to rear airflow)</t>
  </si>
  <si>
    <t>Spare 400W AC Power supply for Arista 1U Switches (rear-to-front airflow)</t>
  </si>
  <si>
    <t>Arista PSU, 650W, POE, AC</t>
  </si>
  <si>
    <t>100GBASE-CWDM4 QSFP100 transceiver, up to 2km over single-mode fiber</t>
  </si>
  <si>
    <t>5A991.b</t>
  </si>
  <si>
    <t>Optical Transceiver for Ethernet Switch</t>
  </si>
  <si>
    <t>XCVR,OPTICS,QSFP,100GBASE-LR4</t>
  </si>
  <si>
    <t>10GBASE-LRL SFP+ Optics Module</t>
  </si>
  <si>
    <t>required</t>
  </si>
  <si>
    <t>Коммутатор</t>
  </si>
  <si>
    <t>ВЕНТИЛЯТОР</t>
  </si>
  <si>
    <t>Модуль управления</t>
  </si>
  <si>
    <t>Кабель питания</t>
  </si>
  <si>
    <t>Запасная заглушка Arista для разъема блока питания серии 720</t>
  </si>
  <si>
    <t>БЛОК ПИТАНИЯ</t>
  </si>
  <si>
    <t>МНР</t>
  </si>
  <si>
    <t>нет</t>
  </si>
  <si>
    <t>спец. Товары, с/с 004, 020, 037</t>
  </si>
  <si>
    <t>кнб, рги</t>
  </si>
  <si>
    <t>спец. Товары,  кнб, рги</t>
  </si>
  <si>
    <t>Трансивер (1310нм)/ Wavelength (nm)</t>
  </si>
  <si>
    <t>KZ70VJW00116498 09.04.2024</t>
  </si>
  <si>
    <t>KZ33VJW00092429 26/12/2022</t>
  </si>
  <si>
    <t>RU0000050299</t>
  </si>
  <si>
    <t>KZ16VPY00062306 30.12.2022</t>
  </si>
  <si>
    <t>KZ26VPY00090741 11.04.2024</t>
  </si>
  <si>
    <t>KZ50VCH00208335 12.04.2024</t>
  </si>
  <si>
    <t>ЕАЭС N RU Д-US.HB11.B.17707/20 till 04.08.2025,
ЕАЭС N RU Д-US.НР15.В.06668/20 till 04.08.2025</t>
  </si>
  <si>
    <t>order 119974</t>
  </si>
  <si>
    <t>not required</t>
  </si>
  <si>
    <t>KZ0000007014</t>
  </si>
  <si>
    <t>KZ0000006130</t>
  </si>
  <si>
    <t>RU0000052354</t>
  </si>
  <si>
    <t>KZ65VJW00118334 16.05.2024</t>
  </si>
  <si>
    <t>Трансивер (длина волны 1271, 1291,1311, 1331)/ Wavelength (nm)</t>
  </si>
  <si>
    <t>Трансивер (длина волны 1295, 1300,1304, 1309)/ Wavelength (nm)</t>
  </si>
  <si>
    <t>KZ49VPY00093334 2024-05-22</t>
  </si>
  <si>
    <t>KZ02VCH00225301 23.05.2024</t>
  </si>
  <si>
    <t>Part Number</t>
  </si>
  <si>
    <t>Supplier (OEM)</t>
  </si>
  <si>
    <t>COO</t>
  </si>
  <si>
    <t>Multi-vendor</t>
  </si>
  <si>
    <t>Customs Commodity Code (US)</t>
  </si>
  <si>
    <t>Customs Commodity Code (EU)</t>
  </si>
  <si>
    <t>Gross Weight</t>
  </si>
  <si>
    <t>OEM name and address</t>
  </si>
  <si>
    <t>Product descritpion (IOR)</t>
  </si>
  <si>
    <t>HS code (KZ)</t>
  </si>
  <si>
    <t>ISP conclusion
 (IMPORT)</t>
  </si>
  <si>
    <t>Datasheet  (status)</t>
  </si>
  <si>
    <t>Product photo (status)</t>
  </si>
  <si>
    <t>OEM label photo (status)</t>
  </si>
  <si>
    <t>MIC 
conclusion</t>
  </si>
  <si>
    <t>ISP License 
(IMPORT)</t>
  </si>
  <si>
    <t>MIC  License</t>
  </si>
  <si>
    <t>n/a</t>
  </si>
  <si>
    <t>Comments</t>
  </si>
  <si>
    <t>просто пластиковая деталь без эл.контактов?</t>
  </si>
  <si>
    <t>APPROVED</t>
  </si>
  <si>
    <t>N</t>
  </si>
  <si>
    <t>CN</t>
  </si>
  <si>
    <t>TW</t>
  </si>
  <si>
    <t>Y</t>
  </si>
  <si>
    <t>XVR-10010-20</t>
  </si>
  <si>
    <t>XVR-10068-21</t>
  </si>
  <si>
    <t>XVR-10163-20</t>
  </si>
  <si>
    <t xml:space="preserve">InnoLight Technology (Suzhou) Ltd.
168 Shengpu Road, 1 SITOPARK, Suzhou , Jiangsu Province, China 215126
Tel: 0512-8666 9288-8819
</t>
  </si>
  <si>
    <t xml:space="preserve">APPLIED OPTOELECTRONICS, INC
No.18 Gong4th Rd., Linkou District
New Taipei City, 24452, Taiwan
Contact Phone:+ 886-2-82279189
</t>
  </si>
  <si>
    <t>310.03</t>
  </si>
  <si>
    <t xml:space="preserve">DCS-7050SX3-48YC8-F </t>
  </si>
  <si>
    <t>DCS-7050SX3-48C8-F</t>
  </si>
  <si>
    <t>Jabil</t>
  </si>
  <si>
    <t>MY</t>
  </si>
  <si>
    <t>KZ44VPY00098371 2024-08-07</t>
  </si>
  <si>
    <t>KZ07VJW00122579 2024-08-01</t>
  </si>
  <si>
    <t>KZ61VCH00283991 24.09.2024</t>
  </si>
  <si>
    <t>MNT-AP-24MM-ADAPTER</t>
  </si>
  <si>
    <t>CCS-720DP-48S-2F</t>
  </si>
  <si>
    <t>KZ54VJW00128911
22.11.2024</t>
  </si>
  <si>
    <t>KZ01VPY00106420 29.11.2024</t>
  </si>
  <si>
    <t>KZ19VCH00317630 29.11.2024</t>
  </si>
  <si>
    <t>Arista 720DP, 48 x 1G POE, 4x10G SFP switch, front to rear air, 2 950W AC</t>
  </si>
  <si>
    <t>AP-C230</t>
  </si>
  <si>
    <t>C-230 4x4 tri-radio 802.11ax (WiFi</t>
  </si>
  <si>
    <t>Access Point</t>
  </si>
  <si>
    <t>Senao
 No. 500, Fuxing 3rd Rd, Guishan District, Taoyuan City, Taiwan</t>
  </si>
  <si>
    <t>5A992.c</t>
  </si>
  <si>
    <t>5A002</t>
  </si>
  <si>
    <t>AP-C260</t>
  </si>
  <si>
    <t>C-260 8x8 tri radio 802.11ax (WiFi 6) access point with internal antennas and dual 5GbE interface</t>
  </si>
  <si>
    <t>PWR-AP-W4</t>
  </si>
  <si>
    <t>SKU, Universal AC power supply for C-250, 12VDC, 3.3A, Center +, DC Plug 5.5mm*2.1mm*L9.5mm, US UK Euro AU Plugs</t>
  </si>
  <si>
    <t>Power Supply</t>
  </si>
  <si>
    <t>MNT-AP-FLAT-14CM</t>
  </si>
  <si>
    <t>AP mount kit for flat surface installation (wall, hard ceiling) for all APs except C-100, C-120, C-130 (refer to AP Mounting Brackets Datasheet for details)</t>
  </si>
  <si>
    <t>Mounting Assembly</t>
  </si>
  <si>
    <t> 8517.79.0000</t>
  </si>
  <si>
    <t>Lite OnNO.25 GUANGPU WEST RD GUANGZHOU SCIENCE PARK GUANGZHOU CITY GUANGDONG PROVINCE, CHINA</t>
  </si>
  <si>
    <t>Adapter for Prelude (24mm, 15/16") T-grid rail AP Mount</t>
  </si>
  <si>
    <t>InterplexNo. 484, Xiaojin Section of Jinlong Road, Luoyang Street,
Boluo County, Huizhou City, Guangdong Province, China 516171</t>
  </si>
  <si>
    <t>depending on ISP conclusion</t>
  </si>
  <si>
    <t>Точка доступа</t>
  </si>
  <si>
    <t>depending on CNS conclusion</t>
  </si>
  <si>
    <t>кнб, рги, Спец. Товары, с/с 037</t>
  </si>
  <si>
    <t>Комплект Т-образных направляющих , металл</t>
  </si>
  <si>
    <t>Комплект для монтажа точек доступа</t>
  </si>
  <si>
    <t>KZ83RJW00228693 2025-02-10</t>
  </si>
  <si>
    <t>KZ57RBX00225495 2025-02-10</t>
  </si>
  <si>
    <t>KZ47RCB00748783 2025-02-10</t>
  </si>
  <si>
    <t>DCS-7150S-52-CL-F</t>
  </si>
  <si>
    <t>ISP conclusion
 (EXPORT)</t>
  </si>
  <si>
    <t>ISP license
 (EXPORT)</t>
  </si>
  <si>
    <t>KZ02RJW00228890 12-02-2025</t>
  </si>
  <si>
    <t>KZ88VCH00352957 13-02-2025</t>
  </si>
  <si>
    <t>Model#</t>
  </si>
  <si>
    <t>Net Weight(kgs)</t>
  </si>
  <si>
    <t>Product descritpion (RU)</t>
  </si>
  <si>
    <t>OIP</t>
  </si>
  <si>
    <t>ENCRYPTION
NOTIFICATION</t>
  </si>
  <si>
    <t>MIC CONCLUSION</t>
  </si>
  <si>
    <t>MIC LICENSE</t>
  </si>
  <si>
    <t>ISP CONCLUSION
(EXPORT)</t>
  </si>
  <si>
    <t>ISP CONCLUSION
(IMPORT)</t>
  </si>
  <si>
    <t>ISP LICENSE
(IMPORT)</t>
  </si>
  <si>
    <t>DoC/CoC</t>
  </si>
  <si>
    <t>CNS CONCLUSION</t>
  </si>
  <si>
    <t>ISP LICENSE
(EXPORT)</t>
  </si>
  <si>
    <t>Shipping approval by PN</t>
  </si>
  <si>
    <t>Description</t>
  </si>
  <si>
    <t>Weight</t>
  </si>
  <si>
    <t>OEM Name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</si>
</sst>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9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8" tint="-0.499984740745262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Calibri"/>
      <family val="2"/>
      <charset val="204"/>
    </font>
    <font>
      <b/>
      <sz val="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FF0000"/>
      <name val="Calibri"/>
      <family val="2"/>
    </font>
    <font>
      <sz val="9"/>
      <color rgb="FF000000"/>
      <name val="Calibri"/>
      <family val="2"/>
      <charset val="204"/>
      <scheme val="minor"/>
    </font>
    <font>
      <sz val="9"/>
      <color rgb="FF000000"/>
      <name val="Calibri"/>
      <family val="2"/>
      <scheme val="minor"/>
    </font>
    <font>
      <sz val="9"/>
      <color theme="1"/>
      <name val="Aptos Narrow"/>
      <family val="2"/>
    </font>
    <font>
      <b/>
      <sz val="9"/>
      <color theme="1"/>
      <name val="Calibri"/>
      <family val="2"/>
      <charset val="20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rgb="FF8EAADB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8EAADB"/>
      </patternFill>
    </fill>
    <fill>
      <patternFill patternType="solid">
        <fgColor rgb="FFFFC000"/>
        <bgColor rgb="FFA8D08D"/>
      </patternFill>
    </fill>
    <fill>
      <patternFill patternType="solid">
        <fgColor theme="9" tint="0.39997558519241921"/>
        <bgColor rgb="FF8EAADB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A8D08D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6" borderId="0" applyNumberFormat="0" applyBorder="0" applyAlignment="0" applyProtection="0"/>
  </cellStyleXfs>
  <cellXfs count="163">
    <xf numFmtId="0" fontId="0" fillId="0" borderId="0" xfId="0"/>
    <xf numFmtId="0" fontId="1" fillId="0" borderId="0" xfId="0" applyFont="1" applyAlignment="1">
      <alignment horizontal="center" vertical="top" wrapText="1"/>
    </xf>
    <xf numFmtId="0" fontId="7" fillId="0" borderId="3" xfId="1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0" borderId="3" xfId="1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49" fontId="5" fillId="12" borderId="3" xfId="0" applyNumberFormat="1" applyFont="1" applyFill="1" applyBorder="1" applyAlignment="1">
      <alignment horizontal="left" vertical="top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6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5" fillId="12" borderId="4" xfId="0" applyNumberFormat="1" applyFont="1" applyFill="1" applyBorder="1" applyAlignment="1">
      <alignment horizontal="left" vertical="top"/>
    </xf>
    <xf numFmtId="0" fontId="7" fillId="0" borderId="4" xfId="1" applyFont="1" applyFill="1" applyBorder="1" applyAlignment="1">
      <alignment horizontal="left" vertical="top"/>
    </xf>
    <xf numFmtId="0" fontId="7" fillId="0" borderId="4" xfId="1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49" fontId="9" fillId="7" borderId="5" xfId="0" applyNumberFormat="1" applyFont="1" applyFill="1" applyBorder="1" applyAlignment="1">
      <alignment horizontal="center" vertical="top" wrapText="1"/>
    </xf>
    <xf numFmtId="0" fontId="10" fillId="8" borderId="5" xfId="0" applyFont="1" applyFill="1" applyBorder="1" applyAlignment="1">
      <alignment horizontal="center" vertical="top" wrapText="1"/>
    </xf>
    <xf numFmtId="2" fontId="2" fillId="9" borderId="5" xfId="0" applyNumberFormat="1" applyFont="1" applyFill="1" applyBorder="1" applyAlignment="1">
      <alignment horizontal="center" vertical="top" wrapText="1"/>
    </xf>
    <xf numFmtId="0" fontId="9" fillId="10" borderId="5" xfId="0" applyFont="1" applyFill="1" applyBorder="1" applyAlignment="1">
      <alignment horizontal="center" vertical="top" wrapText="1"/>
    </xf>
    <xf numFmtId="49" fontId="9" fillId="10" borderId="5" xfId="0" applyNumberFormat="1" applyFont="1" applyFill="1" applyBorder="1" applyAlignment="1">
      <alignment horizontal="center" vertical="top" wrapText="1"/>
    </xf>
    <xf numFmtId="0" fontId="10" fillId="2" borderId="5" xfId="0" applyFont="1" applyFill="1" applyBorder="1" applyAlignment="1">
      <alignment horizontal="center" vertical="top" wrapText="1"/>
    </xf>
    <xf numFmtId="49" fontId="9" fillId="11" borderId="5" xfId="0" applyNumberFormat="1" applyFont="1" applyFill="1" applyBorder="1" applyAlignment="1">
      <alignment horizontal="center" vertical="top"/>
    </xf>
    <xf numFmtId="0" fontId="2" fillId="15" borderId="5" xfId="0" applyFont="1" applyFill="1" applyBorder="1" applyAlignment="1">
      <alignment horizontal="center" vertical="top" wrapText="1"/>
    </xf>
    <xf numFmtId="49" fontId="9" fillId="16" borderId="5" xfId="0" applyNumberFormat="1" applyFont="1" applyFill="1" applyBorder="1" applyAlignment="1">
      <alignment horizontal="center" vertical="top"/>
    </xf>
    <xf numFmtId="49" fontId="9" fillId="16" borderId="5" xfId="0" applyNumberFormat="1" applyFont="1" applyFill="1" applyBorder="1" applyAlignment="1">
      <alignment horizontal="center" vertical="top" wrapText="1"/>
    </xf>
    <xf numFmtId="49" fontId="9" fillId="15" borderId="5" xfId="0" applyNumberFormat="1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top"/>
    </xf>
    <xf numFmtId="4" fontId="1" fillId="0" borderId="5" xfId="0" applyNumberFormat="1" applyFont="1" applyBorder="1" applyAlignment="1">
      <alignment horizontal="right" vertical="top"/>
    </xf>
    <xf numFmtId="0" fontId="1" fillId="0" borderId="5" xfId="0" quotePrefix="1" applyFont="1" applyBorder="1" applyAlignment="1">
      <alignment horizontal="center" vertical="top"/>
    </xf>
    <xf numFmtId="0" fontId="1" fillId="14" borderId="5" xfId="0" applyFont="1" applyFill="1" applyBorder="1" applyAlignment="1">
      <alignment horizontal="center" vertical="top"/>
    </xf>
    <xf numFmtId="0" fontId="6" fillId="14" borderId="5" xfId="0" applyFont="1" applyFill="1" applyBorder="1" applyAlignment="1">
      <alignment horizontal="left" vertical="top" wrapText="1"/>
    </xf>
    <xf numFmtId="0" fontId="6" fillId="5" borderId="5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center" vertical="top" wrapText="1"/>
    </xf>
    <xf numFmtId="0" fontId="1" fillId="14" borderId="5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center" vertical="top" wrapText="1"/>
    </xf>
    <xf numFmtId="0" fontId="1" fillId="5" borderId="5" xfId="0" applyFont="1" applyFill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0" fontId="1" fillId="14" borderId="5" xfId="0" applyFont="1" applyFill="1" applyBorder="1" applyAlignment="1">
      <alignment horizontal="left" vertical="top" wrapText="1"/>
    </xf>
    <xf numFmtId="4" fontId="1" fillId="0" borderId="5" xfId="0" applyNumberFormat="1" applyFont="1" applyBorder="1" applyAlignment="1">
      <alignment vertical="top"/>
    </xf>
    <xf numFmtId="0" fontId="1" fillId="13" borderId="5" xfId="0" applyFont="1" applyFill="1" applyBorder="1" applyAlignment="1">
      <alignment horizontal="center" vertical="top"/>
    </xf>
    <xf numFmtId="0" fontId="3" fillId="14" borderId="5" xfId="0" applyFont="1" applyFill="1" applyBorder="1" applyAlignment="1">
      <alignment horizontal="center" vertical="top"/>
    </xf>
    <xf numFmtId="0" fontId="13" fillId="0" borderId="5" xfId="0" applyFont="1" applyBorder="1" applyAlignment="1">
      <alignment vertical="top"/>
    </xf>
    <xf numFmtId="0" fontId="11" fillId="14" borderId="5" xfId="0" applyFont="1" applyFill="1" applyBorder="1" applyAlignment="1">
      <alignment horizontal="center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vertical="top"/>
    </xf>
    <xf numFmtId="0" fontId="15" fillId="0" borderId="11" xfId="0" applyFont="1" applyBorder="1" applyAlignment="1">
      <alignment vertical="center" wrapText="1"/>
    </xf>
    <xf numFmtId="0" fontId="1" fillId="0" borderId="10" xfId="0" applyFont="1" applyBorder="1" applyAlignment="1">
      <alignment horizontal="left" vertical="top" wrapText="1"/>
    </xf>
    <xf numFmtId="0" fontId="14" fillId="0" borderId="10" xfId="0" applyFont="1" applyBorder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center" vertical="top"/>
    </xf>
    <xf numFmtId="4" fontId="1" fillId="0" borderId="10" xfId="0" applyNumberFormat="1" applyFont="1" applyBorder="1" applyAlignment="1">
      <alignment horizontal="right" vertical="top"/>
    </xf>
    <xf numFmtId="0" fontId="1" fillId="0" borderId="10" xfId="0" quotePrefix="1" applyFont="1" applyBorder="1" applyAlignment="1">
      <alignment horizontal="center" vertical="top"/>
    </xf>
    <xf numFmtId="0" fontId="1" fillId="14" borderId="10" xfId="0" applyFont="1" applyFill="1" applyBorder="1" applyAlignment="1">
      <alignment horizontal="center" vertical="top"/>
    </xf>
    <xf numFmtId="0" fontId="1" fillId="13" borderId="10" xfId="0" applyFont="1" applyFill="1" applyBorder="1" applyAlignment="1">
      <alignment horizontal="center" vertical="top"/>
    </xf>
    <xf numFmtId="0" fontId="1" fillId="14" borderId="10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vertical="top" wrapText="1"/>
    </xf>
    <xf numFmtId="0" fontId="6" fillId="5" borderId="10" xfId="0" applyFont="1" applyFill="1" applyBorder="1" applyAlignment="1">
      <alignment horizontal="left" vertical="top" wrapText="1"/>
    </xf>
    <xf numFmtId="0" fontId="11" fillId="17" borderId="8" xfId="0" applyFont="1" applyFill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8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top"/>
    </xf>
    <xf numFmtId="2" fontId="1" fillId="0" borderId="8" xfId="0" applyNumberFormat="1" applyFont="1" applyBorder="1" applyAlignment="1">
      <alignment vertical="top"/>
    </xf>
    <xf numFmtId="0" fontId="1" fillId="0" borderId="8" xfId="0" applyFont="1" applyBorder="1" applyAlignment="1">
      <alignment horizontal="center" vertical="top" wrapText="1"/>
    </xf>
    <xf numFmtId="0" fontId="1" fillId="0" borderId="8" xfId="0" quotePrefix="1" applyFont="1" applyBorder="1" applyAlignment="1">
      <alignment horizontal="center" vertical="top"/>
    </xf>
    <xf numFmtId="0" fontId="1" fillId="14" borderId="8" xfId="0" applyFont="1" applyFill="1" applyBorder="1" applyAlignment="1">
      <alignment horizontal="left" vertical="top" wrapText="1"/>
    </xf>
    <xf numFmtId="0" fontId="1" fillId="14" borderId="8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left" vertical="center" wrapText="1"/>
    </xf>
    <xf numFmtId="0" fontId="10" fillId="14" borderId="8" xfId="0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vertical="top"/>
    </xf>
    <xf numFmtId="0" fontId="1" fillId="17" borderId="5" xfId="0" applyFont="1" applyFill="1" applyBorder="1" applyAlignment="1">
      <alignment vertical="top" wrapText="1"/>
    </xf>
    <xf numFmtId="0" fontId="1" fillId="17" borderId="5" xfId="0" applyFont="1" applyFill="1" applyBorder="1" applyAlignment="1">
      <alignment horizontal="left" vertical="top" wrapText="1"/>
    </xf>
    <xf numFmtId="0" fontId="1" fillId="17" borderId="5" xfId="0" applyFont="1" applyFill="1" applyBorder="1" applyAlignment="1">
      <alignment horizontal="center" vertical="top"/>
    </xf>
    <xf numFmtId="4" fontId="1" fillId="17" borderId="5" xfId="0" applyNumberFormat="1" applyFont="1" applyFill="1" applyBorder="1" applyAlignment="1">
      <alignment horizontal="right" vertical="top"/>
    </xf>
    <xf numFmtId="0" fontId="1" fillId="17" borderId="5" xfId="0" quotePrefix="1" applyFont="1" applyFill="1" applyBorder="1" applyAlignment="1">
      <alignment horizontal="center" vertical="top"/>
    </xf>
    <xf numFmtId="0" fontId="6" fillId="17" borderId="5" xfId="0" applyFont="1" applyFill="1" applyBorder="1" applyAlignment="1">
      <alignment horizontal="left" vertical="top" wrapText="1"/>
    </xf>
    <xf numFmtId="0" fontId="12" fillId="17" borderId="5" xfId="0" applyFont="1" applyFill="1" applyBorder="1" applyAlignment="1">
      <alignment horizontal="center" vertical="top" wrapText="1"/>
    </xf>
    <xf numFmtId="0" fontId="1" fillId="17" borderId="5" xfId="0" applyFont="1" applyFill="1" applyBorder="1" applyAlignment="1">
      <alignment horizontal="center" vertical="top" wrapText="1"/>
    </xf>
    <xf numFmtId="0" fontId="7" fillId="17" borderId="4" xfId="1" applyFont="1" applyFill="1" applyBorder="1" applyAlignment="1">
      <alignment horizontal="left" vertical="top" wrapText="1"/>
    </xf>
    <xf numFmtId="0" fontId="7" fillId="17" borderId="3" xfId="1" applyFont="1" applyFill="1" applyBorder="1" applyAlignment="1">
      <alignment horizontal="left" vertical="top" wrapText="1"/>
    </xf>
    <xf numFmtId="0" fontId="1" fillId="17" borderId="0" xfId="0" applyFont="1" applyFill="1" applyAlignment="1">
      <alignment horizontal="left" vertical="top"/>
    </xf>
    <xf numFmtId="0" fontId="1" fillId="17" borderId="0" xfId="0" applyFont="1" applyFill="1" applyAlignment="1">
      <alignment vertical="top"/>
    </xf>
    <xf numFmtId="0" fontId="2" fillId="5" borderId="5" xfId="0" applyFont="1" applyFill="1" applyBorder="1" applyAlignment="1">
      <alignment horizontal="left" vertical="top"/>
    </xf>
    <xf numFmtId="0" fontId="2" fillId="5" borderId="5" xfId="0" applyFont="1" applyFill="1" applyBorder="1" applyAlignment="1">
      <alignment vertical="top"/>
    </xf>
    <xf numFmtId="0" fontId="2" fillId="17" borderId="5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17" borderId="8" xfId="0" applyFont="1" applyFill="1" applyBorder="1" applyAlignment="1">
      <alignment vertical="top"/>
    </xf>
    <xf numFmtId="0" fontId="16" fillId="5" borderId="5" xfId="0" applyFont="1" applyFill="1" applyBorder="1" applyAlignment="1">
      <alignment vertical="center" wrapText="1"/>
    </xf>
    <xf numFmtId="0" fontId="1" fillId="17" borderId="8" xfId="0" applyFont="1" applyFill="1" applyBorder="1" applyAlignment="1">
      <alignment horizontal="left" vertical="top" wrapText="1"/>
    </xf>
    <xf numFmtId="0" fontId="11" fillId="17" borderId="12" xfId="0" applyFont="1" applyFill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2" xfId="0" applyFont="1" applyBorder="1" applyAlignment="1">
      <alignment vertical="top" wrapText="1"/>
    </xf>
    <xf numFmtId="0" fontId="1" fillId="0" borderId="12" xfId="0" applyFont="1" applyBorder="1" applyAlignment="1">
      <alignment horizontal="center" vertical="top"/>
    </xf>
    <xf numFmtId="2" fontId="1" fillId="0" borderId="12" xfId="0" applyNumberFormat="1" applyFont="1" applyBorder="1" applyAlignment="1">
      <alignment vertical="top"/>
    </xf>
    <xf numFmtId="0" fontId="1" fillId="0" borderId="12" xfId="0" applyFont="1" applyBorder="1" applyAlignment="1">
      <alignment horizontal="center" vertical="top" wrapText="1"/>
    </xf>
    <xf numFmtId="0" fontId="1" fillId="0" borderId="12" xfId="0" quotePrefix="1" applyFont="1" applyBorder="1" applyAlignment="1">
      <alignment horizontal="center" vertical="top"/>
    </xf>
    <xf numFmtId="0" fontId="1" fillId="14" borderId="12" xfId="0" applyFont="1" applyFill="1" applyBorder="1" applyAlignment="1">
      <alignment horizontal="center" vertical="center" wrapText="1"/>
    </xf>
    <xf numFmtId="0" fontId="1" fillId="14" borderId="10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 wrapText="1"/>
    </xf>
    <xf numFmtId="0" fontId="15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top" wrapText="1"/>
    </xf>
    <xf numFmtId="0" fontId="14" fillId="0" borderId="8" xfId="0" applyFont="1" applyBorder="1" applyAlignment="1">
      <alignment vertical="top"/>
    </xf>
    <xf numFmtId="4" fontId="1" fillId="0" borderId="8" xfId="0" applyNumberFormat="1" applyFont="1" applyBorder="1" applyAlignment="1">
      <alignment horizontal="right" vertical="top"/>
    </xf>
    <xf numFmtId="0" fontId="1" fillId="5" borderId="8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6" fillId="5" borderId="8" xfId="0" applyFont="1" applyFill="1" applyBorder="1" applyAlignment="1">
      <alignment horizontal="left" vertical="top" wrapText="1"/>
    </xf>
    <xf numFmtId="0" fontId="12" fillId="0" borderId="8" xfId="0" applyFont="1" applyBorder="1" applyAlignment="1">
      <alignment horizontal="center" vertical="top" wrapText="1"/>
    </xf>
    <xf numFmtId="0" fontId="2" fillId="0" borderId="8" xfId="0" applyFont="1" applyBorder="1" applyAlignment="1">
      <alignment vertical="top" wrapText="1"/>
    </xf>
    <xf numFmtId="0" fontId="1" fillId="18" borderId="5" xfId="0" applyFont="1" applyFill="1" applyBorder="1" applyAlignment="1">
      <alignment horizontal="left" vertical="top" wrapText="1"/>
    </xf>
    <xf numFmtId="0" fontId="1" fillId="19" borderId="5" xfId="0" applyFont="1" applyFill="1" applyBorder="1" applyAlignment="1">
      <alignment horizontal="left" vertical="top" wrapText="1"/>
    </xf>
    <xf numFmtId="0" fontId="0" fillId="0" borderId="20" xfId="0" applyBorder="1"/>
    <xf numFmtId="0" fontId="0" fillId="0" borderId="11" xfId="0" applyBorder="1"/>
    <xf numFmtId="0" fontId="0" fillId="0" borderId="17" xfId="0" applyBorder="1"/>
    <xf numFmtId="0" fontId="0" fillId="20" borderId="14" xfId="0" applyFill="1" applyBorder="1"/>
    <xf numFmtId="0" fontId="0" fillId="20" borderId="14" xfId="0" applyFill="1" applyBorder="1" applyAlignment="1">
      <alignment wrapText="1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17" fillId="20" borderId="15" xfId="0" applyFont="1" applyFill="1" applyBorder="1" applyAlignment="1">
      <alignment horizontal="right" vertical="center" wrapText="1"/>
    </xf>
    <xf numFmtId="0" fontId="17" fillId="20" borderId="17" xfId="0" applyFont="1" applyFill="1" applyBorder="1" applyAlignment="1">
      <alignment horizontal="right" vertical="center"/>
    </xf>
    <xf numFmtId="0" fontId="17" fillId="20" borderId="16" xfId="0" applyFont="1" applyFill="1" applyBorder="1" applyAlignment="1">
      <alignment horizontal="right" vertical="center"/>
    </xf>
    <xf numFmtId="0" fontId="17" fillId="20" borderId="15" xfId="0" applyFont="1" applyFill="1" applyBorder="1" applyAlignment="1">
      <alignment horizontal="right" vertical="center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17" fillId="20" borderId="23" xfId="0" applyFont="1" applyFill="1" applyBorder="1" applyAlignment="1">
      <alignment horizontal="right" vertical="center"/>
    </xf>
    <xf numFmtId="0" fontId="17" fillId="20" borderId="18" xfId="0" applyFont="1" applyFill="1" applyBorder="1" applyAlignment="1">
      <alignment horizontal="right" vertical="center"/>
    </xf>
    <xf numFmtId="0" fontId="17" fillId="20" borderId="19" xfId="0" applyFont="1" applyFill="1" applyBorder="1" applyAlignment="1">
      <alignment horizontal="right" vertical="center"/>
    </xf>
    <xf numFmtId="0" fontId="17" fillId="20" borderId="20" xfId="0" applyFont="1" applyFill="1" applyBorder="1" applyAlignment="1">
      <alignment horizontal="right" vertical="center"/>
    </xf>
    <xf numFmtId="0" fontId="17" fillId="20" borderId="0" xfId="0" applyFont="1" applyFill="1" applyAlignment="1">
      <alignment horizontal="right" vertical="center"/>
    </xf>
    <xf numFmtId="0" fontId="17" fillId="20" borderId="11" xfId="0" applyFont="1" applyFill="1" applyBorder="1" applyAlignment="1">
      <alignment horizontal="right" vertical="center"/>
    </xf>
    <xf numFmtId="0" fontId="17" fillId="20" borderId="24" xfId="0" applyFont="1" applyFill="1" applyBorder="1" applyAlignment="1">
      <alignment horizontal="right" vertical="center"/>
    </xf>
    <xf numFmtId="0" fontId="17" fillId="20" borderId="21" xfId="0" applyFont="1" applyFill="1" applyBorder="1" applyAlignment="1">
      <alignment horizontal="right" vertical="center"/>
    </xf>
    <xf numFmtId="0" fontId="17" fillId="20" borderId="22" xfId="0" applyFont="1" applyFill="1" applyBorder="1" applyAlignment="1">
      <alignment horizontal="right" vertical="center"/>
    </xf>
    <xf numFmtId="0" fontId="17" fillId="20" borderId="15" xfId="0" applyFont="1" applyFill="1" applyBorder="1" applyAlignment="1">
      <alignment horizontal="center" vertical="center"/>
    </xf>
    <xf numFmtId="0" fontId="17" fillId="20" borderId="16" xfId="0" applyFont="1" applyFill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18" fillId="20" borderId="15" xfId="0" applyFont="1" applyFill="1" applyBorder="1" applyAlignment="1">
      <alignment horizontal="right"/>
    </xf>
    <xf numFmtId="0" fontId="18" fillId="20" borderId="17" xfId="0" applyFont="1" applyFill="1" applyBorder="1" applyAlignment="1">
      <alignment horizontal="right"/>
    </xf>
    <xf numFmtId="0" fontId="18" fillId="20" borderId="16" xfId="0" applyFont="1" applyFill="1" applyBorder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15"/>
  <sheetViews>
    <sheetView workbookViewId="0">
      <selection activeCell="C15" sqref="C15:E15"/>
    </sheetView>
  </sheetViews>
  <sheetFormatPr defaultRowHeight="15"/>
  <cols>
    <col min="1" max="1" width="13.5703125" customWidth="1"/>
    <col min="7" max="7" width="15.42578125" customWidth="1"/>
    <col min="9" max="9" width="19.28515625" customWidth="1"/>
  </cols>
  <sheetData>
    <row r="2" spans="1:16" ht="15.75" thickBot="1"/>
    <row r="3" spans="1:16" ht="19.5" thickBot="1">
      <c r="A3" s="160" t="s">
        <v>126</v>
      </c>
      <c r="B3" s="161"/>
      <c r="C3" s="162"/>
      <c r="D3" s="159" t="s">
        <v>10</v>
      </c>
      <c r="E3" s="136"/>
      <c r="F3" s="136"/>
      <c r="G3" s="137"/>
    </row>
    <row r="4" spans="1:16" ht="15.75" thickBot="1"/>
    <row r="5" spans="1:16" ht="15.75" thickBot="1">
      <c r="A5" s="141" t="s">
        <v>202</v>
      </c>
      <c r="B5" s="140"/>
      <c r="C5" s="136">
        <f>IFERROR(INDEX('KZ list '!E:E, MATCH($D$3, 'KZ list '!A:A, 0)), "Data Not Available")</f>
        <v>0</v>
      </c>
      <c r="D5" s="136"/>
      <c r="E5" s="137"/>
      <c r="G5" s="134" t="s">
        <v>205</v>
      </c>
      <c r="H5" s="136" t="str">
        <f>IFERROR(INDEX('KZ list '!V:V, MATCH($D$3, 'KZ list '!A:A, 0)), "Data Not Available")</f>
        <v>-</v>
      </c>
      <c r="I5" s="137"/>
      <c r="K5" s="148" t="s">
        <v>133</v>
      </c>
      <c r="L5" s="149"/>
      <c r="M5" s="150"/>
      <c r="N5" s="142">
        <f>IFERROR(INDEX('KZ list '!N:N, MATCH($D$3, 'KZ list '!A:A, 0)), "Data Not Available")</f>
        <v>0</v>
      </c>
      <c r="O5" s="142"/>
      <c r="P5" s="143"/>
    </row>
    <row r="6" spans="1:16" ht="15.75" thickBot="1">
      <c r="A6" s="131"/>
      <c r="C6" s="133"/>
      <c r="E6" s="132"/>
      <c r="G6" s="131"/>
      <c r="I6" s="132"/>
      <c r="K6" s="151"/>
      <c r="L6" s="152"/>
      <c r="M6" s="153"/>
      <c r="N6" s="144"/>
      <c r="O6" s="144"/>
      <c r="P6" s="145"/>
    </row>
    <row r="7" spans="1:16" ht="15.75" thickBot="1">
      <c r="A7" s="141" t="s">
        <v>203</v>
      </c>
      <c r="B7" s="140"/>
      <c r="C7" s="136">
        <f>IFERROR(INDEX('KZ list '!L:L, MATCH($D$3, 'KZ list '!A:A, 0)), "Data Not Available")</f>
        <v>1</v>
      </c>
      <c r="D7" s="136"/>
      <c r="E7" s="137"/>
      <c r="G7" s="134" t="s">
        <v>213</v>
      </c>
      <c r="H7" s="136" t="str">
        <f>IFERROR(INDEX('KZ list '!W:W, MATCH($D$3, 'KZ list '!A:A, 0)), "Data Not Available")</f>
        <v>KZ65VJW00118334 16.05.2024</v>
      </c>
      <c r="I7" s="137"/>
      <c r="K7" s="154"/>
      <c r="L7" s="155"/>
      <c r="M7" s="156"/>
      <c r="N7" s="146"/>
      <c r="O7" s="146"/>
      <c r="P7" s="147"/>
    </row>
    <row r="8" spans="1:16" ht="15.75" thickBot="1">
      <c r="A8" s="131"/>
      <c r="E8" s="132"/>
      <c r="G8" s="131"/>
      <c r="I8" s="132"/>
      <c r="K8" s="131"/>
      <c r="P8" s="132"/>
    </row>
    <row r="9" spans="1:16" ht="15.75" thickBot="1">
      <c r="A9" s="141" t="s">
        <v>128</v>
      </c>
      <c r="B9" s="140"/>
      <c r="C9" s="136">
        <f>IFERROR(INDEX('KZ list '!G:G, MATCH($D$3, 'KZ list '!A:A, 0)), "Data Not Available")</f>
        <v>0</v>
      </c>
      <c r="D9" s="136"/>
      <c r="E9" s="137"/>
      <c r="G9" s="134" t="s">
        <v>207</v>
      </c>
      <c r="H9" s="136" t="str">
        <f>IFERROR(INDEX('KZ list '!Y:Y, MATCH($D$3, 'KZ list '!A:A, 0)), "Data Not Available")</f>
        <v>KZ49VPY00093334 2024-05-22</v>
      </c>
      <c r="I9" s="137"/>
      <c r="K9" s="141" t="s">
        <v>208</v>
      </c>
      <c r="L9" s="139"/>
      <c r="M9" s="140"/>
      <c r="N9" s="136" t="str">
        <f>IFERROR(INDEX('KZ list '!Z:Z, MATCH($D$3, 'KZ list '!A:A, 0)), "Data Not Available")</f>
        <v>not required</v>
      </c>
      <c r="O9" s="136"/>
      <c r="P9" s="137"/>
    </row>
    <row r="10" spans="1:16" ht="15.75" thickBot="1">
      <c r="A10" s="131"/>
      <c r="E10" s="132"/>
      <c r="G10" s="131"/>
      <c r="I10" s="132"/>
      <c r="K10" s="131"/>
      <c r="P10" s="132"/>
    </row>
    <row r="11" spans="1:16" ht="30.75" thickBot="1">
      <c r="A11" s="141" t="s">
        <v>135</v>
      </c>
      <c r="B11" s="140"/>
      <c r="C11" s="136">
        <f>IFERROR(INDEX('KZ list '!U:U, MATCH($D$3, 'KZ list '!A:A, 0)), "Data Not Available")</f>
        <v>8517620009</v>
      </c>
      <c r="D11" s="136"/>
      <c r="E11" s="137"/>
      <c r="G11" s="135" t="s">
        <v>206</v>
      </c>
      <c r="H11" s="136" t="str">
        <f>IFERROR(INDEX('KZ list '!X:X, MATCH($D$3, 'KZ list '!A:A, 0)), "Data Not Available")</f>
        <v>RU0000050299</v>
      </c>
      <c r="I11" s="137"/>
      <c r="K11" s="141" t="s">
        <v>212</v>
      </c>
      <c r="L11" s="139"/>
      <c r="M11" s="140"/>
      <c r="N11" s="136" t="str">
        <f>IFERROR(INDEX('KZ list '!AE:AE, MATCH($D$3, 'KZ list '!A:A, 0)), "Data Not Available")</f>
        <v>n/a</v>
      </c>
      <c r="O11" s="136"/>
      <c r="P11" s="137"/>
    </row>
    <row r="12" spans="1:16" ht="15.75" thickBot="1">
      <c r="A12" s="131"/>
      <c r="E12" s="132"/>
      <c r="G12" s="131"/>
      <c r="I12" s="132"/>
      <c r="K12" s="131"/>
      <c r="P12" s="132"/>
    </row>
    <row r="13" spans="1:16" ht="45.75" thickBot="1">
      <c r="A13" s="141" t="s">
        <v>31</v>
      </c>
      <c r="B13" s="140"/>
      <c r="C13" s="136" t="str">
        <f>IFERROR(INDEX('KZ list '!O:O, MATCH($D$3, 'KZ list '!A:A, 0)), "Data Not Available")</f>
        <v>5A991.c</v>
      </c>
      <c r="D13" s="136"/>
      <c r="E13" s="137"/>
      <c r="G13" s="135" t="s">
        <v>210</v>
      </c>
      <c r="H13" s="136" t="str">
        <f>IFERROR(INDEX('KZ list '!AA:AA, MATCH($D$3, 'KZ list '!A:A, 0)), "Data Not Available")</f>
        <v>n/a</v>
      </c>
      <c r="I13" s="137"/>
      <c r="K13" s="138" t="s">
        <v>211</v>
      </c>
      <c r="L13" s="139"/>
      <c r="M13" s="140"/>
      <c r="N13" s="136" t="str">
        <f>IFERROR(INDEX('KZ list '!AB:AB, MATCH($D$3, 'KZ list '!A:A, 0)), "Data Not Available")</f>
        <v>-</v>
      </c>
      <c r="O13" s="136"/>
      <c r="P13" s="137"/>
    </row>
    <row r="14" spans="1:16" ht="15.75" thickBot="1">
      <c r="A14" s="131"/>
      <c r="E14" s="132"/>
      <c r="G14" s="131"/>
      <c r="I14" s="132"/>
      <c r="K14" s="131"/>
      <c r="P14" s="132"/>
    </row>
    <row r="15" spans="1:16" ht="45.75" thickBot="1">
      <c r="A15" s="157" t="s">
        <v>204</v>
      </c>
      <c r="B15" s="158"/>
      <c r="C15" s="136" t="str">
        <f>IFERROR(INDEX('KZ list '!S:S, MATCH($D$3, 'KZ list '!A:A, 0)), "Data Not Available")</f>
        <v>Коммутатор</v>
      </c>
      <c r="D15" s="136"/>
      <c r="E15" s="137"/>
      <c r="G15" s="135" t="s">
        <v>209</v>
      </c>
      <c r="H15" s="136" t="str">
        <f>IFERROR(INDEX('KZ list '!AC:AC, MATCH($D$3, 'KZ list '!A:A, 0)), "Data Not Available")</f>
        <v>KZ88VCH00352957 13-02-2025</v>
      </c>
      <c r="I15" s="137"/>
      <c r="K15" s="138" t="s">
        <v>214</v>
      </c>
      <c r="L15" s="139"/>
      <c r="M15" s="140"/>
      <c r="N15" s="136" t="str">
        <f>IFERROR(INDEX('KZ list '!AD:AD, MATCH($D$3, 'KZ list '!A:A, 0)), "Data Not Available")</f>
        <v>required</v>
      </c>
      <c r="O15" s="136"/>
      <c r="P15" s="137"/>
    </row>
  </sheetData>
  <mergeCells count="30">
    <mergeCell ref="D3:G3"/>
    <mergeCell ref="A5:B5"/>
    <mergeCell ref="A7:B7"/>
    <mergeCell ref="C7:E7"/>
    <mergeCell ref="C5:E5"/>
    <mergeCell ref="A3:C3"/>
    <mergeCell ref="A15:B15"/>
    <mergeCell ref="C15:E15"/>
    <mergeCell ref="C13:E13"/>
    <mergeCell ref="C11:E11"/>
    <mergeCell ref="C9:E9"/>
    <mergeCell ref="A9:B9"/>
    <mergeCell ref="A11:B11"/>
    <mergeCell ref="A13:B13"/>
    <mergeCell ref="N5:P7"/>
    <mergeCell ref="K5:M7"/>
    <mergeCell ref="H5:I5"/>
    <mergeCell ref="H7:I7"/>
    <mergeCell ref="H9:I9"/>
    <mergeCell ref="N9:P9"/>
    <mergeCell ref="H11:I11"/>
    <mergeCell ref="H13:I13"/>
    <mergeCell ref="H15:I15"/>
    <mergeCell ref="K13:M13"/>
    <mergeCell ref="K9:M9"/>
    <mergeCell ref="N11:P11"/>
    <mergeCell ref="K15:M15"/>
    <mergeCell ref="K11:M11"/>
    <mergeCell ref="N13:P13"/>
    <mergeCell ref="N15:P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C899"/>
  <sheetViews>
    <sheetView tabSelected="1" zoomScale="90" zoomScaleNormal="90" workbookViewId="0">
      <pane xSplit="4" ySplit="1" topLeftCell="Z2" activePane="bottomRight" state="frozen"/>
      <selection pane="topRight" activeCell="E1" sqref="E1"/>
      <selection pane="bottomLeft" activeCell="A2" sqref="A2"/>
      <selection pane="bottomRight" activeCell="AA1" sqref="AA1"/>
    </sheetView>
  </sheetViews>
  <sheetFormatPr defaultColWidth="8.5703125" defaultRowHeight="15" outlineLevelCol="1"/>
  <cols>
    <col min="1" max="1" width="18.42578125" style="10" customWidth="1"/>
    <col min="2" max="2" width="12.5703125" style="10" customWidth="1"/>
    <col min="3" max="3" width="39.5703125" style="14" customWidth="1"/>
    <col min="4" max="4" width="33.85546875" style="14" customWidth="1"/>
    <col min="5" max="5" width="23.85546875" style="10" customWidth="1" outlineLevel="1"/>
    <col min="6" max="6" width="34.140625" style="10" customWidth="1" outlineLevel="1"/>
    <col min="7" max="8" width="15.5703125" style="15" customWidth="1" outlineLevel="1"/>
    <col min="9" max="9" width="18" style="15" customWidth="1"/>
    <col min="10" max="10" width="19" style="15" customWidth="1"/>
    <col min="11" max="11" width="15.5703125" style="10" customWidth="1"/>
    <col min="12" max="12" width="11.42578125" style="15" customWidth="1" outlineLevel="1"/>
    <col min="13" max="13" width="10.85546875" style="15" customWidth="1" outlineLevel="1"/>
    <col min="14" max="14" width="33.85546875" style="15" customWidth="1" outlineLevel="1"/>
    <col min="15" max="15" width="7.140625" style="15" customWidth="1"/>
    <col min="16" max="16" width="11.42578125" style="15" customWidth="1"/>
    <col min="17" max="17" width="11.140625" style="15" customWidth="1"/>
    <col min="18" max="18" width="11" style="15" customWidth="1"/>
    <col min="19" max="19" width="21.5703125" style="10" customWidth="1"/>
    <col min="20" max="20" width="23.42578125" style="10" hidden="1" customWidth="1"/>
    <col min="21" max="21" width="18.5703125" style="10" customWidth="1"/>
    <col min="22" max="22" width="11.85546875" style="10" customWidth="1"/>
    <col min="23" max="23" width="15.140625" style="10" customWidth="1"/>
    <col min="24" max="25" width="14.42578125" style="10" customWidth="1"/>
    <col min="26" max="26" width="20.5703125" style="10" customWidth="1"/>
    <col min="27" max="27" width="16.5703125" style="10" customWidth="1"/>
    <col min="28" max="28" width="20.5703125" style="9" customWidth="1"/>
    <col min="29" max="29" width="23.140625" style="10" customWidth="1" outlineLevel="1"/>
    <col min="30" max="30" width="24.140625" style="9" customWidth="1" outlineLevel="1"/>
    <col min="31" max="31" width="38.5703125" style="10" customWidth="1"/>
    <col min="32" max="32" width="24" style="10" customWidth="1"/>
    <col min="33" max="33" width="22.85546875" style="15" customWidth="1"/>
    <col min="34" max="34" width="28.5703125" style="17" hidden="1" customWidth="1" outlineLevel="1"/>
    <col min="35" max="36" width="29.140625" style="17" hidden="1" customWidth="1" outlineLevel="1"/>
    <col min="37" max="37" width="8.5703125" style="10" collapsed="1"/>
    <col min="38" max="16384" width="8.5703125" style="10"/>
  </cols>
  <sheetData>
    <row r="1" spans="1:133" s="1" customFormat="1" ht="33" customHeight="1">
      <c r="A1" s="27" t="s">
        <v>126</v>
      </c>
      <c r="B1" s="28" t="s">
        <v>38</v>
      </c>
      <c r="C1" s="27" t="s">
        <v>216</v>
      </c>
      <c r="D1" s="28" t="s">
        <v>33</v>
      </c>
      <c r="E1" s="27" t="s">
        <v>202</v>
      </c>
      <c r="F1" s="27" t="s">
        <v>127</v>
      </c>
      <c r="G1" s="27" t="s">
        <v>128</v>
      </c>
      <c r="H1" s="27" t="s">
        <v>129</v>
      </c>
      <c r="I1" s="28" t="s">
        <v>130</v>
      </c>
      <c r="J1" s="28" t="s">
        <v>131</v>
      </c>
      <c r="K1" s="29" t="s">
        <v>34</v>
      </c>
      <c r="L1" s="30" t="s">
        <v>217</v>
      </c>
      <c r="M1" s="30" t="s">
        <v>132</v>
      </c>
      <c r="N1" s="31" t="s">
        <v>218</v>
      </c>
      <c r="O1" s="32" t="s">
        <v>31</v>
      </c>
      <c r="P1" s="32" t="s">
        <v>32</v>
      </c>
      <c r="Q1" s="32" t="s">
        <v>35</v>
      </c>
      <c r="R1" s="32" t="s">
        <v>36</v>
      </c>
      <c r="S1" s="33" t="s">
        <v>134</v>
      </c>
      <c r="T1" s="34" t="s">
        <v>103</v>
      </c>
      <c r="U1" s="35" t="s">
        <v>135</v>
      </c>
      <c r="V1" s="34" t="s">
        <v>205</v>
      </c>
      <c r="W1" s="34" t="s">
        <v>39</v>
      </c>
      <c r="X1" s="34" t="s">
        <v>41</v>
      </c>
      <c r="Y1" s="36" t="s">
        <v>140</v>
      </c>
      <c r="Z1" s="36" t="s">
        <v>142</v>
      </c>
      <c r="AA1" s="36" t="s">
        <v>136</v>
      </c>
      <c r="AB1" s="36" t="s">
        <v>141</v>
      </c>
      <c r="AC1" s="37" t="s">
        <v>198</v>
      </c>
      <c r="AD1" s="37" t="s">
        <v>199</v>
      </c>
      <c r="AE1" s="34" t="s">
        <v>40</v>
      </c>
      <c r="AF1" s="34" t="s">
        <v>215</v>
      </c>
      <c r="AG1" s="34" t="s">
        <v>144</v>
      </c>
      <c r="AH1" s="19" t="s">
        <v>137</v>
      </c>
      <c r="AI1" s="11" t="s">
        <v>138</v>
      </c>
      <c r="AJ1" s="11" t="s">
        <v>139</v>
      </c>
    </row>
    <row r="2" spans="1:133" ht="24.95" customHeight="1">
      <c r="A2" s="38" t="s">
        <v>18</v>
      </c>
      <c r="B2" s="39"/>
      <c r="C2" s="40" t="s">
        <v>42</v>
      </c>
      <c r="D2" s="40" t="s">
        <v>46</v>
      </c>
      <c r="E2" s="41"/>
      <c r="F2" s="41"/>
      <c r="G2" s="41"/>
      <c r="H2" s="41"/>
      <c r="I2" s="41" t="s">
        <v>43</v>
      </c>
      <c r="J2" s="41" t="s">
        <v>43</v>
      </c>
      <c r="K2" s="42">
        <v>7.45</v>
      </c>
      <c r="L2" s="41">
        <v>1</v>
      </c>
      <c r="M2" s="41"/>
      <c r="N2" s="41"/>
      <c r="O2" s="41" t="s">
        <v>44</v>
      </c>
      <c r="P2" s="41" t="s">
        <v>45</v>
      </c>
      <c r="Q2" s="43" t="s">
        <v>37</v>
      </c>
      <c r="R2" s="41" t="s">
        <v>45</v>
      </c>
      <c r="S2" s="44" t="s">
        <v>100</v>
      </c>
      <c r="T2" s="44" t="s">
        <v>104</v>
      </c>
      <c r="U2" s="44">
        <v>8544429009</v>
      </c>
      <c r="V2" s="39" t="s">
        <v>37</v>
      </c>
      <c r="W2" s="45" t="s">
        <v>143</v>
      </c>
      <c r="X2" s="46" t="s">
        <v>143</v>
      </c>
      <c r="Y2" s="45" t="s">
        <v>143</v>
      </c>
      <c r="Z2" s="46" t="s">
        <v>143</v>
      </c>
      <c r="AA2" s="45" t="s">
        <v>143</v>
      </c>
      <c r="AB2" s="38" t="s">
        <v>37</v>
      </c>
      <c r="AC2" s="45" t="s">
        <v>143</v>
      </c>
      <c r="AD2" s="45" t="s">
        <v>143</v>
      </c>
      <c r="AE2" s="46" t="s">
        <v>143</v>
      </c>
      <c r="AF2" s="47" t="s">
        <v>146</v>
      </c>
      <c r="AG2" s="41"/>
      <c r="AH2" s="20"/>
      <c r="AI2" s="8"/>
      <c r="AJ2" s="8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</row>
    <row r="3" spans="1:133" ht="24.95" customHeight="1">
      <c r="A3" s="100" t="s">
        <v>20</v>
      </c>
      <c r="B3" s="39"/>
      <c r="C3" s="40" t="s">
        <v>47</v>
      </c>
      <c r="D3" s="40" t="s">
        <v>49</v>
      </c>
      <c r="E3" s="41"/>
      <c r="F3" s="41"/>
      <c r="G3" s="41"/>
      <c r="H3" s="41"/>
      <c r="I3" s="41" t="s">
        <v>48</v>
      </c>
      <c r="J3" s="41" t="s">
        <v>48</v>
      </c>
      <c r="K3" s="42">
        <v>2.77</v>
      </c>
      <c r="L3" s="41">
        <v>1</v>
      </c>
      <c r="M3" s="41"/>
      <c r="N3" s="41"/>
      <c r="O3" s="41" t="s">
        <v>44</v>
      </c>
      <c r="P3" s="41" t="s">
        <v>45</v>
      </c>
      <c r="Q3" s="43" t="s">
        <v>37</v>
      </c>
      <c r="R3" s="41" t="s">
        <v>45</v>
      </c>
      <c r="S3" s="48" t="s">
        <v>101</v>
      </c>
      <c r="T3" s="48" t="s">
        <v>145</v>
      </c>
      <c r="U3" s="44">
        <v>8504909800</v>
      </c>
      <c r="V3" s="40" t="s">
        <v>37</v>
      </c>
      <c r="W3" s="45" t="s">
        <v>143</v>
      </c>
      <c r="X3" s="46" t="s">
        <v>143</v>
      </c>
      <c r="Y3" s="45" t="s">
        <v>143</v>
      </c>
      <c r="Z3" s="46" t="s">
        <v>143</v>
      </c>
      <c r="AA3" s="45" t="s">
        <v>143</v>
      </c>
      <c r="AB3" s="49" t="s">
        <v>37</v>
      </c>
      <c r="AC3" s="129" t="s">
        <v>201</v>
      </c>
      <c r="AD3" s="45" t="s">
        <v>117</v>
      </c>
      <c r="AE3" s="46" t="s">
        <v>143</v>
      </c>
      <c r="AF3" s="47" t="s">
        <v>146</v>
      </c>
      <c r="AG3" s="50"/>
      <c r="AH3" s="21"/>
      <c r="AI3" s="2"/>
      <c r="AJ3" s="2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</row>
    <row r="4" spans="1:133" s="12" customFormat="1" ht="24.95" customHeight="1">
      <c r="A4" s="101" t="s">
        <v>0</v>
      </c>
      <c r="B4" s="52"/>
      <c r="C4" s="53" t="s">
        <v>50</v>
      </c>
      <c r="D4" s="40" t="s">
        <v>53</v>
      </c>
      <c r="E4" s="52"/>
      <c r="F4" s="52"/>
      <c r="G4" s="41"/>
      <c r="H4" s="41"/>
      <c r="I4" s="41" t="s">
        <v>51</v>
      </c>
      <c r="J4" s="41" t="s">
        <v>54</v>
      </c>
      <c r="K4" s="42">
        <v>1088.18</v>
      </c>
      <c r="L4" s="41">
        <v>1</v>
      </c>
      <c r="M4" s="41"/>
      <c r="N4" s="41"/>
      <c r="O4" s="41" t="s">
        <v>52</v>
      </c>
      <c r="P4" s="41" t="s">
        <v>45</v>
      </c>
      <c r="Q4" s="43" t="s">
        <v>37</v>
      </c>
      <c r="R4" s="41" t="s">
        <v>45</v>
      </c>
      <c r="S4" s="44" t="s">
        <v>97</v>
      </c>
      <c r="T4" s="44" t="s">
        <v>106</v>
      </c>
      <c r="U4" s="44">
        <v>8517620009</v>
      </c>
      <c r="V4" s="40" t="s">
        <v>37</v>
      </c>
      <c r="W4" s="54" t="s">
        <v>110</v>
      </c>
      <c r="X4" s="49" t="s">
        <v>111</v>
      </c>
      <c r="Y4" s="54" t="s">
        <v>112</v>
      </c>
      <c r="Z4" s="49" t="s">
        <v>117</v>
      </c>
      <c r="AA4" s="45" t="s">
        <v>143</v>
      </c>
      <c r="AB4" s="49" t="s">
        <v>37</v>
      </c>
      <c r="AC4" s="129" t="s">
        <v>201</v>
      </c>
      <c r="AD4" s="130" t="s">
        <v>96</v>
      </c>
      <c r="AE4" s="46" t="s">
        <v>143</v>
      </c>
      <c r="AF4" s="47" t="s">
        <v>146</v>
      </c>
      <c r="AG4" s="50" t="s">
        <v>116</v>
      </c>
      <c r="AH4" s="21"/>
      <c r="AI4" s="2"/>
      <c r="AJ4" s="2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</row>
    <row r="5" spans="1:133" s="12" customFormat="1" ht="24.95" customHeight="1">
      <c r="A5" s="101" t="s">
        <v>1</v>
      </c>
      <c r="B5" s="52"/>
      <c r="C5" s="53" t="s">
        <v>55</v>
      </c>
      <c r="D5" s="40" t="s">
        <v>53</v>
      </c>
      <c r="E5" s="52"/>
      <c r="F5" s="52"/>
      <c r="G5" s="41"/>
      <c r="H5" s="41"/>
      <c r="I5" s="41" t="s">
        <v>51</v>
      </c>
      <c r="J5" s="41" t="s">
        <v>54</v>
      </c>
      <c r="K5" s="42">
        <v>1326.5942110000001</v>
      </c>
      <c r="L5" s="41">
        <v>1</v>
      </c>
      <c r="M5" s="41"/>
      <c r="N5" s="41"/>
      <c r="O5" s="41" t="s">
        <v>52</v>
      </c>
      <c r="P5" s="41" t="s">
        <v>45</v>
      </c>
      <c r="Q5" s="43" t="s">
        <v>37</v>
      </c>
      <c r="R5" s="41" t="s">
        <v>45</v>
      </c>
      <c r="S5" s="44" t="s">
        <v>97</v>
      </c>
      <c r="T5" s="44" t="s">
        <v>106</v>
      </c>
      <c r="U5" s="44">
        <v>8517620009</v>
      </c>
      <c r="V5" s="40" t="s">
        <v>37</v>
      </c>
      <c r="W5" s="54" t="s">
        <v>109</v>
      </c>
      <c r="X5" s="49" t="s">
        <v>111</v>
      </c>
      <c r="Y5" s="54" t="s">
        <v>113</v>
      </c>
      <c r="Z5" s="49" t="s">
        <v>117</v>
      </c>
      <c r="AA5" s="45" t="s">
        <v>143</v>
      </c>
      <c r="AB5" s="49" t="s">
        <v>37</v>
      </c>
      <c r="AC5" s="129" t="s">
        <v>201</v>
      </c>
      <c r="AD5" s="130" t="s">
        <v>96</v>
      </c>
      <c r="AE5" s="46" t="s">
        <v>143</v>
      </c>
      <c r="AF5" s="47" t="s">
        <v>146</v>
      </c>
      <c r="AG5" s="50" t="s">
        <v>116</v>
      </c>
      <c r="AH5" s="21"/>
      <c r="AI5" s="2"/>
      <c r="AJ5" s="2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</row>
    <row r="6" spans="1:133" s="99" customFormat="1" ht="24.95" customHeight="1">
      <c r="A6" s="102" t="s">
        <v>2</v>
      </c>
      <c r="B6" s="87"/>
      <c r="C6" s="88" t="s">
        <v>56</v>
      </c>
      <c r="D6" s="89" t="s">
        <v>57</v>
      </c>
      <c r="E6" s="87"/>
      <c r="F6" s="87"/>
      <c r="G6" s="90"/>
      <c r="H6" s="90"/>
      <c r="I6" s="90" t="s">
        <v>51</v>
      </c>
      <c r="J6" s="90" t="s">
        <v>54</v>
      </c>
      <c r="K6" s="91">
        <v>522.89</v>
      </c>
      <c r="L6" s="90">
        <v>1</v>
      </c>
      <c r="M6" s="90"/>
      <c r="N6" s="90"/>
      <c r="O6" s="90" t="s">
        <v>52</v>
      </c>
      <c r="P6" s="90" t="s">
        <v>45</v>
      </c>
      <c r="Q6" s="92" t="s">
        <v>37</v>
      </c>
      <c r="R6" s="90" t="s">
        <v>45</v>
      </c>
      <c r="S6" s="90" t="s">
        <v>97</v>
      </c>
      <c r="T6" s="90" t="s">
        <v>106</v>
      </c>
      <c r="U6" s="90">
        <v>8517620009</v>
      </c>
      <c r="V6" s="89" t="s">
        <v>37</v>
      </c>
      <c r="W6" s="89" t="s">
        <v>121</v>
      </c>
      <c r="X6" s="89" t="s">
        <v>118</v>
      </c>
      <c r="Y6" s="89" t="s">
        <v>124</v>
      </c>
      <c r="Z6" s="89" t="s">
        <v>117</v>
      </c>
      <c r="AA6" s="93" t="s">
        <v>143</v>
      </c>
      <c r="AB6" s="89" t="s">
        <v>37</v>
      </c>
      <c r="AC6" s="129" t="s">
        <v>201</v>
      </c>
      <c r="AD6" s="130" t="s">
        <v>96</v>
      </c>
      <c r="AE6" s="93" t="s">
        <v>143</v>
      </c>
      <c r="AF6" s="94" t="s">
        <v>146</v>
      </c>
      <c r="AG6" s="95"/>
      <c r="AH6" s="96"/>
      <c r="AI6" s="97"/>
      <c r="AJ6" s="97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</row>
    <row r="7" spans="1:133" ht="24.95" customHeight="1">
      <c r="A7" s="101" t="s">
        <v>3</v>
      </c>
      <c r="B7" s="52"/>
      <c r="C7" s="53" t="s">
        <v>58</v>
      </c>
      <c r="D7" s="40" t="s">
        <v>53</v>
      </c>
      <c r="E7" s="52"/>
      <c r="F7" s="52"/>
      <c r="G7" s="41"/>
      <c r="H7" s="41"/>
      <c r="I7" s="41" t="s">
        <v>51</v>
      </c>
      <c r="J7" s="41" t="s">
        <v>54</v>
      </c>
      <c r="K7" s="42">
        <v>2231.39</v>
      </c>
      <c r="L7" s="41">
        <v>1</v>
      </c>
      <c r="M7" s="41"/>
      <c r="N7" s="41"/>
      <c r="O7" s="41" t="s">
        <v>52</v>
      </c>
      <c r="P7" s="41" t="s">
        <v>45</v>
      </c>
      <c r="Q7" s="43" t="s">
        <v>37</v>
      </c>
      <c r="R7" s="41" t="s">
        <v>45</v>
      </c>
      <c r="S7" s="44" t="s">
        <v>97</v>
      </c>
      <c r="T7" s="44" t="s">
        <v>106</v>
      </c>
      <c r="U7" s="44">
        <v>8517620009</v>
      </c>
      <c r="V7" s="40" t="s">
        <v>37</v>
      </c>
      <c r="W7" s="54" t="s">
        <v>121</v>
      </c>
      <c r="X7" s="49" t="s">
        <v>111</v>
      </c>
      <c r="Y7" s="54" t="s">
        <v>124</v>
      </c>
      <c r="Z7" s="49" t="s">
        <v>117</v>
      </c>
      <c r="AA7" s="45" t="s">
        <v>143</v>
      </c>
      <c r="AB7" s="49" t="s">
        <v>37</v>
      </c>
      <c r="AC7" s="129" t="s">
        <v>201</v>
      </c>
      <c r="AD7" s="130" t="s">
        <v>96</v>
      </c>
      <c r="AE7" s="46" t="s">
        <v>143</v>
      </c>
      <c r="AF7" s="47" t="s">
        <v>146</v>
      </c>
      <c r="AG7" s="50"/>
      <c r="AH7" s="21"/>
      <c r="AI7" s="2"/>
      <c r="AJ7" s="2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</row>
    <row r="8" spans="1:133" ht="24.95" customHeight="1">
      <c r="A8" s="101" t="s">
        <v>21</v>
      </c>
      <c r="B8" s="52"/>
      <c r="C8" s="53" t="s">
        <v>59</v>
      </c>
      <c r="D8" s="40" t="s">
        <v>57</v>
      </c>
      <c r="E8" s="52"/>
      <c r="F8" s="52"/>
      <c r="G8" s="41"/>
      <c r="H8" s="41"/>
      <c r="I8" s="41" t="s">
        <v>51</v>
      </c>
      <c r="J8" s="41" t="s">
        <v>54</v>
      </c>
      <c r="K8" s="42">
        <v>1505.61</v>
      </c>
      <c r="L8" s="41">
        <v>1</v>
      </c>
      <c r="M8" s="41"/>
      <c r="N8" s="41"/>
      <c r="O8" s="41" t="s">
        <v>52</v>
      </c>
      <c r="P8" s="41" t="s">
        <v>45</v>
      </c>
      <c r="Q8" s="41" t="s">
        <v>60</v>
      </c>
      <c r="R8" s="41" t="s">
        <v>45</v>
      </c>
      <c r="S8" s="44" t="s">
        <v>97</v>
      </c>
      <c r="T8" s="44" t="s">
        <v>106</v>
      </c>
      <c r="U8" s="44">
        <v>8517620009</v>
      </c>
      <c r="V8" s="40" t="s">
        <v>37</v>
      </c>
      <c r="W8" s="54" t="s">
        <v>121</v>
      </c>
      <c r="X8" s="49" t="s">
        <v>111</v>
      </c>
      <c r="Y8" s="54" t="s">
        <v>124</v>
      </c>
      <c r="Z8" s="49" t="s">
        <v>117</v>
      </c>
      <c r="AA8" s="45" t="s">
        <v>143</v>
      </c>
      <c r="AB8" s="49" t="s">
        <v>37</v>
      </c>
      <c r="AC8" s="129" t="s">
        <v>201</v>
      </c>
      <c r="AD8" s="130" t="s">
        <v>96</v>
      </c>
      <c r="AE8" s="46" t="s">
        <v>143</v>
      </c>
      <c r="AF8" s="47" t="s">
        <v>146</v>
      </c>
      <c r="AG8" s="50"/>
      <c r="AH8" s="21"/>
      <c r="AI8" s="2"/>
      <c r="AJ8" s="2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</row>
    <row r="9" spans="1:133" ht="24.95" customHeight="1">
      <c r="A9" s="101" t="s">
        <v>4</v>
      </c>
      <c r="B9" s="52"/>
      <c r="C9" s="53" t="s">
        <v>61</v>
      </c>
      <c r="D9" s="40" t="s">
        <v>57</v>
      </c>
      <c r="E9" s="52"/>
      <c r="F9" s="52"/>
      <c r="G9" s="41"/>
      <c r="H9" s="41"/>
      <c r="I9" s="41" t="s">
        <v>51</v>
      </c>
      <c r="J9" s="41" t="s">
        <v>54</v>
      </c>
      <c r="K9" s="42">
        <v>2154.67</v>
      </c>
      <c r="L9" s="41">
        <v>1</v>
      </c>
      <c r="M9" s="41"/>
      <c r="N9" s="41"/>
      <c r="O9" s="41" t="s">
        <v>52</v>
      </c>
      <c r="P9" s="41" t="s">
        <v>45</v>
      </c>
      <c r="Q9" s="41" t="s">
        <v>60</v>
      </c>
      <c r="R9" s="41" t="s">
        <v>45</v>
      </c>
      <c r="S9" s="44" t="s">
        <v>97</v>
      </c>
      <c r="T9" s="44" t="s">
        <v>106</v>
      </c>
      <c r="U9" s="44">
        <v>8517620009</v>
      </c>
      <c r="V9" s="40" t="s">
        <v>37</v>
      </c>
      <c r="W9" s="54" t="s">
        <v>121</v>
      </c>
      <c r="X9" s="49" t="s">
        <v>119</v>
      </c>
      <c r="Y9" s="54" t="s">
        <v>124</v>
      </c>
      <c r="Z9" s="49" t="s">
        <v>117</v>
      </c>
      <c r="AA9" s="45" t="s">
        <v>143</v>
      </c>
      <c r="AB9" s="49" t="s">
        <v>37</v>
      </c>
      <c r="AC9" s="129" t="s">
        <v>201</v>
      </c>
      <c r="AD9" s="130" t="s">
        <v>96</v>
      </c>
      <c r="AE9" s="46" t="s">
        <v>143</v>
      </c>
      <c r="AF9" s="47" t="s">
        <v>146</v>
      </c>
      <c r="AG9" s="50"/>
      <c r="AH9" s="21"/>
      <c r="AI9" s="2"/>
      <c r="AJ9" s="2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</row>
    <row r="10" spans="1:133" ht="24.95" customHeight="1">
      <c r="A10" s="101" t="s">
        <v>9</v>
      </c>
      <c r="B10" s="52"/>
      <c r="C10" s="53" t="s">
        <v>62</v>
      </c>
      <c r="D10" s="40" t="s">
        <v>57</v>
      </c>
      <c r="E10" s="52"/>
      <c r="F10" s="52"/>
      <c r="G10" s="41"/>
      <c r="H10" s="41"/>
      <c r="I10" s="41" t="s">
        <v>51</v>
      </c>
      <c r="J10" s="41" t="s">
        <v>54</v>
      </c>
      <c r="K10" s="42">
        <v>2075.2800000000002</v>
      </c>
      <c r="L10" s="41">
        <v>1</v>
      </c>
      <c r="M10" s="41"/>
      <c r="N10" s="41"/>
      <c r="O10" s="41" t="s">
        <v>52</v>
      </c>
      <c r="P10" s="41" t="s">
        <v>45</v>
      </c>
      <c r="Q10" s="43" t="s">
        <v>37</v>
      </c>
      <c r="R10" s="41" t="s">
        <v>45</v>
      </c>
      <c r="S10" s="44" t="s">
        <v>97</v>
      </c>
      <c r="T10" s="44" t="s">
        <v>106</v>
      </c>
      <c r="U10" s="44">
        <v>8517620009</v>
      </c>
      <c r="V10" s="40" t="s">
        <v>37</v>
      </c>
      <c r="W10" s="54" t="s">
        <v>121</v>
      </c>
      <c r="X10" s="49" t="s">
        <v>111</v>
      </c>
      <c r="Y10" s="54" t="s">
        <v>124</v>
      </c>
      <c r="Z10" s="49" t="s">
        <v>117</v>
      </c>
      <c r="AA10" s="45" t="s">
        <v>143</v>
      </c>
      <c r="AB10" s="49" t="s">
        <v>37</v>
      </c>
      <c r="AC10" s="129" t="s">
        <v>201</v>
      </c>
      <c r="AD10" s="130" t="s">
        <v>96</v>
      </c>
      <c r="AE10" s="46" t="s">
        <v>143</v>
      </c>
      <c r="AF10" s="47" t="s">
        <v>146</v>
      </c>
      <c r="AG10" s="50"/>
      <c r="AH10" s="21"/>
      <c r="AI10" s="2"/>
      <c r="AJ10" s="2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</row>
    <row r="11" spans="1:133" ht="24.95" customHeight="1">
      <c r="A11" s="101" t="s">
        <v>5</v>
      </c>
      <c r="B11" s="52"/>
      <c r="C11" s="53" t="s">
        <v>63</v>
      </c>
      <c r="D11" s="40" t="s">
        <v>57</v>
      </c>
      <c r="E11" s="52"/>
      <c r="F11" s="52"/>
      <c r="G11" s="41"/>
      <c r="H11" s="41"/>
      <c r="I11" s="41" t="s">
        <v>51</v>
      </c>
      <c r="J11" s="41" t="s">
        <v>54</v>
      </c>
      <c r="K11" s="42">
        <v>1837.23</v>
      </c>
      <c r="L11" s="41">
        <v>1</v>
      </c>
      <c r="M11" s="41"/>
      <c r="N11" s="41"/>
      <c r="O11" s="41" t="s">
        <v>52</v>
      </c>
      <c r="P11" s="41" t="s">
        <v>45</v>
      </c>
      <c r="Q11" s="41" t="s">
        <v>60</v>
      </c>
      <c r="R11" s="41" t="s">
        <v>45</v>
      </c>
      <c r="S11" s="44" t="s">
        <v>97</v>
      </c>
      <c r="T11" s="44" t="s">
        <v>106</v>
      </c>
      <c r="U11" s="44">
        <v>8517620009</v>
      </c>
      <c r="V11" s="40" t="s">
        <v>37</v>
      </c>
      <c r="W11" s="54" t="s">
        <v>121</v>
      </c>
      <c r="X11" s="49" t="s">
        <v>119</v>
      </c>
      <c r="Y11" s="54" t="s">
        <v>124</v>
      </c>
      <c r="Z11" s="49" t="s">
        <v>117</v>
      </c>
      <c r="AA11" s="45" t="s">
        <v>143</v>
      </c>
      <c r="AB11" s="49" t="s">
        <v>37</v>
      </c>
      <c r="AC11" s="129" t="s">
        <v>201</v>
      </c>
      <c r="AD11" s="130" t="s">
        <v>96</v>
      </c>
      <c r="AE11" s="46" t="s">
        <v>143</v>
      </c>
      <c r="AF11" s="47" t="s">
        <v>146</v>
      </c>
      <c r="AG11" s="50"/>
      <c r="AH11" s="21"/>
      <c r="AI11" s="2"/>
      <c r="AJ11" s="2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</row>
    <row r="12" spans="1:133" ht="24.95" customHeight="1">
      <c r="A12" s="105" t="s">
        <v>158</v>
      </c>
      <c r="B12" s="52"/>
      <c r="C12" s="53"/>
      <c r="D12" s="40" t="s">
        <v>57</v>
      </c>
      <c r="E12" s="52"/>
      <c r="F12" s="52" t="s">
        <v>159</v>
      </c>
      <c r="G12" s="41" t="s">
        <v>160</v>
      </c>
      <c r="H12" s="41" t="s">
        <v>147</v>
      </c>
      <c r="I12" s="41" t="s">
        <v>54</v>
      </c>
      <c r="J12" s="41" t="s">
        <v>54</v>
      </c>
      <c r="K12" s="55"/>
      <c r="L12" s="41">
        <v>1</v>
      </c>
      <c r="M12" s="41"/>
      <c r="N12" s="41"/>
      <c r="O12" s="41" t="s">
        <v>52</v>
      </c>
      <c r="P12" s="41" t="s">
        <v>45</v>
      </c>
      <c r="Q12" s="41"/>
      <c r="R12" s="41" t="s">
        <v>45</v>
      </c>
      <c r="S12" s="44" t="s">
        <v>97</v>
      </c>
      <c r="T12" s="44" t="s">
        <v>106</v>
      </c>
      <c r="U12" s="44">
        <v>8517620009</v>
      </c>
      <c r="V12" s="40" t="s">
        <v>37</v>
      </c>
      <c r="W12" s="40" t="s">
        <v>162</v>
      </c>
      <c r="X12" s="49" t="s">
        <v>111</v>
      </c>
      <c r="Y12" s="54" t="s">
        <v>161</v>
      </c>
      <c r="Z12" s="49" t="s">
        <v>117</v>
      </c>
      <c r="AA12" s="45" t="s">
        <v>143</v>
      </c>
      <c r="AB12" s="49" t="s">
        <v>37</v>
      </c>
      <c r="AC12" s="129" t="s">
        <v>201</v>
      </c>
      <c r="AD12" s="130" t="s">
        <v>96</v>
      </c>
      <c r="AE12" s="46" t="s">
        <v>143</v>
      </c>
      <c r="AF12" s="47" t="s">
        <v>146</v>
      </c>
      <c r="AG12" s="50"/>
      <c r="AH12" s="22"/>
      <c r="AI12" s="6"/>
      <c r="AJ12" s="6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</row>
    <row r="13" spans="1:133" ht="24.95" customHeight="1">
      <c r="A13" s="105" t="s">
        <v>157</v>
      </c>
      <c r="B13" s="52"/>
      <c r="C13" s="53"/>
      <c r="D13" s="40" t="s">
        <v>57</v>
      </c>
      <c r="E13" s="52"/>
      <c r="F13" s="52" t="s">
        <v>159</v>
      </c>
      <c r="G13" s="41" t="s">
        <v>160</v>
      </c>
      <c r="H13" s="41" t="s">
        <v>147</v>
      </c>
      <c r="I13" s="41" t="s">
        <v>54</v>
      </c>
      <c r="J13" s="41" t="s">
        <v>54</v>
      </c>
      <c r="K13" s="55"/>
      <c r="L13" s="41">
        <v>1</v>
      </c>
      <c r="M13" s="41"/>
      <c r="N13" s="41"/>
      <c r="O13" s="41" t="s">
        <v>52</v>
      </c>
      <c r="P13" s="41" t="s">
        <v>45</v>
      </c>
      <c r="Q13" s="41"/>
      <c r="R13" s="41" t="s">
        <v>45</v>
      </c>
      <c r="S13" s="44" t="s">
        <v>97</v>
      </c>
      <c r="T13" s="44" t="s">
        <v>106</v>
      </c>
      <c r="U13" s="44">
        <v>8517620009</v>
      </c>
      <c r="V13" s="40" t="s">
        <v>37</v>
      </c>
      <c r="W13" s="40" t="s">
        <v>162</v>
      </c>
      <c r="X13" s="49" t="s">
        <v>111</v>
      </c>
      <c r="Y13" s="54" t="s">
        <v>161</v>
      </c>
      <c r="Z13" s="49" t="s">
        <v>117</v>
      </c>
      <c r="AA13" s="45" t="s">
        <v>143</v>
      </c>
      <c r="AB13" s="49" t="s">
        <v>37</v>
      </c>
      <c r="AC13" s="129" t="s">
        <v>201</v>
      </c>
      <c r="AD13" s="130" t="s">
        <v>96</v>
      </c>
      <c r="AE13" s="46" t="s">
        <v>143</v>
      </c>
      <c r="AF13" s="47" t="s">
        <v>146</v>
      </c>
      <c r="AG13" s="50"/>
      <c r="AH13" s="23"/>
      <c r="AI13" s="5"/>
      <c r="AJ13" s="5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</row>
    <row r="14" spans="1:133" ht="24.95" customHeight="1">
      <c r="A14" s="101" t="s">
        <v>22</v>
      </c>
      <c r="B14" s="52"/>
      <c r="C14" s="53" t="s">
        <v>64</v>
      </c>
      <c r="D14" s="40" t="s">
        <v>57</v>
      </c>
      <c r="E14" s="52"/>
      <c r="F14" s="52"/>
      <c r="G14" s="41"/>
      <c r="H14" s="41"/>
      <c r="I14" s="41" t="s">
        <v>51</v>
      </c>
      <c r="J14" s="41" t="s">
        <v>54</v>
      </c>
      <c r="K14" s="42">
        <v>2949.18</v>
      </c>
      <c r="L14" s="41">
        <v>1</v>
      </c>
      <c r="M14" s="41"/>
      <c r="N14" s="41"/>
      <c r="O14" s="41" t="s">
        <v>52</v>
      </c>
      <c r="P14" s="41" t="s">
        <v>45</v>
      </c>
      <c r="Q14" s="41" t="s">
        <v>65</v>
      </c>
      <c r="R14" s="41" t="s">
        <v>45</v>
      </c>
      <c r="S14" s="44" t="s">
        <v>97</v>
      </c>
      <c r="T14" s="44" t="s">
        <v>106</v>
      </c>
      <c r="U14" s="44">
        <v>8517620009</v>
      </c>
      <c r="V14" s="40" t="s">
        <v>37</v>
      </c>
      <c r="W14" s="54" t="s">
        <v>121</v>
      </c>
      <c r="X14" s="49" t="s">
        <v>111</v>
      </c>
      <c r="Y14" s="54" t="s">
        <v>124</v>
      </c>
      <c r="Z14" s="49" t="s">
        <v>117</v>
      </c>
      <c r="AA14" s="45" t="s">
        <v>143</v>
      </c>
      <c r="AB14" s="49" t="s">
        <v>37</v>
      </c>
      <c r="AC14" s="129" t="s">
        <v>201</v>
      </c>
      <c r="AD14" s="130" t="s">
        <v>96</v>
      </c>
      <c r="AE14" s="46" t="s">
        <v>143</v>
      </c>
      <c r="AF14" s="47" t="s">
        <v>146</v>
      </c>
      <c r="AG14" s="50"/>
      <c r="AH14" s="21"/>
      <c r="AI14" s="2"/>
      <c r="AJ14" s="2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</row>
    <row r="15" spans="1:133" ht="24.95" customHeight="1">
      <c r="A15" s="101" t="s">
        <v>10</v>
      </c>
      <c r="B15" s="52"/>
      <c r="C15" s="53" t="s">
        <v>66</v>
      </c>
      <c r="D15" s="40" t="s">
        <v>57</v>
      </c>
      <c r="E15" s="52"/>
      <c r="F15" s="52"/>
      <c r="G15" s="41"/>
      <c r="H15" s="41"/>
      <c r="I15" s="41" t="s">
        <v>51</v>
      </c>
      <c r="J15" s="41" t="s">
        <v>54</v>
      </c>
      <c r="K15" s="42">
        <v>2239.7199999999998</v>
      </c>
      <c r="L15" s="41">
        <v>1</v>
      </c>
      <c r="M15" s="41"/>
      <c r="N15" s="41"/>
      <c r="O15" s="41" t="s">
        <v>52</v>
      </c>
      <c r="P15" s="41" t="s">
        <v>45</v>
      </c>
      <c r="Q15" s="41" t="s">
        <v>60</v>
      </c>
      <c r="R15" s="41" t="s">
        <v>45</v>
      </c>
      <c r="S15" s="56" t="s">
        <v>97</v>
      </c>
      <c r="T15" s="56" t="s">
        <v>106</v>
      </c>
      <c r="U15" s="56">
        <v>8517620009</v>
      </c>
      <c r="V15" s="40" t="s">
        <v>37</v>
      </c>
      <c r="W15" s="54" t="s">
        <v>121</v>
      </c>
      <c r="X15" s="49" t="s">
        <v>111</v>
      </c>
      <c r="Y15" s="54" t="s">
        <v>124</v>
      </c>
      <c r="Z15" s="49" t="s">
        <v>117</v>
      </c>
      <c r="AA15" s="45" t="s">
        <v>143</v>
      </c>
      <c r="AB15" s="49" t="s">
        <v>37</v>
      </c>
      <c r="AC15" s="129" t="s">
        <v>201</v>
      </c>
      <c r="AD15" s="130" t="s">
        <v>96</v>
      </c>
      <c r="AE15" s="46" t="s">
        <v>143</v>
      </c>
      <c r="AF15" s="47" t="s">
        <v>146</v>
      </c>
      <c r="AG15" s="50"/>
      <c r="AH15" s="21"/>
      <c r="AI15" s="2"/>
      <c r="AJ15" s="2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</row>
    <row r="16" spans="1:133" ht="24.95" customHeight="1">
      <c r="A16" s="101" t="s">
        <v>23</v>
      </c>
      <c r="B16" s="52"/>
      <c r="C16" s="53" t="s">
        <v>67</v>
      </c>
      <c r="D16" s="40" t="s">
        <v>53</v>
      </c>
      <c r="E16" s="52"/>
      <c r="F16" s="52"/>
      <c r="G16" s="41"/>
      <c r="H16" s="41"/>
      <c r="I16" s="41" t="s">
        <v>51</v>
      </c>
      <c r="J16" s="41" t="s">
        <v>54</v>
      </c>
      <c r="K16" s="42">
        <v>6763.81</v>
      </c>
      <c r="L16" s="41">
        <v>1</v>
      </c>
      <c r="M16" s="41"/>
      <c r="N16" s="41"/>
      <c r="O16" s="41" t="s">
        <v>52</v>
      </c>
      <c r="P16" s="41" t="s">
        <v>45</v>
      </c>
      <c r="Q16" s="43" t="s">
        <v>37</v>
      </c>
      <c r="R16" s="41" t="s">
        <v>45</v>
      </c>
      <c r="S16" s="56" t="s">
        <v>97</v>
      </c>
      <c r="T16" s="56" t="s">
        <v>106</v>
      </c>
      <c r="U16" s="56">
        <v>8517620009</v>
      </c>
      <c r="V16" s="40" t="s">
        <v>37</v>
      </c>
      <c r="W16" s="54" t="s">
        <v>121</v>
      </c>
      <c r="X16" s="49" t="s">
        <v>111</v>
      </c>
      <c r="Y16" s="54" t="s">
        <v>124</v>
      </c>
      <c r="Z16" s="49" t="s">
        <v>117</v>
      </c>
      <c r="AA16" s="45" t="s">
        <v>143</v>
      </c>
      <c r="AB16" s="49" t="s">
        <v>37</v>
      </c>
      <c r="AC16" s="129" t="s">
        <v>201</v>
      </c>
      <c r="AD16" s="130" t="s">
        <v>96</v>
      </c>
      <c r="AE16" s="46" t="s">
        <v>143</v>
      </c>
      <c r="AF16" s="47" t="s">
        <v>146</v>
      </c>
      <c r="AG16" s="50"/>
      <c r="AH16" s="21"/>
      <c r="AI16" s="2"/>
      <c r="AJ16" s="2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</row>
    <row r="17" spans="1:133" ht="24.95" customHeight="1">
      <c r="A17" s="101" t="s">
        <v>24</v>
      </c>
      <c r="B17" s="52"/>
      <c r="C17" s="53" t="s">
        <v>68</v>
      </c>
      <c r="D17" s="40" t="s">
        <v>53</v>
      </c>
      <c r="E17" s="52"/>
      <c r="F17" s="52"/>
      <c r="G17" s="41"/>
      <c r="H17" s="41"/>
      <c r="I17" s="41" t="s">
        <v>51</v>
      </c>
      <c r="J17" s="41" t="s">
        <v>54</v>
      </c>
      <c r="K17" s="42">
        <v>8660.89</v>
      </c>
      <c r="L17" s="41">
        <v>1</v>
      </c>
      <c r="M17" s="41"/>
      <c r="N17" s="41"/>
      <c r="O17" s="41" t="s">
        <v>52</v>
      </c>
      <c r="P17" s="41" t="s">
        <v>45</v>
      </c>
      <c r="Q17" s="43" t="s">
        <v>37</v>
      </c>
      <c r="R17" s="41" t="s">
        <v>45</v>
      </c>
      <c r="S17" s="56" t="s">
        <v>97</v>
      </c>
      <c r="T17" s="56" t="s">
        <v>106</v>
      </c>
      <c r="U17" s="56">
        <v>8517620009</v>
      </c>
      <c r="V17" s="40" t="s">
        <v>37</v>
      </c>
      <c r="W17" s="54" t="s">
        <v>121</v>
      </c>
      <c r="X17" s="49" t="s">
        <v>111</v>
      </c>
      <c r="Y17" s="54" t="s">
        <v>124</v>
      </c>
      <c r="Z17" s="49" t="s">
        <v>117</v>
      </c>
      <c r="AA17" s="45" t="s">
        <v>143</v>
      </c>
      <c r="AB17" s="49" t="s">
        <v>37</v>
      </c>
      <c r="AC17" s="129" t="s">
        <v>201</v>
      </c>
      <c r="AD17" s="130" t="s">
        <v>96</v>
      </c>
      <c r="AE17" s="46" t="s">
        <v>143</v>
      </c>
      <c r="AF17" s="47" t="s">
        <v>146</v>
      </c>
      <c r="AG17" s="50"/>
      <c r="AH17" s="21"/>
      <c r="AI17" s="2"/>
      <c r="AJ17" s="2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</row>
    <row r="18" spans="1:133" ht="24.95" customHeight="1">
      <c r="A18" s="101" t="s">
        <v>6</v>
      </c>
      <c r="B18" s="52"/>
      <c r="C18" s="53" t="s">
        <v>69</v>
      </c>
      <c r="D18" s="40" t="s">
        <v>57</v>
      </c>
      <c r="E18" s="52"/>
      <c r="F18" s="52"/>
      <c r="G18" s="41"/>
      <c r="H18" s="41"/>
      <c r="I18" s="41" t="s">
        <v>51</v>
      </c>
      <c r="J18" s="41" t="s">
        <v>54</v>
      </c>
      <c r="K18" s="42">
        <v>3415.24</v>
      </c>
      <c r="L18" s="41">
        <v>1</v>
      </c>
      <c r="M18" s="41"/>
      <c r="N18" s="41"/>
      <c r="O18" s="41" t="s">
        <v>52</v>
      </c>
      <c r="P18" s="41" t="s">
        <v>45</v>
      </c>
      <c r="Q18" s="41" t="s">
        <v>60</v>
      </c>
      <c r="R18" s="41" t="s">
        <v>45</v>
      </c>
      <c r="S18" s="56" t="s">
        <v>97</v>
      </c>
      <c r="T18" s="56" t="s">
        <v>106</v>
      </c>
      <c r="U18" s="56">
        <v>8517620009</v>
      </c>
      <c r="V18" s="40" t="s">
        <v>37</v>
      </c>
      <c r="W18" s="54" t="s">
        <v>121</v>
      </c>
      <c r="X18" s="49" t="s">
        <v>119</v>
      </c>
      <c r="Y18" s="54" t="s">
        <v>124</v>
      </c>
      <c r="Z18" s="49" t="s">
        <v>117</v>
      </c>
      <c r="AA18" s="45" t="s">
        <v>143</v>
      </c>
      <c r="AB18" s="49" t="s">
        <v>37</v>
      </c>
      <c r="AC18" s="129" t="s">
        <v>201</v>
      </c>
      <c r="AD18" s="130" t="s">
        <v>96</v>
      </c>
      <c r="AE18" s="46" t="s">
        <v>143</v>
      </c>
      <c r="AF18" s="47" t="s">
        <v>146</v>
      </c>
      <c r="AG18" s="50"/>
      <c r="AH18" s="21"/>
      <c r="AI18" s="2"/>
      <c r="AJ18" s="2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</row>
    <row r="19" spans="1:133" ht="24.95" customHeight="1">
      <c r="A19" s="101" t="s">
        <v>30</v>
      </c>
      <c r="B19" s="52"/>
      <c r="C19" s="53" t="s">
        <v>70</v>
      </c>
      <c r="D19" s="40" t="s">
        <v>57</v>
      </c>
      <c r="E19" s="52"/>
      <c r="F19" s="52"/>
      <c r="G19" s="41"/>
      <c r="H19" s="41"/>
      <c r="I19" s="41" t="s">
        <v>51</v>
      </c>
      <c r="J19" s="41" t="s">
        <v>54</v>
      </c>
      <c r="K19" s="42">
        <v>2804.93</v>
      </c>
      <c r="L19" s="41">
        <v>1</v>
      </c>
      <c r="M19" s="41"/>
      <c r="N19" s="41"/>
      <c r="O19" s="41" t="s">
        <v>52</v>
      </c>
      <c r="P19" s="41" t="s">
        <v>45</v>
      </c>
      <c r="Q19" s="43" t="s">
        <v>37</v>
      </c>
      <c r="R19" s="41" t="s">
        <v>45</v>
      </c>
      <c r="S19" s="44" t="s">
        <v>97</v>
      </c>
      <c r="T19" s="44" t="s">
        <v>106</v>
      </c>
      <c r="U19" s="44">
        <v>8517620009</v>
      </c>
      <c r="V19" s="40" t="s">
        <v>37</v>
      </c>
      <c r="W19" s="54" t="s">
        <v>121</v>
      </c>
      <c r="X19" s="49" t="s">
        <v>120</v>
      </c>
      <c r="Y19" s="54" t="s">
        <v>124</v>
      </c>
      <c r="Z19" s="49" t="s">
        <v>117</v>
      </c>
      <c r="AA19" s="45" t="s">
        <v>143</v>
      </c>
      <c r="AB19" s="49" t="s">
        <v>37</v>
      </c>
      <c r="AC19" s="129" t="s">
        <v>201</v>
      </c>
      <c r="AD19" s="130" t="s">
        <v>96</v>
      </c>
      <c r="AE19" s="46" t="s">
        <v>143</v>
      </c>
      <c r="AF19" s="47" t="s">
        <v>146</v>
      </c>
      <c r="AG19" s="50"/>
      <c r="AH19" s="21"/>
      <c r="AI19" s="2"/>
      <c r="AJ19" s="2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</row>
    <row r="20" spans="1:133" ht="24.95" customHeight="1">
      <c r="A20" s="101" t="s">
        <v>25</v>
      </c>
      <c r="B20" s="52"/>
      <c r="C20" s="53" t="s">
        <v>71</v>
      </c>
      <c r="D20" s="40" t="s">
        <v>57</v>
      </c>
      <c r="E20" s="52"/>
      <c r="F20" s="52"/>
      <c r="G20" s="41"/>
      <c r="H20" s="41"/>
      <c r="I20" s="41" t="s">
        <v>51</v>
      </c>
      <c r="J20" s="41" t="s">
        <v>54</v>
      </c>
      <c r="K20" s="42">
        <v>2409.9</v>
      </c>
      <c r="L20" s="41">
        <v>1</v>
      </c>
      <c r="M20" s="41"/>
      <c r="N20" s="41"/>
      <c r="O20" s="41" t="s">
        <v>52</v>
      </c>
      <c r="P20" s="41" t="s">
        <v>45</v>
      </c>
      <c r="Q20" s="41" t="s">
        <v>60</v>
      </c>
      <c r="R20" s="41" t="s">
        <v>45</v>
      </c>
      <c r="S20" s="44" t="s">
        <v>97</v>
      </c>
      <c r="T20" s="44" t="s">
        <v>106</v>
      </c>
      <c r="U20" s="44">
        <v>8517620009</v>
      </c>
      <c r="V20" s="40" t="s">
        <v>37</v>
      </c>
      <c r="W20" s="54" t="s">
        <v>121</v>
      </c>
      <c r="X20" s="49" t="s">
        <v>111</v>
      </c>
      <c r="Y20" s="54" t="s">
        <v>124</v>
      </c>
      <c r="Z20" s="49" t="s">
        <v>117</v>
      </c>
      <c r="AA20" s="45" t="s">
        <v>143</v>
      </c>
      <c r="AB20" s="49" t="s">
        <v>37</v>
      </c>
      <c r="AC20" s="129" t="s">
        <v>201</v>
      </c>
      <c r="AD20" s="130" t="s">
        <v>96</v>
      </c>
      <c r="AE20" s="46" t="s">
        <v>143</v>
      </c>
      <c r="AF20" s="47" t="s">
        <v>146</v>
      </c>
      <c r="AG20" s="50"/>
      <c r="AH20" s="21"/>
      <c r="AI20" s="2"/>
      <c r="AJ20" s="2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</row>
    <row r="21" spans="1:133" ht="24.95" customHeight="1">
      <c r="A21" s="101" t="s">
        <v>26</v>
      </c>
      <c r="B21" s="52"/>
      <c r="C21" s="53" t="s">
        <v>72</v>
      </c>
      <c r="D21" s="40" t="s">
        <v>74</v>
      </c>
      <c r="E21" s="52"/>
      <c r="F21" s="52"/>
      <c r="G21" s="41"/>
      <c r="H21" s="41"/>
      <c r="I21" s="41" t="s">
        <v>73</v>
      </c>
      <c r="J21" s="41" t="s">
        <v>54</v>
      </c>
      <c r="K21" s="42" t="s">
        <v>156</v>
      </c>
      <c r="L21" s="41">
        <v>1</v>
      </c>
      <c r="M21" s="41"/>
      <c r="N21" s="41"/>
      <c r="O21" s="41" t="s">
        <v>52</v>
      </c>
      <c r="P21" s="41" t="s">
        <v>45</v>
      </c>
      <c r="Q21" s="43" t="s">
        <v>37</v>
      </c>
      <c r="R21" s="41" t="s">
        <v>45</v>
      </c>
      <c r="S21" s="44" t="s">
        <v>99</v>
      </c>
      <c r="T21" s="44" t="s">
        <v>106</v>
      </c>
      <c r="U21" s="57">
        <v>8517620009</v>
      </c>
      <c r="V21" s="40" t="s">
        <v>37</v>
      </c>
      <c r="W21" s="54" t="s">
        <v>121</v>
      </c>
      <c r="X21" s="49" t="s">
        <v>117</v>
      </c>
      <c r="Y21" s="54" t="s">
        <v>124</v>
      </c>
      <c r="Z21" s="49" t="s">
        <v>117</v>
      </c>
      <c r="AA21" s="45" t="s">
        <v>143</v>
      </c>
      <c r="AB21" s="49" t="s">
        <v>37</v>
      </c>
      <c r="AC21" s="129" t="s">
        <v>201</v>
      </c>
      <c r="AD21" s="45" t="s">
        <v>117</v>
      </c>
      <c r="AE21" s="46" t="s">
        <v>143</v>
      </c>
      <c r="AF21" s="47" t="s">
        <v>146</v>
      </c>
      <c r="AG21" s="50"/>
      <c r="AH21" s="21"/>
      <c r="AI21" s="2"/>
      <c r="AJ21" s="2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</row>
    <row r="22" spans="1:133" ht="24.95" customHeight="1">
      <c r="A22" s="101" t="s">
        <v>7</v>
      </c>
      <c r="B22" s="52"/>
      <c r="C22" s="53" t="s">
        <v>75</v>
      </c>
      <c r="D22" s="40" t="s">
        <v>74</v>
      </c>
      <c r="E22" s="52"/>
      <c r="F22" s="52"/>
      <c r="G22" s="41"/>
      <c r="H22" s="41"/>
      <c r="I22" s="41" t="s">
        <v>73</v>
      </c>
      <c r="J22" s="41" t="s">
        <v>54</v>
      </c>
      <c r="K22" s="42">
        <v>3457.64</v>
      </c>
      <c r="L22" s="41">
        <v>1</v>
      </c>
      <c r="M22" s="41"/>
      <c r="N22" s="41"/>
      <c r="O22" s="41" t="s">
        <v>52</v>
      </c>
      <c r="P22" s="41" t="s">
        <v>45</v>
      </c>
      <c r="Q22" s="43" t="s">
        <v>37</v>
      </c>
      <c r="R22" s="41" t="s">
        <v>45</v>
      </c>
      <c r="S22" s="44" t="s">
        <v>99</v>
      </c>
      <c r="T22" s="44" t="s">
        <v>106</v>
      </c>
      <c r="U22" s="57">
        <v>8517620009</v>
      </c>
      <c r="V22" s="40" t="s">
        <v>37</v>
      </c>
      <c r="W22" s="54" t="s">
        <v>121</v>
      </c>
      <c r="X22" s="49" t="s">
        <v>117</v>
      </c>
      <c r="Y22" s="54" t="s">
        <v>124</v>
      </c>
      <c r="Z22" s="49" t="s">
        <v>117</v>
      </c>
      <c r="AA22" s="45" t="s">
        <v>143</v>
      </c>
      <c r="AB22" s="49" t="s">
        <v>37</v>
      </c>
      <c r="AC22" s="129" t="s">
        <v>201</v>
      </c>
      <c r="AD22" s="45" t="s">
        <v>117</v>
      </c>
      <c r="AE22" s="46" t="s">
        <v>143</v>
      </c>
      <c r="AF22" s="47" t="s">
        <v>146</v>
      </c>
      <c r="AG22" s="50"/>
      <c r="AH22" s="21"/>
      <c r="AI22" s="2"/>
      <c r="AJ22" s="2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</row>
    <row r="23" spans="1:133" ht="24.95" customHeight="1">
      <c r="A23" s="101" t="s">
        <v>8</v>
      </c>
      <c r="B23" s="52"/>
      <c r="C23" s="53" t="s">
        <v>76</v>
      </c>
      <c r="D23" s="40" t="s">
        <v>77</v>
      </c>
      <c r="E23" s="52"/>
      <c r="F23" s="52"/>
      <c r="G23" s="41"/>
      <c r="H23" s="41"/>
      <c r="I23" s="41" t="s">
        <v>51</v>
      </c>
      <c r="J23" s="41" t="s">
        <v>54</v>
      </c>
      <c r="K23" s="42">
        <v>1732.74</v>
      </c>
      <c r="L23" s="41">
        <v>1</v>
      </c>
      <c r="M23" s="41"/>
      <c r="N23" s="41"/>
      <c r="O23" s="41" t="s">
        <v>52</v>
      </c>
      <c r="P23" s="41" t="s">
        <v>45</v>
      </c>
      <c r="Q23" s="41" t="s">
        <v>60</v>
      </c>
      <c r="R23" s="41" t="s">
        <v>45</v>
      </c>
      <c r="S23" s="44" t="s">
        <v>99</v>
      </c>
      <c r="T23" s="44" t="s">
        <v>106</v>
      </c>
      <c r="U23" s="57">
        <v>8517620009</v>
      </c>
      <c r="V23" s="40" t="s">
        <v>37</v>
      </c>
      <c r="W23" s="54" t="s">
        <v>121</v>
      </c>
      <c r="X23" s="49" t="s">
        <v>117</v>
      </c>
      <c r="Y23" s="54" t="s">
        <v>124</v>
      </c>
      <c r="Z23" s="49" t="s">
        <v>117</v>
      </c>
      <c r="AA23" s="45" t="s">
        <v>143</v>
      </c>
      <c r="AB23" s="49" t="s">
        <v>37</v>
      </c>
      <c r="AC23" s="129" t="s">
        <v>201</v>
      </c>
      <c r="AD23" s="45" t="s">
        <v>117</v>
      </c>
      <c r="AE23" s="46" t="s">
        <v>143</v>
      </c>
      <c r="AF23" s="47" t="s">
        <v>146</v>
      </c>
      <c r="AG23" s="50"/>
      <c r="AH23" s="21"/>
      <c r="AI23" s="2"/>
      <c r="AJ23" s="2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</row>
    <row r="24" spans="1:133" s="13" customFormat="1" ht="24.95" customHeight="1">
      <c r="A24" s="51" t="s">
        <v>11</v>
      </c>
      <c r="B24" s="52"/>
      <c r="C24" s="53" t="s">
        <v>78</v>
      </c>
      <c r="D24" s="40" t="s">
        <v>80</v>
      </c>
      <c r="E24" s="52"/>
      <c r="F24" s="52"/>
      <c r="G24" s="41"/>
      <c r="H24" s="41"/>
      <c r="I24" s="41" t="s">
        <v>79</v>
      </c>
      <c r="J24" s="41" t="s">
        <v>79</v>
      </c>
      <c r="K24" s="42">
        <v>24.1</v>
      </c>
      <c r="L24" s="41">
        <v>1</v>
      </c>
      <c r="M24" s="41"/>
      <c r="N24" s="41"/>
      <c r="O24" s="41" t="s">
        <v>44</v>
      </c>
      <c r="P24" s="41" t="s">
        <v>45</v>
      </c>
      <c r="Q24" s="43" t="s">
        <v>37</v>
      </c>
      <c r="R24" s="41" t="s">
        <v>45</v>
      </c>
      <c r="S24" s="44" t="s">
        <v>98</v>
      </c>
      <c r="T24" s="44" t="s">
        <v>104</v>
      </c>
      <c r="U24" s="44">
        <v>8414598000</v>
      </c>
      <c r="V24" s="40" t="s">
        <v>37</v>
      </c>
      <c r="W24" s="45" t="s">
        <v>143</v>
      </c>
      <c r="X24" s="46" t="s">
        <v>143</v>
      </c>
      <c r="Y24" s="45" t="s">
        <v>143</v>
      </c>
      <c r="Z24" s="46" t="s">
        <v>143</v>
      </c>
      <c r="AA24" s="45" t="s">
        <v>143</v>
      </c>
      <c r="AB24" s="49" t="s">
        <v>37</v>
      </c>
      <c r="AC24" s="45" t="s">
        <v>143</v>
      </c>
      <c r="AD24" s="45" t="s">
        <v>143</v>
      </c>
      <c r="AE24" s="46" t="s">
        <v>143</v>
      </c>
      <c r="AF24" s="47" t="s">
        <v>146</v>
      </c>
      <c r="AG24" s="50"/>
      <c r="AH24" s="21"/>
      <c r="AI24" s="2"/>
      <c r="AJ24" s="2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</row>
    <row r="25" spans="1:133" s="13" customFormat="1" ht="24.95" customHeight="1">
      <c r="A25" s="51" t="s">
        <v>12</v>
      </c>
      <c r="B25" s="52"/>
      <c r="C25" s="53" t="s">
        <v>81</v>
      </c>
      <c r="D25" s="40" t="s">
        <v>80</v>
      </c>
      <c r="E25" s="52"/>
      <c r="F25" s="52"/>
      <c r="G25" s="41"/>
      <c r="H25" s="41"/>
      <c r="I25" s="41" t="s">
        <v>79</v>
      </c>
      <c r="J25" s="41" t="s">
        <v>79</v>
      </c>
      <c r="K25" s="42">
        <v>24.1</v>
      </c>
      <c r="L25" s="41">
        <v>1</v>
      </c>
      <c r="M25" s="41"/>
      <c r="N25" s="41"/>
      <c r="O25" s="41" t="s">
        <v>44</v>
      </c>
      <c r="P25" s="41" t="s">
        <v>45</v>
      </c>
      <c r="Q25" s="43" t="s">
        <v>37</v>
      </c>
      <c r="R25" s="41" t="s">
        <v>45</v>
      </c>
      <c r="S25" s="44" t="s">
        <v>98</v>
      </c>
      <c r="T25" s="44" t="s">
        <v>104</v>
      </c>
      <c r="U25" s="44">
        <v>8414598000</v>
      </c>
      <c r="V25" s="40" t="s">
        <v>37</v>
      </c>
      <c r="W25" s="45" t="s">
        <v>143</v>
      </c>
      <c r="X25" s="46" t="s">
        <v>143</v>
      </c>
      <c r="Y25" s="45" t="s">
        <v>143</v>
      </c>
      <c r="Z25" s="46" t="s">
        <v>143</v>
      </c>
      <c r="AA25" s="45" t="s">
        <v>143</v>
      </c>
      <c r="AB25" s="49" t="s">
        <v>37</v>
      </c>
      <c r="AC25" s="45" t="s">
        <v>143</v>
      </c>
      <c r="AD25" s="45" t="s">
        <v>143</v>
      </c>
      <c r="AE25" s="46" t="s">
        <v>143</v>
      </c>
      <c r="AF25" s="47" t="s">
        <v>146</v>
      </c>
      <c r="AG25" s="50"/>
      <c r="AH25" s="21"/>
      <c r="AI25" s="2"/>
      <c r="AJ25" s="2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</row>
    <row r="26" spans="1:133" s="13" customFormat="1" ht="24.95" customHeight="1">
      <c r="A26" s="51" t="s">
        <v>13</v>
      </c>
      <c r="B26" s="52"/>
      <c r="C26" s="53" t="s">
        <v>82</v>
      </c>
      <c r="D26" s="40" t="s">
        <v>80</v>
      </c>
      <c r="E26" s="52"/>
      <c r="F26" s="52"/>
      <c r="G26" s="41"/>
      <c r="H26" s="41"/>
      <c r="I26" s="41" t="s">
        <v>79</v>
      </c>
      <c r="J26" s="41" t="s">
        <v>79</v>
      </c>
      <c r="K26" s="42">
        <v>126.48</v>
      </c>
      <c r="L26" s="41">
        <v>1</v>
      </c>
      <c r="M26" s="41"/>
      <c r="N26" s="41"/>
      <c r="O26" s="41" t="s">
        <v>44</v>
      </c>
      <c r="P26" s="41" t="s">
        <v>45</v>
      </c>
      <c r="Q26" s="43" t="s">
        <v>37</v>
      </c>
      <c r="R26" s="41" t="s">
        <v>45</v>
      </c>
      <c r="S26" s="44" t="s">
        <v>98</v>
      </c>
      <c r="T26" s="44" t="s">
        <v>104</v>
      </c>
      <c r="U26" s="44">
        <v>8414598000</v>
      </c>
      <c r="V26" s="40" t="s">
        <v>37</v>
      </c>
      <c r="W26" s="45" t="s">
        <v>143</v>
      </c>
      <c r="X26" s="46" t="s">
        <v>143</v>
      </c>
      <c r="Y26" s="45" t="s">
        <v>143</v>
      </c>
      <c r="Z26" s="46" t="s">
        <v>143</v>
      </c>
      <c r="AA26" s="45" t="s">
        <v>143</v>
      </c>
      <c r="AB26" s="49" t="s">
        <v>37</v>
      </c>
      <c r="AC26" s="45" t="s">
        <v>143</v>
      </c>
      <c r="AD26" s="45" t="s">
        <v>143</v>
      </c>
      <c r="AE26" s="46" t="s">
        <v>143</v>
      </c>
      <c r="AF26" s="47" t="s">
        <v>146</v>
      </c>
      <c r="AG26" s="50"/>
      <c r="AH26" s="24"/>
      <c r="AI26" s="3"/>
      <c r="AJ26" s="3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</row>
    <row r="27" spans="1:133" s="13" customFormat="1" ht="24.95" customHeight="1">
      <c r="A27" s="51" t="s">
        <v>14</v>
      </c>
      <c r="B27" s="52"/>
      <c r="C27" s="53" t="s">
        <v>83</v>
      </c>
      <c r="D27" s="40" t="s">
        <v>80</v>
      </c>
      <c r="E27" s="52"/>
      <c r="F27" s="52"/>
      <c r="G27" s="41"/>
      <c r="H27" s="41"/>
      <c r="I27" s="41" t="s">
        <v>79</v>
      </c>
      <c r="J27" s="41" t="s">
        <v>79</v>
      </c>
      <c r="K27" s="42">
        <v>30.38</v>
      </c>
      <c r="L27" s="41">
        <v>1</v>
      </c>
      <c r="M27" s="41"/>
      <c r="N27" s="41"/>
      <c r="O27" s="41" t="s">
        <v>44</v>
      </c>
      <c r="P27" s="41" t="s">
        <v>45</v>
      </c>
      <c r="Q27" s="43" t="s">
        <v>37</v>
      </c>
      <c r="R27" s="41" t="s">
        <v>45</v>
      </c>
      <c r="S27" s="44" t="s">
        <v>98</v>
      </c>
      <c r="T27" s="44" t="s">
        <v>104</v>
      </c>
      <c r="U27" s="44">
        <v>8414598000</v>
      </c>
      <c r="V27" s="40" t="s">
        <v>37</v>
      </c>
      <c r="W27" s="45" t="s">
        <v>143</v>
      </c>
      <c r="X27" s="46" t="s">
        <v>143</v>
      </c>
      <c r="Y27" s="45" t="s">
        <v>143</v>
      </c>
      <c r="Z27" s="46" t="s">
        <v>143</v>
      </c>
      <c r="AA27" s="45" t="s">
        <v>143</v>
      </c>
      <c r="AB27" s="49" t="s">
        <v>37</v>
      </c>
      <c r="AC27" s="45" t="s">
        <v>143</v>
      </c>
      <c r="AD27" s="45" t="s">
        <v>143</v>
      </c>
      <c r="AE27" s="46" t="s">
        <v>143</v>
      </c>
      <c r="AF27" s="47" t="s">
        <v>146</v>
      </c>
      <c r="AG27" s="50"/>
      <c r="AH27" s="24"/>
      <c r="AI27" s="3"/>
      <c r="AJ27" s="3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</row>
    <row r="28" spans="1:133" s="12" customFormat="1" ht="24.95" customHeight="1">
      <c r="A28" s="101" t="s">
        <v>15</v>
      </c>
      <c r="B28" s="52"/>
      <c r="C28" s="53" t="s">
        <v>84</v>
      </c>
      <c r="D28" s="40" t="s">
        <v>86</v>
      </c>
      <c r="E28" s="52"/>
      <c r="F28" s="52"/>
      <c r="G28" s="41"/>
      <c r="H28" s="41"/>
      <c r="I28" s="41" t="s">
        <v>85</v>
      </c>
      <c r="J28" s="41" t="s">
        <v>87</v>
      </c>
      <c r="K28" s="42">
        <v>147.16999999999999</v>
      </c>
      <c r="L28" s="41">
        <v>1</v>
      </c>
      <c r="M28" s="41"/>
      <c r="N28" s="41"/>
      <c r="O28" s="41" t="s">
        <v>44</v>
      </c>
      <c r="P28" s="41" t="s">
        <v>45</v>
      </c>
      <c r="Q28" s="43" t="s">
        <v>37</v>
      </c>
      <c r="R28" s="41" t="s">
        <v>45</v>
      </c>
      <c r="S28" s="44" t="s">
        <v>102</v>
      </c>
      <c r="T28" s="44" t="s">
        <v>105</v>
      </c>
      <c r="U28" s="44">
        <v>8504403008</v>
      </c>
      <c r="V28" s="40" t="s">
        <v>37</v>
      </c>
      <c r="W28" s="45" t="s">
        <v>143</v>
      </c>
      <c r="X28" s="46" t="s">
        <v>143</v>
      </c>
      <c r="Y28" s="45" t="s">
        <v>143</v>
      </c>
      <c r="Z28" s="46" t="s">
        <v>143</v>
      </c>
      <c r="AA28" s="54" t="s">
        <v>114</v>
      </c>
      <c r="AB28" s="49" t="s">
        <v>117</v>
      </c>
      <c r="AC28" s="129" t="s">
        <v>201</v>
      </c>
      <c r="AD28" s="45" t="s">
        <v>117</v>
      </c>
      <c r="AE28" s="49" t="s">
        <v>115</v>
      </c>
      <c r="AF28" s="47" t="s">
        <v>146</v>
      </c>
      <c r="AG28" s="50" t="s">
        <v>116</v>
      </c>
      <c r="AH28" s="24"/>
      <c r="AI28" s="3"/>
      <c r="AJ28" s="4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</row>
    <row r="29" spans="1:133" s="12" customFormat="1" ht="24.95" customHeight="1">
      <c r="A29" s="101" t="s">
        <v>19</v>
      </c>
      <c r="B29" s="52"/>
      <c r="C29" s="53" t="s">
        <v>88</v>
      </c>
      <c r="D29" s="40" t="s">
        <v>86</v>
      </c>
      <c r="E29" s="52"/>
      <c r="F29" s="52"/>
      <c r="G29" s="41"/>
      <c r="H29" s="41"/>
      <c r="I29" s="41" t="s">
        <v>85</v>
      </c>
      <c r="J29" s="41" t="s">
        <v>87</v>
      </c>
      <c r="K29" s="42">
        <v>259.95999999999998</v>
      </c>
      <c r="L29" s="41">
        <v>1</v>
      </c>
      <c r="M29" s="41"/>
      <c r="N29" s="41"/>
      <c r="O29" s="41" t="s">
        <v>44</v>
      </c>
      <c r="P29" s="41" t="s">
        <v>45</v>
      </c>
      <c r="Q29" s="43" t="s">
        <v>37</v>
      </c>
      <c r="R29" s="41" t="s">
        <v>45</v>
      </c>
      <c r="S29" s="44" t="s">
        <v>102</v>
      </c>
      <c r="T29" s="44" t="s">
        <v>105</v>
      </c>
      <c r="U29" s="44">
        <v>8504403008</v>
      </c>
      <c r="V29" s="40" t="s">
        <v>37</v>
      </c>
      <c r="W29" s="45" t="s">
        <v>143</v>
      </c>
      <c r="X29" s="46" t="s">
        <v>143</v>
      </c>
      <c r="Y29" s="45" t="s">
        <v>143</v>
      </c>
      <c r="Z29" s="46" t="s">
        <v>143</v>
      </c>
      <c r="AA29" s="54" t="s">
        <v>114</v>
      </c>
      <c r="AB29" s="49" t="s">
        <v>117</v>
      </c>
      <c r="AC29" s="129" t="s">
        <v>201</v>
      </c>
      <c r="AD29" s="45" t="s">
        <v>117</v>
      </c>
      <c r="AE29" s="49" t="s">
        <v>115</v>
      </c>
      <c r="AF29" s="47" t="s">
        <v>146</v>
      </c>
      <c r="AG29" s="50" t="s">
        <v>116</v>
      </c>
      <c r="AH29" s="24"/>
      <c r="AI29" s="3"/>
      <c r="AJ29" s="3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</row>
    <row r="30" spans="1:133" s="12" customFormat="1" ht="24.95" customHeight="1">
      <c r="A30" s="101" t="s">
        <v>16</v>
      </c>
      <c r="B30" s="52"/>
      <c r="C30" s="53" t="s">
        <v>89</v>
      </c>
      <c r="D30" s="40" t="s">
        <v>86</v>
      </c>
      <c r="E30" s="52"/>
      <c r="F30" s="52"/>
      <c r="G30" s="41"/>
      <c r="H30" s="41"/>
      <c r="I30" s="41" t="s">
        <v>85</v>
      </c>
      <c r="J30" s="41" t="s">
        <v>87</v>
      </c>
      <c r="K30" s="42">
        <v>76.52</v>
      </c>
      <c r="L30" s="41">
        <v>1</v>
      </c>
      <c r="M30" s="41"/>
      <c r="N30" s="41"/>
      <c r="O30" s="41" t="s">
        <v>44</v>
      </c>
      <c r="P30" s="41" t="s">
        <v>45</v>
      </c>
      <c r="Q30" s="43" t="s">
        <v>37</v>
      </c>
      <c r="R30" s="41" t="s">
        <v>45</v>
      </c>
      <c r="S30" s="44" t="s">
        <v>102</v>
      </c>
      <c r="T30" s="44" t="s">
        <v>105</v>
      </c>
      <c r="U30" s="44">
        <v>8504403008</v>
      </c>
      <c r="V30" s="40" t="s">
        <v>37</v>
      </c>
      <c r="W30" s="45" t="s">
        <v>143</v>
      </c>
      <c r="X30" s="46" t="s">
        <v>143</v>
      </c>
      <c r="Y30" s="45" t="s">
        <v>143</v>
      </c>
      <c r="Z30" s="46" t="s">
        <v>143</v>
      </c>
      <c r="AA30" s="54" t="s">
        <v>114</v>
      </c>
      <c r="AB30" s="49" t="s">
        <v>117</v>
      </c>
      <c r="AC30" s="129" t="s">
        <v>201</v>
      </c>
      <c r="AD30" s="45" t="s">
        <v>117</v>
      </c>
      <c r="AE30" s="49" t="s">
        <v>115</v>
      </c>
      <c r="AF30" s="47" t="s">
        <v>146</v>
      </c>
      <c r="AG30" s="50" t="s">
        <v>116</v>
      </c>
      <c r="AH30" s="25"/>
      <c r="AI30" s="4"/>
      <c r="AJ30" s="4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</row>
    <row r="31" spans="1:133" s="12" customFormat="1" ht="24.95" customHeight="1">
      <c r="A31" s="101" t="s">
        <v>17</v>
      </c>
      <c r="B31" s="52"/>
      <c r="C31" s="53" t="s">
        <v>90</v>
      </c>
      <c r="D31" s="40" t="s">
        <v>86</v>
      </c>
      <c r="E31" s="52"/>
      <c r="F31" s="52"/>
      <c r="G31" s="41"/>
      <c r="H31" s="41"/>
      <c r="I31" s="41" t="s">
        <v>85</v>
      </c>
      <c r="J31" s="41" t="s">
        <v>87</v>
      </c>
      <c r="K31" s="42">
        <v>150.16999999999999</v>
      </c>
      <c r="L31" s="41">
        <v>1</v>
      </c>
      <c r="M31" s="41"/>
      <c r="N31" s="41"/>
      <c r="O31" s="41" t="s">
        <v>44</v>
      </c>
      <c r="P31" s="41" t="s">
        <v>45</v>
      </c>
      <c r="Q31" s="43" t="s">
        <v>37</v>
      </c>
      <c r="R31" s="41" t="s">
        <v>45</v>
      </c>
      <c r="S31" s="44" t="s">
        <v>102</v>
      </c>
      <c r="T31" s="44" t="s">
        <v>105</v>
      </c>
      <c r="U31" s="44">
        <v>8504403008</v>
      </c>
      <c r="V31" s="40" t="s">
        <v>37</v>
      </c>
      <c r="W31" s="45" t="s">
        <v>143</v>
      </c>
      <c r="X31" s="46" t="s">
        <v>143</v>
      </c>
      <c r="Y31" s="45" t="s">
        <v>143</v>
      </c>
      <c r="Z31" s="46" t="s">
        <v>143</v>
      </c>
      <c r="AA31" s="54" t="s">
        <v>114</v>
      </c>
      <c r="AB31" s="49" t="s">
        <v>117</v>
      </c>
      <c r="AC31" s="129" t="s">
        <v>201</v>
      </c>
      <c r="AD31" s="45" t="s">
        <v>117</v>
      </c>
      <c r="AE31" s="49" t="s">
        <v>115</v>
      </c>
      <c r="AF31" s="47" t="s">
        <v>146</v>
      </c>
      <c r="AG31" s="50" t="s">
        <v>116</v>
      </c>
      <c r="AH31" s="25"/>
      <c r="AI31" s="4"/>
      <c r="AJ31" s="4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</row>
    <row r="32" spans="1:133" ht="24.95" customHeight="1">
      <c r="A32" s="101" t="s">
        <v>27</v>
      </c>
      <c r="B32" s="52"/>
      <c r="C32" s="53" t="s">
        <v>91</v>
      </c>
      <c r="D32" s="40" t="s">
        <v>93</v>
      </c>
      <c r="E32" s="58" t="s">
        <v>153</v>
      </c>
      <c r="F32" s="53" t="s">
        <v>154</v>
      </c>
      <c r="G32" s="41" t="s">
        <v>148</v>
      </c>
      <c r="H32" s="41" t="s">
        <v>147</v>
      </c>
      <c r="I32" s="41" t="s">
        <v>73</v>
      </c>
      <c r="J32" s="41" t="s">
        <v>54</v>
      </c>
      <c r="K32" s="42">
        <v>93.24</v>
      </c>
      <c r="L32" s="41">
        <v>1</v>
      </c>
      <c r="M32" s="41"/>
      <c r="N32" s="41"/>
      <c r="O32" s="41" t="s">
        <v>92</v>
      </c>
      <c r="P32" s="41" t="s">
        <v>45</v>
      </c>
      <c r="Q32" s="43" t="s">
        <v>37</v>
      </c>
      <c r="R32" s="41" t="s">
        <v>45</v>
      </c>
      <c r="S32" s="59" t="s">
        <v>122</v>
      </c>
      <c r="T32" s="57" t="s">
        <v>107</v>
      </c>
      <c r="U32" s="57">
        <v>8517620002</v>
      </c>
      <c r="V32" s="40" t="s">
        <v>37</v>
      </c>
      <c r="W32" s="54" t="s">
        <v>121</v>
      </c>
      <c r="X32" s="49" t="s">
        <v>117</v>
      </c>
      <c r="Y32" s="54" t="s">
        <v>124</v>
      </c>
      <c r="Z32" s="49" t="s">
        <v>117</v>
      </c>
      <c r="AA32" s="54" t="s">
        <v>163</v>
      </c>
      <c r="AB32" s="49" t="s">
        <v>117</v>
      </c>
      <c r="AC32" s="129" t="s">
        <v>201</v>
      </c>
      <c r="AD32" s="45" t="s">
        <v>117</v>
      </c>
      <c r="AE32" s="46" t="s">
        <v>143</v>
      </c>
      <c r="AF32" s="47" t="s">
        <v>146</v>
      </c>
      <c r="AG32" s="50"/>
      <c r="AH32" s="25"/>
      <c r="AI32" s="4"/>
      <c r="AJ32" s="4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</row>
    <row r="33" spans="1:61" ht="24.95" customHeight="1">
      <c r="A33" s="101" t="s">
        <v>28</v>
      </c>
      <c r="B33" s="52"/>
      <c r="C33" s="53" t="s">
        <v>94</v>
      </c>
      <c r="D33" s="40" t="s">
        <v>93</v>
      </c>
      <c r="E33" s="58" t="s">
        <v>152</v>
      </c>
      <c r="F33" s="53" t="s">
        <v>154</v>
      </c>
      <c r="G33" s="41" t="s">
        <v>148</v>
      </c>
      <c r="H33" s="41" t="s">
        <v>147</v>
      </c>
      <c r="I33" s="41" t="s">
        <v>73</v>
      </c>
      <c r="J33" s="41" t="s">
        <v>54</v>
      </c>
      <c r="K33" s="42">
        <v>206.48</v>
      </c>
      <c r="L33" s="41">
        <v>1</v>
      </c>
      <c r="M33" s="41"/>
      <c r="N33" s="41"/>
      <c r="O33" s="41" t="s">
        <v>92</v>
      </c>
      <c r="P33" s="41" t="s">
        <v>45</v>
      </c>
      <c r="Q33" s="43" t="s">
        <v>37</v>
      </c>
      <c r="R33" s="41" t="s">
        <v>45</v>
      </c>
      <c r="S33" s="59" t="s">
        <v>123</v>
      </c>
      <c r="T33" s="57" t="s">
        <v>107</v>
      </c>
      <c r="U33" s="57">
        <v>8517620002</v>
      </c>
      <c r="V33" s="40" t="s">
        <v>37</v>
      </c>
      <c r="W33" s="54" t="s">
        <v>121</v>
      </c>
      <c r="X33" s="49" t="s">
        <v>117</v>
      </c>
      <c r="Y33" s="54" t="s">
        <v>124</v>
      </c>
      <c r="Z33" s="49" t="s">
        <v>117</v>
      </c>
      <c r="AA33" s="54" t="s">
        <v>163</v>
      </c>
      <c r="AB33" s="49" t="s">
        <v>117</v>
      </c>
      <c r="AC33" s="129" t="s">
        <v>201</v>
      </c>
      <c r="AD33" s="45" t="s">
        <v>117</v>
      </c>
      <c r="AE33" s="46" t="s">
        <v>143</v>
      </c>
      <c r="AF33" s="47" t="s">
        <v>146</v>
      </c>
      <c r="AG33" s="50"/>
      <c r="AH33" s="25"/>
      <c r="AI33" s="4"/>
      <c r="AJ33" s="4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</row>
    <row r="34" spans="1:61" ht="24.95" customHeight="1">
      <c r="A34" s="101" t="s">
        <v>29</v>
      </c>
      <c r="B34" s="52"/>
      <c r="C34" s="53" t="s">
        <v>95</v>
      </c>
      <c r="D34" s="40" t="s">
        <v>93</v>
      </c>
      <c r="E34" s="58" t="s">
        <v>151</v>
      </c>
      <c r="F34" s="53" t="s">
        <v>155</v>
      </c>
      <c r="G34" s="41" t="s">
        <v>149</v>
      </c>
      <c r="H34" s="41" t="s">
        <v>150</v>
      </c>
      <c r="I34" s="41" t="s">
        <v>73</v>
      </c>
      <c r="J34" s="41" t="s">
        <v>54</v>
      </c>
      <c r="K34" s="42">
        <v>17.57</v>
      </c>
      <c r="L34" s="41">
        <v>1</v>
      </c>
      <c r="M34" s="41"/>
      <c r="N34" s="41"/>
      <c r="O34" s="41" t="s">
        <v>92</v>
      </c>
      <c r="P34" s="41" t="s">
        <v>45</v>
      </c>
      <c r="Q34" s="43" t="s">
        <v>37</v>
      </c>
      <c r="R34" s="41" t="s">
        <v>45</v>
      </c>
      <c r="S34" s="59" t="s">
        <v>108</v>
      </c>
      <c r="T34" s="57" t="s">
        <v>107</v>
      </c>
      <c r="U34" s="57">
        <v>8517620002</v>
      </c>
      <c r="V34" s="40" t="s">
        <v>37</v>
      </c>
      <c r="W34" s="54" t="s">
        <v>121</v>
      </c>
      <c r="X34" s="49" t="s">
        <v>117</v>
      </c>
      <c r="Y34" s="54" t="s">
        <v>124</v>
      </c>
      <c r="Z34" s="49" t="s">
        <v>117</v>
      </c>
      <c r="AA34" s="54" t="s">
        <v>125</v>
      </c>
      <c r="AB34" s="49" t="s">
        <v>117</v>
      </c>
      <c r="AC34" s="129" t="s">
        <v>201</v>
      </c>
      <c r="AD34" s="45" t="s">
        <v>117</v>
      </c>
      <c r="AE34" s="46" t="s">
        <v>143</v>
      </c>
      <c r="AF34" s="47" t="s">
        <v>146</v>
      </c>
      <c r="AG34" s="50"/>
      <c r="AH34" s="25"/>
      <c r="AI34" s="4"/>
      <c r="AJ34" s="4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</row>
    <row r="35" spans="1:61" ht="24.95" customHeight="1">
      <c r="A35" s="103" t="s">
        <v>165</v>
      </c>
      <c r="B35" s="61"/>
      <c r="C35" s="62" t="s">
        <v>169</v>
      </c>
      <c r="D35" s="63" t="s">
        <v>57</v>
      </c>
      <c r="E35" s="64"/>
      <c r="F35" s="65"/>
      <c r="G35" s="66"/>
      <c r="H35" s="66"/>
      <c r="I35" s="66" t="s">
        <v>51</v>
      </c>
      <c r="J35" s="66" t="s">
        <v>54</v>
      </c>
      <c r="K35" s="67"/>
      <c r="L35" s="66">
        <v>1</v>
      </c>
      <c r="M35" s="66"/>
      <c r="N35" s="66"/>
      <c r="O35" s="66"/>
      <c r="P35" s="66"/>
      <c r="Q35" s="68"/>
      <c r="R35" s="66"/>
      <c r="S35" s="69" t="s">
        <v>97</v>
      </c>
      <c r="T35" s="69" t="s">
        <v>106</v>
      </c>
      <c r="U35" s="70">
        <v>8517620009</v>
      </c>
      <c r="V35" s="63"/>
      <c r="W35" s="71" t="s">
        <v>166</v>
      </c>
      <c r="X35" s="72" t="s">
        <v>118</v>
      </c>
      <c r="Y35" s="71" t="s">
        <v>167</v>
      </c>
      <c r="Z35" s="72" t="s">
        <v>117</v>
      </c>
      <c r="AA35" s="71" t="s">
        <v>168</v>
      </c>
      <c r="AB35" s="72" t="s">
        <v>117</v>
      </c>
      <c r="AC35" s="129" t="s">
        <v>201</v>
      </c>
      <c r="AD35" s="130" t="s">
        <v>96</v>
      </c>
      <c r="AE35" s="73" t="s">
        <v>143</v>
      </c>
      <c r="AF35" s="47" t="s">
        <v>146</v>
      </c>
      <c r="AG35" s="50"/>
      <c r="AH35" s="7"/>
      <c r="AI35" s="7"/>
      <c r="AJ35" s="7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</row>
    <row r="36" spans="1:61" ht="24.95" customHeight="1">
      <c r="A36" s="104" t="s">
        <v>170</v>
      </c>
      <c r="B36" s="75"/>
      <c r="C36" s="76" t="s">
        <v>171</v>
      </c>
      <c r="D36" s="76" t="s">
        <v>172</v>
      </c>
      <c r="E36" s="75"/>
      <c r="F36" s="75"/>
      <c r="G36" s="77"/>
      <c r="H36" s="77"/>
      <c r="I36" s="77" t="s">
        <v>73</v>
      </c>
      <c r="J36" s="77" t="s">
        <v>54</v>
      </c>
      <c r="K36" s="78">
        <v>182.97641569999999</v>
      </c>
      <c r="L36" s="77">
        <v>1</v>
      </c>
      <c r="M36" s="77"/>
      <c r="N36" s="79" t="s">
        <v>173</v>
      </c>
      <c r="O36" s="77" t="s">
        <v>174</v>
      </c>
      <c r="P36" s="77" t="s">
        <v>45</v>
      </c>
      <c r="Q36" s="80">
        <v>0</v>
      </c>
      <c r="R36" s="77" t="s">
        <v>175</v>
      </c>
      <c r="S36" s="82" t="s">
        <v>189</v>
      </c>
      <c r="T36" s="44" t="s">
        <v>191</v>
      </c>
      <c r="U36" s="86">
        <v>8517620009</v>
      </c>
      <c r="V36" s="81"/>
      <c r="W36" s="106" t="s">
        <v>194</v>
      </c>
      <c r="X36" s="81" t="s">
        <v>190</v>
      </c>
      <c r="Y36" s="106" t="s">
        <v>195</v>
      </c>
      <c r="Z36" s="81" t="s">
        <v>188</v>
      </c>
      <c r="AA36" s="106" t="s">
        <v>196</v>
      </c>
      <c r="AB36" s="81" t="s">
        <v>188</v>
      </c>
      <c r="AC36" s="129" t="s">
        <v>201</v>
      </c>
      <c r="AD36" s="45" t="s">
        <v>117</v>
      </c>
      <c r="AE36" s="81" t="s">
        <v>96</v>
      </c>
      <c r="AF36" s="60"/>
      <c r="AG36" s="50"/>
      <c r="AH36" s="26"/>
      <c r="AI36" s="18"/>
      <c r="AJ36" s="18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</row>
    <row r="37" spans="1:61" ht="24.95" customHeight="1">
      <c r="A37" s="104" t="s">
        <v>176</v>
      </c>
      <c r="B37" s="75"/>
      <c r="C37" s="76" t="s">
        <v>177</v>
      </c>
      <c r="D37" s="76" t="s">
        <v>172</v>
      </c>
      <c r="E37" s="75"/>
      <c r="F37" s="75"/>
      <c r="G37" s="77"/>
      <c r="H37" s="77"/>
      <c r="I37" s="77" t="s">
        <v>73</v>
      </c>
      <c r="J37" s="77" t="s">
        <v>54</v>
      </c>
      <c r="K37" s="78">
        <v>306.08924989999997</v>
      </c>
      <c r="L37" s="77">
        <v>1</v>
      </c>
      <c r="M37" s="77"/>
      <c r="N37" s="79" t="s">
        <v>173</v>
      </c>
      <c r="O37" s="77" t="s">
        <v>174</v>
      </c>
      <c r="P37" s="77" t="s">
        <v>45</v>
      </c>
      <c r="Q37" s="80">
        <v>0</v>
      </c>
      <c r="R37" s="77" t="s">
        <v>175</v>
      </c>
      <c r="S37" s="82" t="s">
        <v>189</v>
      </c>
      <c r="T37" s="44" t="s">
        <v>191</v>
      </c>
      <c r="U37" s="86">
        <v>8517620009</v>
      </c>
      <c r="V37" s="81"/>
      <c r="W37" s="106" t="s">
        <v>194</v>
      </c>
      <c r="X37" s="81" t="s">
        <v>190</v>
      </c>
      <c r="Y37" s="106" t="s">
        <v>195</v>
      </c>
      <c r="Z37" s="81" t="s">
        <v>188</v>
      </c>
      <c r="AA37" s="106" t="s">
        <v>196</v>
      </c>
      <c r="AB37" s="81" t="s">
        <v>188</v>
      </c>
      <c r="AC37" s="129" t="s">
        <v>201</v>
      </c>
      <c r="AD37" s="45" t="s">
        <v>117</v>
      </c>
      <c r="AE37" s="81" t="s">
        <v>96</v>
      </c>
      <c r="AF37" s="60"/>
      <c r="AG37" s="50"/>
      <c r="AH37" s="26"/>
      <c r="AI37" s="18"/>
      <c r="AJ37" s="18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</row>
    <row r="38" spans="1:61" ht="24.95" customHeight="1">
      <c r="A38" s="104" t="s">
        <v>178</v>
      </c>
      <c r="B38" s="75"/>
      <c r="C38" s="76" t="s">
        <v>179</v>
      </c>
      <c r="D38" s="76" t="s">
        <v>180</v>
      </c>
      <c r="E38" s="75"/>
      <c r="F38" s="75"/>
      <c r="G38" s="77"/>
      <c r="H38" s="77"/>
      <c r="I38" s="77" t="s">
        <v>85</v>
      </c>
      <c r="J38" s="77" t="s">
        <v>87</v>
      </c>
      <c r="K38" s="78">
        <v>24.682635199999996</v>
      </c>
      <c r="L38" s="77">
        <v>1</v>
      </c>
      <c r="M38" s="77"/>
      <c r="N38" s="79" t="s">
        <v>173</v>
      </c>
      <c r="O38" s="77" t="s">
        <v>44</v>
      </c>
      <c r="P38" s="77" t="s">
        <v>45</v>
      </c>
      <c r="Q38" s="80">
        <v>0</v>
      </c>
      <c r="R38" s="77" t="s">
        <v>45</v>
      </c>
      <c r="S38" s="83" t="s">
        <v>102</v>
      </c>
      <c r="T38" s="44" t="s">
        <v>105</v>
      </c>
      <c r="U38" s="44">
        <v>8504403008</v>
      </c>
      <c r="V38" s="81"/>
      <c r="W38" s="81" t="s">
        <v>117</v>
      </c>
      <c r="X38" s="81" t="s">
        <v>117</v>
      </c>
      <c r="Y38" s="81" t="s">
        <v>117</v>
      </c>
      <c r="Z38" s="81" t="s">
        <v>117</v>
      </c>
      <c r="AA38" s="106" t="s">
        <v>196</v>
      </c>
      <c r="AB38" s="81" t="s">
        <v>188</v>
      </c>
      <c r="AC38" s="129" t="s">
        <v>201</v>
      </c>
      <c r="AD38" s="45" t="s">
        <v>117</v>
      </c>
      <c r="AE38" s="81" t="s">
        <v>96</v>
      </c>
      <c r="AF38" s="60"/>
      <c r="AG38" s="50"/>
      <c r="AH38" s="26"/>
      <c r="AI38" s="18"/>
      <c r="AJ38" s="18"/>
    </row>
    <row r="39" spans="1:61" ht="38.25" customHeight="1">
      <c r="A39" s="74" t="s">
        <v>181</v>
      </c>
      <c r="B39" s="75"/>
      <c r="C39" s="76" t="s">
        <v>182</v>
      </c>
      <c r="D39" s="76" t="s">
        <v>183</v>
      </c>
      <c r="E39" s="75"/>
      <c r="F39" s="75"/>
      <c r="G39" s="77"/>
      <c r="H39" s="77"/>
      <c r="I39" s="77" t="s">
        <v>184</v>
      </c>
      <c r="J39" s="77" t="s">
        <v>184</v>
      </c>
      <c r="K39" s="78">
        <v>4.4641712999999994</v>
      </c>
      <c r="L39" s="77">
        <v>1</v>
      </c>
      <c r="M39" s="77"/>
      <c r="N39" s="79" t="s">
        <v>185</v>
      </c>
      <c r="O39" s="77" t="s">
        <v>44</v>
      </c>
      <c r="P39" s="77" t="s">
        <v>45</v>
      </c>
      <c r="Q39" s="80">
        <v>0</v>
      </c>
      <c r="R39" s="77" t="s">
        <v>45</v>
      </c>
      <c r="S39" s="84" t="s">
        <v>193</v>
      </c>
      <c r="T39" s="83" t="s">
        <v>104</v>
      </c>
      <c r="U39" s="82">
        <v>8302419000</v>
      </c>
      <c r="V39" s="85"/>
      <c r="W39" s="85" t="s">
        <v>117</v>
      </c>
      <c r="X39" s="85" t="s">
        <v>117</v>
      </c>
      <c r="Y39" s="85" t="s">
        <v>117</v>
      </c>
      <c r="Z39" s="85" t="s">
        <v>117</v>
      </c>
      <c r="AA39" s="85" t="s">
        <v>117</v>
      </c>
      <c r="AB39" s="85" t="s">
        <v>117</v>
      </c>
      <c r="AC39" s="85" t="s">
        <v>117</v>
      </c>
      <c r="AD39" s="85" t="s">
        <v>117</v>
      </c>
      <c r="AE39" s="85" t="s">
        <v>117</v>
      </c>
      <c r="AF39" s="60"/>
      <c r="AG39" s="50"/>
      <c r="AH39" s="26"/>
      <c r="AI39" s="18"/>
      <c r="AJ39" s="18"/>
    </row>
    <row r="40" spans="1:61" ht="24.95" customHeight="1">
      <c r="A40" s="107" t="s">
        <v>164</v>
      </c>
      <c r="B40" s="108"/>
      <c r="C40" s="109" t="s">
        <v>186</v>
      </c>
      <c r="D40" s="109" t="s">
        <v>183</v>
      </c>
      <c r="E40" s="108"/>
      <c r="F40" s="108"/>
      <c r="G40" s="110"/>
      <c r="H40" s="110"/>
      <c r="I40" s="110" t="s">
        <v>48</v>
      </c>
      <c r="J40" s="110" t="s">
        <v>48</v>
      </c>
      <c r="K40" s="111"/>
      <c r="L40" s="110">
        <v>1</v>
      </c>
      <c r="M40" s="110"/>
      <c r="N40" s="112" t="s">
        <v>187</v>
      </c>
      <c r="O40" s="110" t="s">
        <v>44</v>
      </c>
      <c r="P40" s="110" t="s">
        <v>45</v>
      </c>
      <c r="Q40" s="113">
        <v>0</v>
      </c>
      <c r="R40" s="110" t="s">
        <v>45</v>
      </c>
      <c r="S40" s="114" t="s">
        <v>192</v>
      </c>
      <c r="T40" s="115" t="s">
        <v>104</v>
      </c>
      <c r="U40" s="116">
        <v>8302419000</v>
      </c>
      <c r="V40" s="117"/>
      <c r="W40" s="117" t="s">
        <v>117</v>
      </c>
      <c r="X40" s="117" t="s">
        <v>117</v>
      </c>
      <c r="Y40" s="117" t="s">
        <v>117</v>
      </c>
      <c r="Z40" s="117" t="s">
        <v>117</v>
      </c>
      <c r="AA40" s="117" t="s">
        <v>117</v>
      </c>
      <c r="AB40" s="117" t="s">
        <v>117</v>
      </c>
      <c r="AC40" s="117" t="s">
        <v>117</v>
      </c>
      <c r="AD40" s="117" t="s">
        <v>117</v>
      </c>
      <c r="AE40" s="117" t="s">
        <v>117</v>
      </c>
      <c r="AF40" s="118"/>
      <c r="AG40" s="119"/>
      <c r="AH40" s="26"/>
      <c r="AI40" s="18"/>
      <c r="AJ40" s="18"/>
    </row>
    <row r="41" spans="1:61" ht="24.95" customHeight="1">
      <c r="A41" s="128" t="s">
        <v>197</v>
      </c>
      <c r="B41" s="75"/>
      <c r="C41" s="120"/>
      <c r="D41" s="121"/>
      <c r="E41" s="122"/>
      <c r="F41" s="76"/>
      <c r="G41" s="77"/>
      <c r="H41" s="77"/>
      <c r="I41" s="77"/>
      <c r="J41" s="77"/>
      <c r="K41" s="123"/>
      <c r="L41" s="77">
        <v>1</v>
      </c>
      <c r="M41" s="77"/>
      <c r="N41" s="77"/>
      <c r="O41" s="77"/>
      <c r="P41" s="77"/>
      <c r="Q41" s="80"/>
      <c r="R41" s="77"/>
      <c r="S41" s="69" t="s">
        <v>97</v>
      </c>
      <c r="T41" s="69" t="s">
        <v>106</v>
      </c>
      <c r="U41" s="70">
        <v>8517620009</v>
      </c>
      <c r="V41" s="121"/>
      <c r="W41" s="125" t="s">
        <v>200</v>
      </c>
      <c r="X41" s="124" t="s">
        <v>188</v>
      </c>
      <c r="Y41" s="81"/>
      <c r="Z41" s="124"/>
      <c r="AA41" s="81"/>
      <c r="AB41" s="124" t="s">
        <v>188</v>
      </c>
      <c r="AC41" s="129" t="s">
        <v>201</v>
      </c>
      <c r="AD41" s="130" t="s">
        <v>96</v>
      </c>
      <c r="AE41" s="126"/>
      <c r="AF41" s="127"/>
      <c r="AG41" s="79"/>
      <c r="AH41" s="7"/>
      <c r="AI41" s="7"/>
      <c r="AJ41" s="7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</row>
    <row r="42" spans="1:61" ht="24.95" customHeight="1"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1"/>
      <c r="AH42" s="6"/>
      <c r="AI42" s="6"/>
      <c r="AJ42" s="6"/>
    </row>
    <row r="43" spans="1:61" ht="24.95" customHeight="1"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1"/>
      <c r="AH43" s="6"/>
      <c r="AI43" s="6"/>
      <c r="AJ43" s="6"/>
    </row>
    <row r="44" spans="1:61" ht="24.95" customHeight="1"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1"/>
      <c r="AH44" s="6"/>
      <c r="AI44" s="6"/>
      <c r="AJ44" s="6"/>
    </row>
    <row r="45" spans="1:61" ht="24.95" customHeight="1"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1"/>
      <c r="AH45" s="6"/>
      <c r="AI45" s="6"/>
      <c r="AJ45" s="6"/>
    </row>
    <row r="46" spans="1:61" ht="24.95" customHeight="1"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1"/>
      <c r="AH46" s="6"/>
      <c r="AI46" s="6"/>
      <c r="AJ46" s="6"/>
    </row>
    <row r="47" spans="1:61" ht="24.95" customHeight="1"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"/>
      <c r="AH47" s="6"/>
      <c r="AI47" s="6"/>
      <c r="AJ47" s="6"/>
    </row>
    <row r="48" spans="1:61" ht="24.95" customHeight="1"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"/>
      <c r="AH48" s="6"/>
      <c r="AI48" s="6"/>
      <c r="AJ48" s="6"/>
    </row>
    <row r="49" spans="22:36" ht="24.95" customHeight="1"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1"/>
      <c r="AH49" s="6"/>
      <c r="AI49" s="6"/>
      <c r="AJ49" s="6"/>
    </row>
    <row r="50" spans="22:36" ht="24.95" customHeight="1"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1"/>
      <c r="AH50" s="6"/>
      <c r="AI50" s="6"/>
      <c r="AJ50" s="6"/>
    </row>
    <row r="51" spans="22:36" ht="24.95" customHeight="1"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1"/>
      <c r="AH51" s="6"/>
      <c r="AI51" s="6"/>
      <c r="AJ51" s="6"/>
    </row>
    <row r="52" spans="22:36" ht="24.95" customHeight="1"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1"/>
      <c r="AH52" s="6"/>
      <c r="AI52" s="6"/>
      <c r="AJ52" s="6"/>
    </row>
    <row r="53" spans="22:36" ht="24.95" customHeight="1"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1"/>
      <c r="AH53" s="6"/>
      <c r="AI53" s="6"/>
      <c r="AJ53" s="6"/>
    </row>
    <row r="54" spans="22:36" ht="24.95" customHeight="1"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1"/>
      <c r="AH54" s="6"/>
      <c r="AI54" s="6"/>
      <c r="AJ54" s="6"/>
    </row>
    <row r="55" spans="22:36" ht="24.95" customHeight="1"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1"/>
      <c r="AH55" s="6"/>
      <c r="AI55" s="6"/>
      <c r="AJ55" s="6"/>
    </row>
    <row r="56" spans="22:36" ht="24.95" customHeight="1"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1"/>
      <c r="AH56" s="6"/>
      <c r="AI56" s="6"/>
      <c r="AJ56" s="6"/>
    </row>
    <row r="57" spans="22:36" ht="24.95" customHeight="1"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1"/>
      <c r="AH57" s="6"/>
      <c r="AI57" s="6"/>
      <c r="AJ57" s="6"/>
    </row>
    <row r="58" spans="22:36" ht="24.95" customHeight="1"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1"/>
      <c r="AH58" s="6"/>
      <c r="AI58" s="6"/>
      <c r="AJ58" s="6"/>
    </row>
    <row r="59" spans="22:36" ht="24.95" customHeight="1"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1"/>
      <c r="AH59" s="6"/>
      <c r="AI59" s="6"/>
      <c r="AJ59" s="6"/>
    </row>
    <row r="60" spans="22:36" ht="24.95" customHeight="1"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1"/>
      <c r="AH60" s="6"/>
      <c r="AI60" s="6"/>
      <c r="AJ60" s="6"/>
    </row>
    <row r="61" spans="22:36" ht="24.95" customHeight="1"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1"/>
      <c r="AH61" s="6"/>
      <c r="AI61" s="6"/>
      <c r="AJ61" s="6"/>
    </row>
    <row r="62" spans="22:36" ht="24.95" customHeight="1"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1"/>
      <c r="AH62" s="6"/>
      <c r="AI62" s="6"/>
      <c r="AJ62" s="6"/>
    </row>
    <row r="63" spans="22:36" ht="24.95" customHeight="1"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1"/>
      <c r="AH63" s="6"/>
      <c r="AI63" s="6"/>
      <c r="AJ63" s="6"/>
    </row>
    <row r="64" spans="22:36" ht="24.95" customHeight="1"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1"/>
      <c r="AH64" s="6"/>
      <c r="AI64" s="6"/>
      <c r="AJ64" s="6"/>
    </row>
    <row r="65" spans="22:36" ht="24.95" customHeight="1"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1"/>
      <c r="AH65" s="6"/>
      <c r="AI65" s="6"/>
      <c r="AJ65" s="6"/>
    </row>
    <row r="66" spans="22:36" ht="24.95" customHeight="1"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1"/>
      <c r="AH66" s="6"/>
      <c r="AI66" s="6"/>
      <c r="AJ66" s="6"/>
    </row>
    <row r="67" spans="22:36" ht="24.95" customHeight="1"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1"/>
      <c r="AH67" s="6"/>
      <c r="AI67" s="6"/>
      <c r="AJ67" s="6"/>
    </row>
    <row r="68" spans="22:36" ht="24.95" customHeight="1"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1"/>
      <c r="AH68" s="6"/>
      <c r="AI68" s="6"/>
      <c r="AJ68" s="6"/>
    </row>
    <row r="69" spans="22:36" ht="24.95" customHeight="1"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1"/>
      <c r="AH69" s="6"/>
      <c r="AI69" s="6"/>
      <c r="AJ69" s="6"/>
    </row>
    <row r="70" spans="22:36" ht="24.95" customHeight="1"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1"/>
      <c r="AH70" s="6"/>
      <c r="AI70" s="6"/>
      <c r="AJ70" s="6"/>
    </row>
    <row r="71" spans="22:36" ht="24.95" customHeight="1"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1"/>
      <c r="AH71" s="6"/>
      <c r="AI71" s="6"/>
      <c r="AJ71" s="6"/>
    </row>
    <row r="72" spans="22:36" ht="24.95" customHeight="1">
      <c r="AH72" s="16"/>
      <c r="AI72" s="16"/>
      <c r="AJ72" s="16"/>
    </row>
    <row r="73" spans="22:36" ht="24.95" customHeight="1">
      <c r="AH73" s="16"/>
      <c r="AI73" s="16"/>
      <c r="AJ73" s="16"/>
    </row>
    <row r="74" spans="22:36" ht="24.95" customHeight="1">
      <c r="AH74" s="16"/>
      <c r="AI74" s="16"/>
      <c r="AJ74" s="16"/>
    </row>
    <row r="75" spans="22:36" ht="24.95" customHeight="1">
      <c r="AH75" s="16"/>
      <c r="AI75" s="16"/>
      <c r="AJ75" s="16"/>
    </row>
    <row r="76" spans="22:36" ht="24.95" customHeight="1">
      <c r="AH76" s="16"/>
      <c r="AI76" s="16"/>
      <c r="AJ76" s="16"/>
    </row>
    <row r="77" spans="22:36" ht="24.95" customHeight="1">
      <c r="AH77" s="16"/>
      <c r="AI77" s="16"/>
      <c r="AJ77" s="16"/>
    </row>
    <row r="78" spans="22:36" ht="24.95" customHeight="1">
      <c r="AH78" s="16"/>
      <c r="AI78" s="16"/>
      <c r="AJ78" s="16"/>
    </row>
    <row r="79" spans="22:36" ht="24.95" customHeight="1">
      <c r="AH79" s="16"/>
      <c r="AI79" s="16"/>
      <c r="AJ79" s="16"/>
    </row>
    <row r="80" spans="22:36" ht="24.95" customHeight="1">
      <c r="AH80" s="16"/>
      <c r="AI80" s="16"/>
      <c r="AJ80" s="16"/>
    </row>
    <row r="81" spans="34:36" ht="24.95" customHeight="1">
      <c r="AH81" s="16"/>
      <c r="AI81" s="16"/>
      <c r="AJ81" s="16"/>
    </row>
    <row r="82" spans="34:36" ht="24.95" customHeight="1">
      <c r="AH82" s="16"/>
      <c r="AI82" s="16"/>
      <c r="AJ82" s="16"/>
    </row>
    <row r="83" spans="34:36" ht="24.95" customHeight="1">
      <c r="AH83" s="16"/>
      <c r="AI83" s="16"/>
      <c r="AJ83" s="16"/>
    </row>
    <row r="84" spans="34:36" ht="24.95" customHeight="1">
      <c r="AH84" s="16"/>
      <c r="AI84" s="16"/>
      <c r="AJ84" s="16"/>
    </row>
    <row r="85" spans="34:36" ht="24.95" customHeight="1">
      <c r="AH85" s="16"/>
      <c r="AI85" s="16"/>
      <c r="AJ85" s="16"/>
    </row>
    <row r="86" spans="34:36" ht="24.95" customHeight="1">
      <c r="AH86" s="16"/>
      <c r="AI86" s="16"/>
      <c r="AJ86" s="16"/>
    </row>
    <row r="87" spans="34:36" ht="24.95" customHeight="1">
      <c r="AH87" s="16"/>
      <c r="AI87" s="16"/>
      <c r="AJ87" s="16"/>
    </row>
    <row r="88" spans="34:36" ht="24.95" customHeight="1">
      <c r="AH88" s="16"/>
      <c r="AI88" s="16"/>
      <c r="AJ88" s="16"/>
    </row>
    <row r="89" spans="34:36" ht="24.95" customHeight="1">
      <c r="AH89" s="16"/>
      <c r="AI89" s="16"/>
      <c r="AJ89" s="16"/>
    </row>
    <row r="90" spans="34:36" ht="24.95" customHeight="1">
      <c r="AH90" s="16"/>
      <c r="AI90" s="16"/>
      <c r="AJ90" s="16"/>
    </row>
    <row r="91" spans="34:36" ht="24.95" customHeight="1">
      <c r="AH91" s="16"/>
      <c r="AI91" s="16"/>
      <c r="AJ91" s="16"/>
    </row>
    <row r="92" spans="34:36" ht="24.95" customHeight="1">
      <c r="AH92" s="16"/>
      <c r="AI92" s="16"/>
      <c r="AJ92" s="16"/>
    </row>
    <row r="93" spans="34:36" ht="24.95" customHeight="1">
      <c r="AH93" s="16"/>
      <c r="AI93" s="16"/>
      <c r="AJ93" s="16"/>
    </row>
    <row r="94" spans="34:36" ht="24.95" customHeight="1">
      <c r="AH94" s="16"/>
      <c r="AI94" s="16"/>
      <c r="AJ94" s="16"/>
    </row>
    <row r="95" spans="34:36" ht="24.95" customHeight="1">
      <c r="AH95" s="16"/>
      <c r="AI95" s="16"/>
      <c r="AJ95" s="16"/>
    </row>
    <row r="96" spans="34:36" ht="24.95" customHeight="1">
      <c r="AH96" s="16"/>
      <c r="AI96" s="16"/>
      <c r="AJ96" s="16"/>
    </row>
    <row r="97" spans="34:36" ht="24.95" customHeight="1">
      <c r="AH97" s="16"/>
      <c r="AI97" s="16"/>
      <c r="AJ97" s="16"/>
    </row>
    <row r="98" spans="34:36" ht="24.95" customHeight="1">
      <c r="AH98" s="16"/>
      <c r="AI98" s="16"/>
      <c r="AJ98" s="16"/>
    </row>
    <row r="99" spans="34:36" ht="24.95" customHeight="1">
      <c r="AH99" s="16"/>
      <c r="AI99" s="16"/>
      <c r="AJ99" s="16"/>
    </row>
    <row r="100" spans="34:36" ht="24.95" customHeight="1">
      <c r="AH100" s="16"/>
      <c r="AI100" s="16"/>
      <c r="AJ100" s="16"/>
    </row>
    <row r="101" spans="34:36" ht="24.95" customHeight="1">
      <c r="AH101" s="16"/>
      <c r="AI101" s="16"/>
      <c r="AJ101" s="16"/>
    </row>
    <row r="102" spans="34:36" ht="24.95" customHeight="1">
      <c r="AH102" s="16"/>
      <c r="AI102" s="16"/>
      <c r="AJ102" s="16"/>
    </row>
    <row r="103" spans="34:36" ht="24.95" customHeight="1">
      <c r="AH103" s="16"/>
      <c r="AI103" s="16"/>
      <c r="AJ103" s="16"/>
    </row>
    <row r="104" spans="34:36" ht="24.95" customHeight="1">
      <c r="AH104" s="16"/>
      <c r="AI104" s="16"/>
      <c r="AJ104" s="16"/>
    </row>
    <row r="105" spans="34:36" ht="24.95" customHeight="1">
      <c r="AH105" s="16"/>
      <c r="AI105" s="16"/>
      <c r="AJ105" s="16"/>
    </row>
    <row r="106" spans="34:36" ht="24.95" customHeight="1">
      <c r="AH106" s="16"/>
      <c r="AI106" s="16"/>
      <c r="AJ106" s="16"/>
    </row>
    <row r="107" spans="34:36" ht="24.95" customHeight="1">
      <c r="AH107" s="16"/>
      <c r="AI107" s="16"/>
      <c r="AJ107" s="16"/>
    </row>
    <row r="108" spans="34:36" ht="24.95" customHeight="1">
      <c r="AH108" s="16"/>
      <c r="AI108" s="16"/>
      <c r="AJ108" s="16"/>
    </row>
    <row r="109" spans="34:36" ht="24.95" customHeight="1">
      <c r="AH109" s="16"/>
      <c r="AI109" s="16"/>
      <c r="AJ109" s="16"/>
    </row>
    <row r="110" spans="34:36" ht="24.95" customHeight="1">
      <c r="AH110" s="16"/>
      <c r="AI110" s="16"/>
      <c r="AJ110" s="16"/>
    </row>
    <row r="111" spans="34:36" ht="24.95" customHeight="1">
      <c r="AH111" s="16"/>
      <c r="AI111" s="16"/>
      <c r="AJ111" s="16"/>
    </row>
    <row r="112" spans="34:36" ht="24.95" customHeight="1">
      <c r="AH112" s="16"/>
      <c r="AI112" s="16"/>
      <c r="AJ112" s="16"/>
    </row>
    <row r="113" spans="34:36" ht="24.95" customHeight="1">
      <c r="AH113" s="16"/>
      <c r="AI113" s="16"/>
      <c r="AJ113" s="16"/>
    </row>
    <row r="114" spans="34:36" ht="24.95" customHeight="1">
      <c r="AH114" s="16"/>
      <c r="AI114" s="16"/>
      <c r="AJ114" s="16"/>
    </row>
    <row r="115" spans="34:36" ht="24.95" customHeight="1">
      <c r="AH115" s="16"/>
      <c r="AI115" s="16"/>
      <c r="AJ115" s="16"/>
    </row>
    <row r="116" spans="34:36" ht="24.95" customHeight="1">
      <c r="AH116" s="16"/>
      <c r="AI116" s="16"/>
      <c r="AJ116" s="16"/>
    </row>
    <row r="117" spans="34:36" ht="24.95" customHeight="1">
      <c r="AH117" s="16"/>
      <c r="AI117" s="16"/>
      <c r="AJ117" s="16"/>
    </row>
    <row r="118" spans="34:36" ht="24.95" customHeight="1">
      <c r="AH118" s="16"/>
      <c r="AI118" s="16"/>
      <c r="AJ118" s="16"/>
    </row>
    <row r="119" spans="34:36" ht="24.95" customHeight="1">
      <c r="AH119" s="16"/>
      <c r="AI119" s="16"/>
      <c r="AJ119" s="16"/>
    </row>
    <row r="120" spans="34:36" ht="24.95" customHeight="1">
      <c r="AH120" s="16"/>
      <c r="AI120" s="16"/>
      <c r="AJ120" s="16"/>
    </row>
    <row r="121" spans="34:36" ht="24.95" customHeight="1">
      <c r="AH121" s="16"/>
      <c r="AI121" s="16"/>
      <c r="AJ121" s="16"/>
    </row>
    <row r="122" spans="34:36" ht="12.75">
      <c r="AH122" s="16"/>
      <c r="AI122" s="16"/>
      <c r="AJ122" s="16"/>
    </row>
    <row r="123" spans="34:36" ht="12.75">
      <c r="AH123" s="16"/>
      <c r="AI123" s="16"/>
      <c r="AJ123" s="16"/>
    </row>
    <row r="124" spans="34:36" ht="12.75">
      <c r="AH124" s="16"/>
      <c r="AI124" s="16"/>
      <c r="AJ124" s="16"/>
    </row>
    <row r="125" spans="34:36" ht="12.75">
      <c r="AH125" s="16"/>
      <c r="AI125" s="16"/>
      <c r="AJ125" s="16"/>
    </row>
    <row r="126" spans="34:36" ht="12.75">
      <c r="AH126" s="16"/>
      <c r="AI126" s="16"/>
      <c r="AJ126" s="16"/>
    </row>
    <row r="127" spans="34:36" ht="12.75">
      <c r="AH127" s="16"/>
      <c r="AI127" s="16"/>
      <c r="AJ127" s="16"/>
    </row>
    <row r="128" spans="34:36" ht="12.75">
      <c r="AH128" s="16"/>
      <c r="AI128" s="16"/>
      <c r="AJ128" s="16"/>
    </row>
    <row r="129" spans="34:36" ht="12.75">
      <c r="AH129" s="16"/>
      <c r="AI129" s="16"/>
      <c r="AJ129" s="16"/>
    </row>
    <row r="130" spans="34:36" ht="12.75">
      <c r="AH130" s="16"/>
      <c r="AI130" s="16"/>
      <c r="AJ130" s="16"/>
    </row>
    <row r="131" spans="34:36" ht="12.75">
      <c r="AH131" s="16"/>
      <c r="AI131" s="16"/>
      <c r="AJ131" s="16"/>
    </row>
    <row r="132" spans="34:36" ht="12.75">
      <c r="AH132" s="16"/>
      <c r="AI132" s="16"/>
      <c r="AJ132" s="16"/>
    </row>
    <row r="133" spans="34:36" ht="12.75">
      <c r="AH133" s="16"/>
      <c r="AI133" s="16"/>
      <c r="AJ133" s="16"/>
    </row>
    <row r="134" spans="34:36" ht="12.75">
      <c r="AH134" s="16"/>
      <c r="AI134" s="16"/>
      <c r="AJ134" s="16"/>
    </row>
    <row r="135" spans="34:36" ht="12.75">
      <c r="AH135" s="16"/>
      <c r="AI135" s="16"/>
      <c r="AJ135" s="16"/>
    </row>
    <row r="136" spans="34:36" ht="12.75">
      <c r="AH136" s="16"/>
      <c r="AI136" s="16"/>
      <c r="AJ136" s="16"/>
    </row>
    <row r="137" spans="34:36" ht="12.75">
      <c r="AH137" s="16"/>
      <c r="AI137" s="16"/>
      <c r="AJ137" s="16"/>
    </row>
    <row r="138" spans="34:36" ht="12.75">
      <c r="AH138" s="16"/>
      <c r="AI138" s="16"/>
      <c r="AJ138" s="16"/>
    </row>
    <row r="139" spans="34:36" ht="12.75">
      <c r="AH139" s="16"/>
      <c r="AI139" s="16"/>
      <c r="AJ139" s="16"/>
    </row>
    <row r="140" spans="34:36" ht="12.75">
      <c r="AH140" s="16"/>
      <c r="AI140" s="16"/>
      <c r="AJ140" s="16"/>
    </row>
    <row r="141" spans="34:36" ht="12.75">
      <c r="AH141" s="16"/>
      <c r="AI141" s="16"/>
      <c r="AJ141" s="16"/>
    </row>
    <row r="142" spans="34:36" ht="12.75">
      <c r="AH142" s="16"/>
      <c r="AI142" s="16"/>
      <c r="AJ142" s="16"/>
    </row>
    <row r="143" spans="34:36" ht="12.75">
      <c r="AH143" s="16"/>
      <c r="AI143" s="16"/>
      <c r="AJ143" s="16"/>
    </row>
    <row r="144" spans="34:36" ht="12.75">
      <c r="AH144" s="16"/>
      <c r="AI144" s="16"/>
      <c r="AJ144" s="16"/>
    </row>
    <row r="145" spans="34:36" ht="12.75">
      <c r="AH145" s="16"/>
      <c r="AI145" s="16"/>
      <c r="AJ145" s="16"/>
    </row>
    <row r="146" spans="34:36" ht="12.75">
      <c r="AH146" s="16"/>
      <c r="AI146" s="16"/>
      <c r="AJ146" s="16"/>
    </row>
    <row r="147" spans="34:36" ht="12.75">
      <c r="AH147" s="16"/>
      <c r="AI147" s="16"/>
      <c r="AJ147" s="16"/>
    </row>
    <row r="148" spans="34:36" ht="12.75">
      <c r="AH148" s="16"/>
      <c r="AI148" s="16"/>
      <c r="AJ148" s="16"/>
    </row>
    <row r="149" spans="34:36" ht="12.75">
      <c r="AH149" s="16"/>
      <c r="AI149" s="16"/>
      <c r="AJ149" s="16"/>
    </row>
    <row r="150" spans="34:36" ht="12.75">
      <c r="AH150" s="16"/>
      <c r="AI150" s="16"/>
      <c r="AJ150" s="16"/>
    </row>
    <row r="151" spans="34:36" ht="12.75">
      <c r="AH151" s="16"/>
      <c r="AI151" s="16"/>
      <c r="AJ151" s="16"/>
    </row>
    <row r="152" spans="34:36" ht="12.75">
      <c r="AH152" s="16"/>
      <c r="AI152" s="16"/>
      <c r="AJ152" s="16"/>
    </row>
    <row r="153" spans="34:36" ht="12.75">
      <c r="AH153" s="16"/>
      <c r="AI153" s="16"/>
      <c r="AJ153" s="16"/>
    </row>
    <row r="154" spans="34:36" ht="12.75">
      <c r="AH154" s="16"/>
      <c r="AI154" s="16"/>
      <c r="AJ154" s="16"/>
    </row>
    <row r="155" spans="34:36" ht="12.75">
      <c r="AH155" s="16"/>
      <c r="AI155" s="16"/>
      <c r="AJ155" s="16"/>
    </row>
    <row r="156" spans="34:36" ht="12.75">
      <c r="AH156" s="16"/>
      <c r="AI156" s="16"/>
      <c r="AJ156" s="16"/>
    </row>
    <row r="157" spans="34:36" ht="12.75">
      <c r="AH157" s="16"/>
      <c r="AI157" s="16"/>
      <c r="AJ157" s="16"/>
    </row>
    <row r="158" spans="34:36" ht="12.75">
      <c r="AH158" s="16"/>
      <c r="AI158" s="16"/>
      <c r="AJ158" s="16"/>
    </row>
    <row r="159" spans="34:36" ht="12.75">
      <c r="AH159" s="16"/>
      <c r="AI159" s="16"/>
      <c r="AJ159" s="16"/>
    </row>
    <row r="160" spans="34:36" ht="12.75">
      <c r="AH160" s="16"/>
      <c r="AI160" s="16"/>
      <c r="AJ160" s="16"/>
    </row>
    <row r="161" spans="34:36" ht="12.75">
      <c r="AH161" s="16"/>
      <c r="AI161" s="16"/>
      <c r="AJ161" s="16"/>
    </row>
    <row r="162" spans="34:36" ht="12.75">
      <c r="AH162" s="16"/>
      <c r="AI162" s="16"/>
      <c r="AJ162" s="16"/>
    </row>
    <row r="163" spans="34:36" ht="12.75">
      <c r="AH163" s="16"/>
      <c r="AI163" s="16"/>
      <c r="AJ163" s="16"/>
    </row>
    <row r="164" spans="34:36" ht="12.75">
      <c r="AH164" s="16"/>
      <c r="AI164" s="16"/>
      <c r="AJ164" s="16"/>
    </row>
    <row r="165" spans="34:36" ht="12.75">
      <c r="AH165" s="16"/>
      <c r="AI165" s="16"/>
      <c r="AJ165" s="16"/>
    </row>
    <row r="166" spans="34:36" ht="12.75">
      <c r="AH166" s="16"/>
      <c r="AI166" s="16"/>
      <c r="AJ166" s="16"/>
    </row>
    <row r="167" spans="34:36" ht="12.75">
      <c r="AH167" s="16"/>
      <c r="AI167" s="16"/>
      <c r="AJ167" s="16"/>
    </row>
    <row r="168" spans="34:36" ht="12.75">
      <c r="AH168" s="16"/>
      <c r="AI168" s="16"/>
      <c r="AJ168" s="16"/>
    </row>
    <row r="169" spans="34:36" ht="12.75">
      <c r="AH169" s="16"/>
      <c r="AI169" s="16"/>
      <c r="AJ169" s="16"/>
    </row>
    <row r="170" spans="34:36" ht="12.75">
      <c r="AH170" s="16"/>
      <c r="AI170" s="16"/>
      <c r="AJ170" s="16"/>
    </row>
    <row r="171" spans="34:36" ht="12.75">
      <c r="AH171" s="16"/>
      <c r="AI171" s="16"/>
      <c r="AJ171" s="16"/>
    </row>
    <row r="172" spans="34:36" ht="12.75">
      <c r="AH172" s="16"/>
      <c r="AI172" s="16"/>
      <c r="AJ172" s="16"/>
    </row>
    <row r="173" spans="34:36" ht="12.75">
      <c r="AH173" s="16"/>
      <c r="AI173" s="16"/>
      <c r="AJ173" s="16"/>
    </row>
    <row r="174" spans="34:36" ht="12.75">
      <c r="AH174" s="16"/>
      <c r="AI174" s="16"/>
      <c r="AJ174" s="16"/>
    </row>
    <row r="175" spans="34:36" ht="12.75">
      <c r="AH175" s="16"/>
      <c r="AI175" s="16"/>
      <c r="AJ175" s="16"/>
    </row>
    <row r="176" spans="34:36" ht="12.75">
      <c r="AH176" s="16"/>
      <c r="AI176" s="16"/>
      <c r="AJ176" s="16"/>
    </row>
    <row r="177" spans="34:36" ht="12.75">
      <c r="AH177" s="16"/>
      <c r="AI177" s="16"/>
      <c r="AJ177" s="16"/>
    </row>
    <row r="178" spans="34:36" ht="12.75">
      <c r="AH178" s="16"/>
      <c r="AI178" s="16"/>
      <c r="AJ178" s="16"/>
    </row>
    <row r="179" spans="34:36" ht="12.75">
      <c r="AH179" s="16"/>
      <c r="AI179" s="16"/>
      <c r="AJ179" s="16"/>
    </row>
    <row r="180" spans="34:36" ht="12.75">
      <c r="AH180" s="16"/>
      <c r="AI180" s="16"/>
      <c r="AJ180" s="16"/>
    </row>
    <row r="181" spans="34:36" ht="12.75">
      <c r="AH181" s="16"/>
      <c r="AI181" s="16"/>
      <c r="AJ181" s="16"/>
    </row>
    <row r="182" spans="34:36" ht="12.75">
      <c r="AH182" s="16"/>
      <c r="AI182" s="16"/>
      <c r="AJ182" s="16"/>
    </row>
    <row r="183" spans="34:36" ht="12.75">
      <c r="AH183" s="16"/>
      <c r="AI183" s="16"/>
      <c r="AJ183" s="16"/>
    </row>
    <row r="184" spans="34:36" ht="12.75">
      <c r="AH184" s="16"/>
      <c r="AI184" s="16"/>
      <c r="AJ184" s="16"/>
    </row>
    <row r="185" spans="34:36" ht="12.75">
      <c r="AH185" s="16"/>
      <c r="AI185" s="16"/>
      <c r="AJ185" s="16"/>
    </row>
    <row r="186" spans="34:36" ht="12.75">
      <c r="AH186" s="16"/>
      <c r="AI186" s="16"/>
      <c r="AJ186" s="16"/>
    </row>
    <row r="187" spans="34:36" ht="12.75">
      <c r="AH187" s="16"/>
      <c r="AI187" s="16"/>
      <c r="AJ187" s="16"/>
    </row>
    <row r="188" spans="34:36" ht="12.75">
      <c r="AH188" s="16"/>
      <c r="AI188" s="16"/>
      <c r="AJ188" s="16"/>
    </row>
    <row r="189" spans="34:36" ht="12.75">
      <c r="AH189" s="16"/>
      <c r="AI189" s="16"/>
      <c r="AJ189" s="16"/>
    </row>
    <row r="190" spans="34:36" ht="12.75">
      <c r="AH190" s="16"/>
      <c r="AI190" s="16"/>
      <c r="AJ190" s="16"/>
    </row>
    <row r="191" spans="34:36" ht="12.75">
      <c r="AH191" s="16"/>
      <c r="AI191" s="16"/>
      <c r="AJ191" s="16"/>
    </row>
    <row r="192" spans="34:36" ht="12.75">
      <c r="AH192" s="16"/>
      <c r="AI192" s="16"/>
      <c r="AJ192" s="16"/>
    </row>
    <row r="193" spans="34:36" ht="12.75">
      <c r="AH193" s="16"/>
      <c r="AI193" s="16"/>
      <c r="AJ193" s="16"/>
    </row>
    <row r="194" spans="34:36" ht="12.75">
      <c r="AH194" s="16"/>
      <c r="AI194" s="16"/>
      <c r="AJ194" s="16"/>
    </row>
    <row r="195" spans="34:36" ht="12.75">
      <c r="AH195" s="16"/>
      <c r="AI195" s="16"/>
      <c r="AJ195" s="16"/>
    </row>
    <row r="196" spans="34:36" ht="12.75">
      <c r="AH196" s="16"/>
      <c r="AI196" s="16"/>
      <c r="AJ196" s="16"/>
    </row>
    <row r="197" spans="34:36" ht="12.75">
      <c r="AH197" s="16"/>
      <c r="AI197" s="16"/>
      <c r="AJ197" s="16"/>
    </row>
    <row r="198" spans="34:36" ht="12.75">
      <c r="AH198" s="16"/>
      <c r="AI198" s="16"/>
      <c r="AJ198" s="16"/>
    </row>
    <row r="199" spans="34:36" ht="12.75">
      <c r="AH199" s="16"/>
      <c r="AI199" s="16"/>
      <c r="AJ199" s="16"/>
    </row>
    <row r="200" spans="34:36" ht="12.75">
      <c r="AH200" s="16"/>
      <c r="AI200" s="16"/>
      <c r="AJ200" s="16"/>
    </row>
    <row r="201" spans="34:36" ht="12.75">
      <c r="AH201" s="16"/>
      <c r="AI201" s="16"/>
      <c r="AJ201" s="16"/>
    </row>
    <row r="202" spans="34:36" ht="12.75">
      <c r="AH202" s="16"/>
      <c r="AI202" s="16"/>
      <c r="AJ202" s="16"/>
    </row>
    <row r="203" spans="34:36" ht="12.75">
      <c r="AH203" s="16"/>
      <c r="AI203" s="16"/>
      <c r="AJ203" s="16"/>
    </row>
    <row r="204" spans="34:36" ht="12.75">
      <c r="AH204" s="16"/>
      <c r="AI204" s="16"/>
      <c r="AJ204" s="16"/>
    </row>
    <row r="205" spans="34:36" ht="12.75">
      <c r="AH205" s="16"/>
      <c r="AI205" s="16"/>
      <c r="AJ205" s="16"/>
    </row>
    <row r="206" spans="34:36" ht="12.75">
      <c r="AH206" s="16"/>
      <c r="AI206" s="16"/>
      <c r="AJ206" s="16"/>
    </row>
    <row r="207" spans="34:36" ht="12.75">
      <c r="AH207" s="16"/>
      <c r="AI207" s="16"/>
      <c r="AJ207" s="16"/>
    </row>
    <row r="208" spans="34:36" ht="12.75">
      <c r="AH208" s="16"/>
      <c r="AI208" s="16"/>
      <c r="AJ208" s="16"/>
    </row>
    <row r="209" spans="34:36" ht="12.75">
      <c r="AH209" s="16"/>
      <c r="AI209" s="16"/>
      <c r="AJ209" s="16"/>
    </row>
    <row r="210" spans="34:36" ht="12.75">
      <c r="AH210" s="16"/>
      <c r="AI210" s="16"/>
      <c r="AJ210" s="16"/>
    </row>
    <row r="211" spans="34:36" ht="12.75">
      <c r="AH211" s="16"/>
      <c r="AI211" s="16"/>
      <c r="AJ211" s="16"/>
    </row>
    <row r="212" spans="34:36" ht="12.75">
      <c r="AH212" s="16"/>
      <c r="AI212" s="16"/>
      <c r="AJ212" s="16"/>
    </row>
    <row r="213" spans="34:36" ht="12.75">
      <c r="AH213" s="16"/>
      <c r="AI213" s="16"/>
      <c r="AJ213" s="16"/>
    </row>
    <row r="214" spans="34:36" ht="12.75">
      <c r="AH214" s="16"/>
      <c r="AI214" s="16"/>
      <c r="AJ214" s="16"/>
    </row>
    <row r="215" spans="34:36" ht="12.75">
      <c r="AH215" s="16"/>
      <c r="AI215" s="16"/>
      <c r="AJ215" s="16"/>
    </row>
    <row r="216" spans="34:36" ht="12.75">
      <c r="AH216" s="16"/>
      <c r="AI216" s="16"/>
      <c r="AJ216" s="16"/>
    </row>
    <row r="217" spans="34:36" ht="12.75">
      <c r="AH217" s="16"/>
      <c r="AI217" s="16"/>
      <c r="AJ217" s="16"/>
    </row>
    <row r="218" spans="34:36" ht="12.75">
      <c r="AH218" s="16"/>
      <c r="AI218" s="16"/>
      <c r="AJ218" s="16"/>
    </row>
    <row r="219" spans="34:36" ht="12.75">
      <c r="AH219" s="16"/>
      <c r="AI219" s="16"/>
      <c r="AJ219" s="16"/>
    </row>
    <row r="220" spans="34:36" ht="12.75">
      <c r="AH220" s="16"/>
      <c r="AI220" s="16"/>
      <c r="AJ220" s="16"/>
    </row>
    <row r="221" spans="34:36" ht="12.75">
      <c r="AH221" s="16"/>
      <c r="AI221" s="16"/>
      <c r="AJ221" s="16"/>
    </row>
    <row r="222" spans="34:36" ht="12.75">
      <c r="AH222" s="16"/>
      <c r="AI222" s="16"/>
      <c r="AJ222" s="16"/>
    </row>
    <row r="223" spans="34:36" ht="12.75">
      <c r="AH223" s="16"/>
      <c r="AI223" s="16"/>
      <c r="AJ223" s="16"/>
    </row>
    <row r="224" spans="34:36" ht="12.75">
      <c r="AH224" s="16"/>
      <c r="AI224" s="16"/>
      <c r="AJ224" s="16"/>
    </row>
    <row r="225" spans="34:36" ht="12.75">
      <c r="AH225" s="16"/>
      <c r="AI225" s="16"/>
      <c r="AJ225" s="16"/>
    </row>
    <row r="226" spans="34:36" ht="12.75">
      <c r="AH226" s="16"/>
      <c r="AI226" s="16"/>
      <c r="AJ226" s="16"/>
    </row>
    <row r="227" spans="34:36" ht="12.75">
      <c r="AH227" s="16"/>
      <c r="AI227" s="16"/>
      <c r="AJ227" s="16"/>
    </row>
    <row r="228" spans="34:36" ht="12.75">
      <c r="AH228" s="16"/>
      <c r="AI228" s="16"/>
      <c r="AJ228" s="16"/>
    </row>
    <row r="229" spans="34:36" ht="12.75">
      <c r="AH229" s="16"/>
      <c r="AI229" s="16"/>
      <c r="AJ229" s="16"/>
    </row>
    <row r="230" spans="34:36" ht="12.75">
      <c r="AH230" s="16"/>
      <c r="AI230" s="16"/>
      <c r="AJ230" s="16"/>
    </row>
    <row r="231" spans="34:36" ht="12.75">
      <c r="AH231" s="16"/>
      <c r="AI231" s="16"/>
      <c r="AJ231" s="16"/>
    </row>
    <row r="232" spans="34:36" ht="12.75">
      <c r="AH232" s="16"/>
      <c r="AI232" s="16"/>
      <c r="AJ232" s="16"/>
    </row>
    <row r="233" spans="34:36" ht="12.75">
      <c r="AH233" s="16"/>
      <c r="AI233" s="16"/>
      <c r="AJ233" s="16"/>
    </row>
    <row r="234" spans="34:36" ht="12.75">
      <c r="AH234" s="16"/>
      <c r="AI234" s="16"/>
      <c r="AJ234" s="16"/>
    </row>
    <row r="235" spans="34:36" ht="12.75">
      <c r="AH235" s="16"/>
      <c r="AI235" s="16"/>
      <c r="AJ235" s="16"/>
    </row>
    <row r="236" spans="34:36" ht="12.75">
      <c r="AH236" s="16"/>
      <c r="AI236" s="16"/>
      <c r="AJ236" s="16"/>
    </row>
    <row r="237" spans="34:36" ht="12.75">
      <c r="AH237" s="16"/>
      <c r="AI237" s="16"/>
      <c r="AJ237" s="16"/>
    </row>
    <row r="238" spans="34:36" ht="12.75">
      <c r="AH238" s="16"/>
      <c r="AI238" s="16"/>
      <c r="AJ238" s="16"/>
    </row>
    <row r="239" spans="34:36" ht="12.75">
      <c r="AH239" s="16"/>
      <c r="AI239" s="16"/>
      <c r="AJ239" s="16"/>
    </row>
    <row r="240" spans="34:36" ht="12.75">
      <c r="AH240" s="16"/>
      <c r="AI240" s="16"/>
      <c r="AJ240" s="16"/>
    </row>
    <row r="241" spans="34:36" ht="12.75">
      <c r="AH241" s="16"/>
      <c r="AI241" s="16"/>
      <c r="AJ241" s="16"/>
    </row>
    <row r="242" spans="34:36" ht="12.75">
      <c r="AH242" s="16"/>
      <c r="AI242" s="16"/>
      <c r="AJ242" s="16"/>
    </row>
    <row r="243" spans="34:36" ht="12.75">
      <c r="AH243" s="16"/>
      <c r="AI243" s="16"/>
      <c r="AJ243" s="16"/>
    </row>
    <row r="244" spans="34:36" ht="12.75">
      <c r="AH244" s="16"/>
      <c r="AI244" s="16"/>
      <c r="AJ244" s="16"/>
    </row>
    <row r="245" spans="34:36" ht="12.75">
      <c r="AH245" s="16"/>
      <c r="AI245" s="16"/>
      <c r="AJ245" s="16"/>
    </row>
    <row r="246" spans="34:36" ht="12.75">
      <c r="AH246" s="16"/>
      <c r="AI246" s="16"/>
      <c r="AJ246" s="16"/>
    </row>
    <row r="247" spans="34:36" ht="12.75">
      <c r="AH247" s="16"/>
      <c r="AI247" s="16"/>
      <c r="AJ247" s="16"/>
    </row>
    <row r="248" spans="34:36" ht="12.75">
      <c r="AH248" s="16"/>
      <c r="AI248" s="16"/>
      <c r="AJ248" s="16"/>
    </row>
    <row r="249" spans="34:36" ht="12.75">
      <c r="AH249" s="16"/>
      <c r="AI249" s="16"/>
      <c r="AJ249" s="16"/>
    </row>
    <row r="250" spans="34:36" ht="12.75">
      <c r="AH250" s="16"/>
      <c r="AI250" s="16"/>
      <c r="AJ250" s="16"/>
    </row>
    <row r="251" spans="34:36" ht="12.75">
      <c r="AH251" s="16"/>
      <c r="AI251" s="16"/>
      <c r="AJ251" s="16"/>
    </row>
    <row r="252" spans="34:36" ht="12.75">
      <c r="AH252" s="16"/>
      <c r="AI252" s="16"/>
      <c r="AJ252" s="16"/>
    </row>
    <row r="253" spans="34:36" ht="12.75">
      <c r="AH253" s="16"/>
      <c r="AI253" s="16"/>
      <c r="AJ253" s="16"/>
    </row>
    <row r="254" spans="34:36" ht="12.75">
      <c r="AH254" s="16"/>
      <c r="AI254" s="16"/>
      <c r="AJ254" s="16"/>
    </row>
    <row r="255" spans="34:36" ht="12.75">
      <c r="AH255" s="16"/>
      <c r="AI255" s="16"/>
      <c r="AJ255" s="16"/>
    </row>
    <row r="256" spans="34:36" ht="12.75">
      <c r="AH256" s="16"/>
      <c r="AI256" s="16"/>
      <c r="AJ256" s="16"/>
    </row>
    <row r="257" spans="34:36" ht="12.75">
      <c r="AH257" s="16"/>
      <c r="AI257" s="16"/>
      <c r="AJ257" s="16"/>
    </row>
    <row r="258" spans="34:36" ht="12.75">
      <c r="AH258" s="16"/>
      <c r="AI258" s="16"/>
      <c r="AJ258" s="16"/>
    </row>
    <row r="259" spans="34:36" ht="12.75">
      <c r="AH259" s="16"/>
      <c r="AI259" s="16"/>
      <c r="AJ259" s="16"/>
    </row>
    <row r="260" spans="34:36" ht="12.75">
      <c r="AH260" s="16"/>
      <c r="AI260" s="16"/>
      <c r="AJ260" s="16"/>
    </row>
    <row r="261" spans="34:36" ht="12.75">
      <c r="AH261" s="16"/>
      <c r="AI261" s="16"/>
      <c r="AJ261" s="16"/>
    </row>
    <row r="262" spans="34:36" ht="12.75">
      <c r="AH262" s="16"/>
      <c r="AI262" s="16"/>
      <c r="AJ262" s="16"/>
    </row>
    <row r="263" spans="34:36" ht="12.75">
      <c r="AH263" s="16"/>
      <c r="AI263" s="16"/>
      <c r="AJ263" s="16"/>
    </row>
    <row r="264" spans="34:36" ht="12.75">
      <c r="AH264" s="16"/>
      <c r="AI264" s="16"/>
      <c r="AJ264" s="16"/>
    </row>
    <row r="265" spans="34:36" ht="12.75">
      <c r="AH265" s="16"/>
      <c r="AI265" s="16"/>
      <c r="AJ265" s="16"/>
    </row>
    <row r="266" spans="34:36" ht="12.75">
      <c r="AH266" s="16"/>
      <c r="AI266" s="16"/>
      <c r="AJ266" s="16"/>
    </row>
    <row r="267" spans="34:36" ht="12.75">
      <c r="AH267" s="16"/>
      <c r="AI267" s="16"/>
      <c r="AJ267" s="16"/>
    </row>
    <row r="268" spans="34:36" ht="12.75">
      <c r="AH268" s="16"/>
      <c r="AI268" s="16"/>
      <c r="AJ268" s="16"/>
    </row>
    <row r="269" spans="34:36" ht="12.75">
      <c r="AH269" s="16"/>
      <c r="AI269" s="16"/>
      <c r="AJ269" s="16"/>
    </row>
    <row r="270" spans="34:36" ht="12.75">
      <c r="AH270" s="16"/>
      <c r="AI270" s="16"/>
      <c r="AJ270" s="16"/>
    </row>
    <row r="271" spans="34:36" ht="12.75">
      <c r="AH271" s="16"/>
      <c r="AI271" s="16"/>
      <c r="AJ271" s="16"/>
    </row>
    <row r="272" spans="34:36" ht="12.75">
      <c r="AH272" s="16"/>
      <c r="AI272" s="16"/>
      <c r="AJ272" s="16"/>
    </row>
    <row r="273" spans="34:36" ht="12.75">
      <c r="AH273" s="16"/>
      <c r="AI273" s="16"/>
      <c r="AJ273" s="16"/>
    </row>
    <row r="274" spans="34:36" ht="12.75">
      <c r="AH274" s="16"/>
      <c r="AI274" s="16"/>
      <c r="AJ274" s="16"/>
    </row>
    <row r="275" spans="34:36" ht="12.75">
      <c r="AH275" s="16"/>
      <c r="AI275" s="16"/>
      <c r="AJ275" s="16"/>
    </row>
    <row r="276" spans="34:36" ht="12.75">
      <c r="AH276" s="16"/>
      <c r="AI276" s="16"/>
      <c r="AJ276" s="16"/>
    </row>
    <row r="277" spans="34:36" ht="12.75">
      <c r="AH277" s="16"/>
      <c r="AI277" s="16"/>
      <c r="AJ277" s="16"/>
    </row>
    <row r="278" spans="34:36" ht="12.75">
      <c r="AH278" s="16"/>
      <c r="AI278" s="16"/>
      <c r="AJ278" s="16"/>
    </row>
    <row r="279" spans="34:36" ht="12.75">
      <c r="AH279" s="16"/>
      <c r="AI279" s="16"/>
      <c r="AJ279" s="16"/>
    </row>
    <row r="280" spans="34:36" ht="12.75">
      <c r="AH280" s="16"/>
      <c r="AI280" s="16"/>
      <c r="AJ280" s="16"/>
    </row>
    <row r="281" spans="34:36" ht="12.75">
      <c r="AH281" s="16"/>
      <c r="AI281" s="16"/>
      <c r="AJ281" s="16"/>
    </row>
    <row r="282" spans="34:36" ht="12.75">
      <c r="AH282" s="16"/>
      <c r="AI282" s="16"/>
      <c r="AJ282" s="16"/>
    </row>
    <row r="283" spans="34:36" ht="12.75">
      <c r="AH283" s="16"/>
      <c r="AI283" s="16"/>
      <c r="AJ283" s="16"/>
    </row>
    <row r="284" spans="34:36" ht="12.75">
      <c r="AH284" s="16"/>
      <c r="AI284" s="16"/>
      <c r="AJ284" s="16"/>
    </row>
    <row r="285" spans="34:36" ht="12.75">
      <c r="AH285" s="16"/>
      <c r="AI285" s="16"/>
      <c r="AJ285" s="16"/>
    </row>
    <row r="286" spans="34:36" ht="12.75">
      <c r="AH286" s="16"/>
      <c r="AI286" s="16"/>
      <c r="AJ286" s="16"/>
    </row>
    <row r="287" spans="34:36" ht="12.75">
      <c r="AH287" s="16"/>
      <c r="AI287" s="16"/>
      <c r="AJ287" s="16"/>
    </row>
    <row r="288" spans="34:36" ht="12.75">
      <c r="AH288" s="16"/>
      <c r="AI288" s="16"/>
      <c r="AJ288" s="16"/>
    </row>
    <row r="289" spans="34:36" ht="12.75">
      <c r="AH289" s="16"/>
      <c r="AI289" s="16"/>
      <c r="AJ289" s="16"/>
    </row>
    <row r="290" spans="34:36" ht="12.75">
      <c r="AH290" s="16"/>
      <c r="AI290" s="16"/>
      <c r="AJ290" s="16"/>
    </row>
    <row r="291" spans="34:36" ht="12.75">
      <c r="AH291" s="16"/>
      <c r="AI291" s="16"/>
      <c r="AJ291" s="16"/>
    </row>
    <row r="292" spans="34:36" ht="12.75">
      <c r="AH292" s="16"/>
      <c r="AI292" s="16"/>
      <c r="AJ292" s="16"/>
    </row>
    <row r="293" spans="34:36" ht="12.75">
      <c r="AH293" s="16"/>
      <c r="AI293" s="16"/>
      <c r="AJ293" s="16"/>
    </row>
    <row r="294" spans="34:36" ht="12.75">
      <c r="AH294" s="16"/>
      <c r="AI294" s="16"/>
      <c r="AJ294" s="16"/>
    </row>
    <row r="295" spans="34:36" ht="12.75">
      <c r="AH295" s="16"/>
      <c r="AI295" s="16"/>
      <c r="AJ295" s="16"/>
    </row>
    <row r="296" spans="34:36" ht="12.75">
      <c r="AH296" s="16"/>
      <c r="AI296" s="16"/>
      <c r="AJ296" s="16"/>
    </row>
    <row r="297" spans="34:36" ht="12.75">
      <c r="AH297" s="16"/>
      <c r="AI297" s="16"/>
      <c r="AJ297" s="16"/>
    </row>
    <row r="298" spans="34:36" ht="12.75">
      <c r="AH298" s="16"/>
      <c r="AI298" s="16"/>
      <c r="AJ298" s="16"/>
    </row>
    <row r="299" spans="34:36" ht="12.75">
      <c r="AH299" s="16"/>
      <c r="AI299" s="16"/>
      <c r="AJ299" s="16"/>
    </row>
    <row r="300" spans="34:36" ht="12.75">
      <c r="AH300" s="16"/>
      <c r="AI300" s="16"/>
      <c r="AJ300" s="16"/>
    </row>
    <row r="301" spans="34:36" ht="12.75">
      <c r="AH301" s="16"/>
      <c r="AI301" s="16"/>
      <c r="AJ301" s="16"/>
    </row>
    <row r="302" spans="34:36" ht="12.75">
      <c r="AH302" s="16"/>
      <c r="AI302" s="16"/>
      <c r="AJ302" s="16"/>
    </row>
    <row r="303" spans="34:36" ht="12.75">
      <c r="AH303" s="16"/>
      <c r="AI303" s="16"/>
      <c r="AJ303" s="16"/>
    </row>
    <row r="304" spans="34:36" ht="12.75">
      <c r="AH304" s="16"/>
      <c r="AI304" s="16"/>
      <c r="AJ304" s="16"/>
    </row>
    <row r="305" spans="34:36" ht="12.75">
      <c r="AH305" s="16"/>
      <c r="AI305" s="16"/>
      <c r="AJ305" s="16"/>
    </row>
    <row r="306" spans="34:36" ht="12.75">
      <c r="AH306" s="16"/>
      <c r="AI306" s="16"/>
      <c r="AJ306" s="16"/>
    </row>
    <row r="307" spans="34:36" ht="12.75">
      <c r="AH307" s="16"/>
      <c r="AI307" s="16"/>
      <c r="AJ307" s="16"/>
    </row>
    <row r="308" spans="34:36" ht="12.75">
      <c r="AH308" s="16"/>
      <c r="AI308" s="16"/>
      <c r="AJ308" s="16"/>
    </row>
    <row r="309" spans="34:36" ht="12.75">
      <c r="AH309" s="16"/>
      <c r="AI309" s="16"/>
      <c r="AJ309" s="16"/>
    </row>
    <row r="310" spans="34:36" ht="12.75">
      <c r="AH310" s="16"/>
      <c r="AI310" s="16"/>
      <c r="AJ310" s="16"/>
    </row>
    <row r="311" spans="34:36" ht="12.75">
      <c r="AH311" s="16"/>
      <c r="AI311" s="16"/>
      <c r="AJ311" s="16"/>
    </row>
    <row r="312" spans="34:36" ht="12.75">
      <c r="AH312" s="16"/>
      <c r="AI312" s="16"/>
      <c r="AJ312" s="16"/>
    </row>
    <row r="313" spans="34:36" ht="12.75">
      <c r="AH313" s="16"/>
      <c r="AI313" s="16"/>
      <c r="AJ313" s="16"/>
    </row>
    <row r="314" spans="34:36" ht="12.75">
      <c r="AH314" s="16"/>
      <c r="AI314" s="16"/>
      <c r="AJ314" s="16"/>
    </row>
    <row r="315" spans="34:36" ht="12.75">
      <c r="AH315" s="16"/>
      <c r="AI315" s="16"/>
      <c r="AJ315" s="16"/>
    </row>
    <row r="316" spans="34:36" ht="12.75">
      <c r="AH316" s="16"/>
      <c r="AI316" s="16"/>
      <c r="AJ316" s="16"/>
    </row>
    <row r="317" spans="34:36" ht="12.75">
      <c r="AH317" s="16"/>
      <c r="AI317" s="16"/>
      <c r="AJ317" s="16"/>
    </row>
    <row r="318" spans="34:36" ht="12.75">
      <c r="AH318" s="16"/>
      <c r="AI318" s="16"/>
      <c r="AJ318" s="16"/>
    </row>
    <row r="319" spans="34:36" ht="12.75">
      <c r="AH319" s="16"/>
      <c r="AI319" s="16"/>
      <c r="AJ319" s="16"/>
    </row>
    <row r="320" spans="34:36" ht="12.75">
      <c r="AH320" s="16"/>
      <c r="AI320" s="16"/>
      <c r="AJ320" s="16"/>
    </row>
    <row r="321" spans="34:36" ht="12.75">
      <c r="AH321" s="16"/>
      <c r="AI321" s="16"/>
      <c r="AJ321" s="16"/>
    </row>
    <row r="322" spans="34:36" ht="12.75">
      <c r="AH322" s="16"/>
      <c r="AI322" s="16"/>
      <c r="AJ322" s="16"/>
    </row>
    <row r="323" spans="34:36" ht="12.75">
      <c r="AH323" s="16"/>
      <c r="AI323" s="16"/>
      <c r="AJ323" s="16"/>
    </row>
    <row r="324" spans="34:36" ht="12.75">
      <c r="AH324" s="16"/>
      <c r="AI324" s="16"/>
      <c r="AJ324" s="16"/>
    </row>
    <row r="325" spans="34:36" ht="12.75">
      <c r="AH325" s="16"/>
      <c r="AI325" s="16"/>
      <c r="AJ325" s="16"/>
    </row>
    <row r="326" spans="34:36" ht="12.75">
      <c r="AH326" s="16"/>
      <c r="AI326" s="16"/>
      <c r="AJ326" s="16"/>
    </row>
    <row r="327" spans="34:36" ht="12.75">
      <c r="AH327" s="16"/>
      <c r="AI327" s="16"/>
      <c r="AJ327" s="16"/>
    </row>
    <row r="328" spans="34:36" ht="12.75">
      <c r="AH328" s="16"/>
      <c r="AI328" s="16"/>
      <c r="AJ328" s="16"/>
    </row>
    <row r="329" spans="34:36" ht="12.75">
      <c r="AH329" s="16"/>
      <c r="AI329" s="16"/>
      <c r="AJ329" s="16"/>
    </row>
    <row r="330" spans="34:36" ht="12.75">
      <c r="AH330" s="16"/>
      <c r="AI330" s="16"/>
      <c r="AJ330" s="16"/>
    </row>
    <row r="331" spans="34:36" ht="12.75">
      <c r="AH331" s="16"/>
      <c r="AI331" s="16"/>
      <c r="AJ331" s="16"/>
    </row>
    <row r="332" spans="34:36" ht="12.75">
      <c r="AH332" s="16"/>
      <c r="AI332" s="16"/>
      <c r="AJ332" s="16"/>
    </row>
    <row r="333" spans="34:36" ht="12.75">
      <c r="AH333" s="16"/>
      <c r="AI333" s="16"/>
      <c r="AJ333" s="16"/>
    </row>
    <row r="334" spans="34:36" ht="12.75">
      <c r="AH334" s="16"/>
      <c r="AI334" s="16"/>
      <c r="AJ334" s="16"/>
    </row>
    <row r="335" spans="34:36" ht="12.75">
      <c r="AH335" s="16"/>
      <c r="AI335" s="16"/>
      <c r="AJ335" s="16"/>
    </row>
    <row r="336" spans="34:36" ht="12.75">
      <c r="AH336" s="16"/>
      <c r="AI336" s="16"/>
      <c r="AJ336" s="16"/>
    </row>
    <row r="337" spans="34:36" ht="12.75">
      <c r="AH337" s="16"/>
      <c r="AI337" s="16"/>
      <c r="AJ337" s="16"/>
    </row>
    <row r="338" spans="34:36" ht="12.75">
      <c r="AH338" s="16"/>
      <c r="AI338" s="16"/>
      <c r="AJ338" s="16"/>
    </row>
    <row r="339" spans="34:36" ht="12.75">
      <c r="AH339" s="16"/>
      <c r="AI339" s="16"/>
      <c r="AJ339" s="16"/>
    </row>
    <row r="340" spans="34:36" ht="12.75">
      <c r="AH340" s="16"/>
      <c r="AI340" s="16"/>
      <c r="AJ340" s="16"/>
    </row>
    <row r="341" spans="34:36" ht="12.75">
      <c r="AH341" s="16"/>
      <c r="AI341" s="16"/>
      <c r="AJ341" s="16"/>
    </row>
    <row r="342" spans="34:36" ht="12.75">
      <c r="AH342" s="16"/>
      <c r="AI342" s="16"/>
      <c r="AJ342" s="16"/>
    </row>
    <row r="343" spans="34:36" ht="12.75">
      <c r="AH343" s="16"/>
      <c r="AI343" s="16"/>
      <c r="AJ343" s="16"/>
    </row>
    <row r="344" spans="34:36" ht="12.75">
      <c r="AH344" s="16"/>
      <c r="AI344" s="16"/>
      <c r="AJ344" s="16"/>
    </row>
    <row r="345" spans="34:36" ht="12.75">
      <c r="AH345" s="16"/>
      <c r="AI345" s="16"/>
      <c r="AJ345" s="16"/>
    </row>
    <row r="346" spans="34:36" ht="12.75">
      <c r="AH346" s="16"/>
      <c r="AI346" s="16"/>
      <c r="AJ346" s="16"/>
    </row>
    <row r="347" spans="34:36" ht="12.75">
      <c r="AH347" s="16"/>
      <c r="AI347" s="16"/>
      <c r="AJ347" s="16"/>
    </row>
    <row r="348" spans="34:36" ht="12.75">
      <c r="AH348" s="16"/>
      <c r="AI348" s="16"/>
      <c r="AJ348" s="16"/>
    </row>
    <row r="349" spans="34:36" ht="12.75">
      <c r="AH349" s="16"/>
      <c r="AI349" s="16"/>
      <c r="AJ349" s="16"/>
    </row>
    <row r="350" spans="34:36" ht="12.75">
      <c r="AH350" s="16"/>
      <c r="AI350" s="16"/>
      <c r="AJ350" s="16"/>
    </row>
    <row r="351" spans="34:36" ht="12.75">
      <c r="AH351" s="16"/>
      <c r="AI351" s="16"/>
      <c r="AJ351" s="16"/>
    </row>
    <row r="352" spans="34:36" ht="12.75">
      <c r="AH352" s="16"/>
      <c r="AI352" s="16"/>
      <c r="AJ352" s="16"/>
    </row>
    <row r="353" spans="34:36" ht="12.75">
      <c r="AH353" s="16"/>
      <c r="AI353" s="16"/>
      <c r="AJ353" s="16"/>
    </row>
    <row r="354" spans="34:36" ht="12.75">
      <c r="AH354" s="16"/>
      <c r="AI354" s="16"/>
      <c r="AJ354" s="16"/>
    </row>
    <row r="355" spans="34:36" ht="12.75">
      <c r="AH355" s="16"/>
      <c r="AI355" s="16"/>
      <c r="AJ355" s="16"/>
    </row>
    <row r="356" spans="34:36" ht="12.75">
      <c r="AH356" s="16"/>
      <c r="AI356" s="16"/>
      <c r="AJ356" s="16"/>
    </row>
    <row r="357" spans="34:36" ht="12.75">
      <c r="AH357" s="16"/>
      <c r="AI357" s="16"/>
      <c r="AJ357" s="16"/>
    </row>
    <row r="358" spans="34:36" ht="12.75">
      <c r="AH358" s="16"/>
      <c r="AI358" s="16"/>
      <c r="AJ358" s="16"/>
    </row>
    <row r="359" spans="34:36" ht="12.75">
      <c r="AH359" s="16"/>
      <c r="AI359" s="16"/>
      <c r="AJ359" s="16"/>
    </row>
    <row r="360" spans="34:36" ht="12.75">
      <c r="AH360" s="16"/>
      <c r="AI360" s="16"/>
      <c r="AJ360" s="16"/>
    </row>
    <row r="361" spans="34:36" ht="12.75">
      <c r="AH361" s="16"/>
      <c r="AI361" s="16"/>
      <c r="AJ361" s="16"/>
    </row>
    <row r="362" spans="34:36" ht="12.75">
      <c r="AH362" s="16"/>
      <c r="AI362" s="16"/>
      <c r="AJ362" s="16"/>
    </row>
    <row r="363" spans="34:36" ht="12.75">
      <c r="AH363" s="16"/>
      <c r="AI363" s="16"/>
      <c r="AJ363" s="16"/>
    </row>
    <row r="364" spans="34:36" ht="12.75">
      <c r="AH364" s="16"/>
      <c r="AI364" s="16"/>
      <c r="AJ364" s="16"/>
    </row>
    <row r="365" spans="34:36" ht="12.75">
      <c r="AH365" s="16"/>
      <c r="AI365" s="16"/>
      <c r="AJ365" s="16"/>
    </row>
    <row r="366" spans="34:36" ht="12.75">
      <c r="AH366" s="16"/>
      <c r="AI366" s="16"/>
      <c r="AJ366" s="16"/>
    </row>
    <row r="367" spans="34:36" ht="12.75">
      <c r="AH367" s="16"/>
      <c r="AI367" s="16"/>
      <c r="AJ367" s="16"/>
    </row>
    <row r="368" spans="34:36" ht="12.75">
      <c r="AH368" s="16"/>
      <c r="AI368" s="16"/>
      <c r="AJ368" s="16"/>
    </row>
    <row r="369" spans="34:36" ht="12.75">
      <c r="AH369" s="16"/>
      <c r="AI369" s="16"/>
      <c r="AJ369" s="16"/>
    </row>
    <row r="370" spans="34:36" ht="12.75">
      <c r="AH370" s="16"/>
      <c r="AI370" s="16"/>
      <c r="AJ370" s="16"/>
    </row>
    <row r="371" spans="34:36" ht="12.75">
      <c r="AH371" s="16"/>
      <c r="AI371" s="16"/>
      <c r="AJ371" s="16"/>
    </row>
    <row r="372" spans="34:36" ht="12.75">
      <c r="AH372" s="16"/>
      <c r="AI372" s="16"/>
      <c r="AJ372" s="16"/>
    </row>
    <row r="373" spans="34:36" ht="12.75">
      <c r="AH373" s="16"/>
      <c r="AI373" s="16"/>
      <c r="AJ373" s="16"/>
    </row>
    <row r="374" spans="34:36" ht="12.75">
      <c r="AH374" s="16"/>
      <c r="AI374" s="16"/>
      <c r="AJ374" s="16"/>
    </row>
    <row r="375" spans="34:36" ht="12.75">
      <c r="AH375" s="16"/>
      <c r="AI375" s="16"/>
      <c r="AJ375" s="16"/>
    </row>
    <row r="376" spans="34:36" ht="12.75">
      <c r="AH376" s="16"/>
      <c r="AI376" s="16"/>
      <c r="AJ376" s="16"/>
    </row>
    <row r="377" spans="34:36" ht="12.75">
      <c r="AH377" s="16"/>
      <c r="AI377" s="16"/>
      <c r="AJ377" s="16"/>
    </row>
    <row r="378" spans="34:36" ht="12.75">
      <c r="AH378" s="16"/>
      <c r="AI378" s="16"/>
      <c r="AJ378" s="16"/>
    </row>
    <row r="379" spans="34:36" ht="12.75">
      <c r="AH379" s="16"/>
      <c r="AI379" s="16"/>
      <c r="AJ379" s="16"/>
    </row>
    <row r="380" spans="34:36" ht="12.75">
      <c r="AH380" s="16"/>
      <c r="AI380" s="16"/>
      <c r="AJ380" s="16"/>
    </row>
    <row r="381" spans="34:36" ht="12.75">
      <c r="AH381" s="16"/>
      <c r="AI381" s="16"/>
      <c r="AJ381" s="16"/>
    </row>
    <row r="382" spans="34:36" ht="12.75">
      <c r="AH382" s="16"/>
      <c r="AI382" s="16"/>
      <c r="AJ382" s="16"/>
    </row>
    <row r="383" spans="34:36" ht="12.75">
      <c r="AH383" s="16"/>
      <c r="AI383" s="16"/>
      <c r="AJ383" s="16"/>
    </row>
    <row r="384" spans="34:36" ht="12.75">
      <c r="AH384" s="16"/>
      <c r="AI384" s="16"/>
      <c r="AJ384" s="16"/>
    </row>
    <row r="385" spans="34:36" ht="12.75">
      <c r="AH385" s="16"/>
      <c r="AI385" s="16"/>
      <c r="AJ385" s="16"/>
    </row>
    <row r="386" spans="34:36" ht="12.75">
      <c r="AH386" s="16"/>
      <c r="AI386" s="16"/>
      <c r="AJ386" s="16"/>
    </row>
    <row r="387" spans="34:36" ht="12.75">
      <c r="AH387" s="16"/>
      <c r="AI387" s="16"/>
      <c r="AJ387" s="16"/>
    </row>
    <row r="388" spans="34:36" ht="12.75">
      <c r="AH388" s="16"/>
      <c r="AI388" s="16"/>
      <c r="AJ388" s="16"/>
    </row>
    <row r="389" spans="34:36" ht="12.75">
      <c r="AH389" s="16"/>
      <c r="AI389" s="16"/>
      <c r="AJ389" s="16"/>
    </row>
    <row r="390" spans="34:36" ht="12.75">
      <c r="AH390" s="16"/>
      <c r="AI390" s="16"/>
      <c r="AJ390" s="16"/>
    </row>
    <row r="391" spans="34:36" ht="12.75">
      <c r="AH391" s="16"/>
      <c r="AI391" s="16"/>
      <c r="AJ391" s="16"/>
    </row>
    <row r="392" spans="34:36" ht="12.75">
      <c r="AH392" s="16"/>
      <c r="AI392" s="16"/>
      <c r="AJ392" s="16"/>
    </row>
    <row r="393" spans="34:36" ht="12.75">
      <c r="AH393" s="16"/>
      <c r="AI393" s="16"/>
      <c r="AJ393" s="16"/>
    </row>
    <row r="394" spans="34:36" ht="12.75">
      <c r="AH394" s="16"/>
      <c r="AI394" s="16"/>
      <c r="AJ394" s="16"/>
    </row>
    <row r="395" spans="34:36" ht="12.75">
      <c r="AH395" s="16"/>
      <c r="AI395" s="16"/>
      <c r="AJ395" s="16"/>
    </row>
    <row r="396" spans="34:36" ht="12.75">
      <c r="AH396" s="16"/>
      <c r="AI396" s="16"/>
      <c r="AJ396" s="16"/>
    </row>
    <row r="397" spans="34:36" ht="12.75">
      <c r="AH397" s="16"/>
      <c r="AI397" s="16"/>
      <c r="AJ397" s="16"/>
    </row>
    <row r="398" spans="34:36" ht="12.75">
      <c r="AH398" s="16"/>
      <c r="AI398" s="16"/>
      <c r="AJ398" s="16"/>
    </row>
    <row r="399" spans="34:36" ht="12.75">
      <c r="AH399" s="16"/>
      <c r="AI399" s="16"/>
      <c r="AJ399" s="16"/>
    </row>
    <row r="400" spans="34:36" ht="12.75">
      <c r="AH400" s="16"/>
      <c r="AI400" s="16"/>
      <c r="AJ400" s="16"/>
    </row>
    <row r="401" spans="34:36" ht="12.75">
      <c r="AH401" s="16"/>
      <c r="AI401" s="16"/>
      <c r="AJ401" s="16"/>
    </row>
    <row r="402" spans="34:36" ht="12.75">
      <c r="AH402" s="16"/>
      <c r="AI402" s="16"/>
      <c r="AJ402" s="16"/>
    </row>
    <row r="403" spans="34:36" ht="12.75">
      <c r="AH403" s="16"/>
      <c r="AI403" s="16"/>
      <c r="AJ403" s="16"/>
    </row>
    <row r="404" spans="34:36" ht="12.75">
      <c r="AH404" s="16"/>
      <c r="AI404" s="16"/>
      <c r="AJ404" s="16"/>
    </row>
    <row r="405" spans="34:36" ht="12.75">
      <c r="AH405" s="16"/>
      <c r="AI405" s="16"/>
      <c r="AJ405" s="16"/>
    </row>
    <row r="406" spans="34:36" ht="12.75">
      <c r="AH406" s="16"/>
      <c r="AI406" s="16"/>
      <c r="AJ406" s="16"/>
    </row>
    <row r="407" spans="34:36" ht="12.75">
      <c r="AH407" s="16"/>
      <c r="AI407" s="16"/>
      <c r="AJ407" s="16"/>
    </row>
    <row r="408" spans="34:36" ht="12.75">
      <c r="AH408" s="16"/>
      <c r="AI408" s="16"/>
      <c r="AJ408" s="16"/>
    </row>
    <row r="409" spans="34:36" ht="12.75">
      <c r="AH409" s="16"/>
      <c r="AI409" s="16"/>
      <c r="AJ409" s="16"/>
    </row>
    <row r="410" spans="34:36" ht="12.75">
      <c r="AH410" s="16"/>
      <c r="AI410" s="16"/>
      <c r="AJ410" s="16"/>
    </row>
    <row r="411" spans="34:36" ht="12.75">
      <c r="AH411" s="16"/>
      <c r="AI411" s="16"/>
      <c r="AJ411" s="16"/>
    </row>
    <row r="412" spans="34:36" ht="12.75">
      <c r="AH412" s="16"/>
      <c r="AI412" s="16"/>
      <c r="AJ412" s="16"/>
    </row>
    <row r="413" spans="34:36" ht="12.75">
      <c r="AH413" s="16"/>
      <c r="AI413" s="16"/>
      <c r="AJ413" s="16"/>
    </row>
    <row r="414" spans="34:36" ht="12.75">
      <c r="AH414" s="16"/>
      <c r="AI414" s="16"/>
      <c r="AJ414" s="16"/>
    </row>
    <row r="415" spans="34:36" ht="12.75">
      <c r="AH415" s="16"/>
      <c r="AI415" s="16"/>
      <c r="AJ415" s="16"/>
    </row>
    <row r="416" spans="34:36" ht="12.75">
      <c r="AH416" s="16"/>
      <c r="AI416" s="16"/>
      <c r="AJ416" s="16"/>
    </row>
    <row r="417" spans="34:36" ht="12.75">
      <c r="AH417" s="16"/>
      <c r="AI417" s="16"/>
      <c r="AJ417" s="16"/>
    </row>
    <row r="418" spans="34:36" ht="12.75">
      <c r="AH418" s="16"/>
      <c r="AI418" s="16"/>
      <c r="AJ418" s="16"/>
    </row>
    <row r="419" spans="34:36" ht="12.75">
      <c r="AH419" s="16"/>
      <c r="AI419" s="16"/>
      <c r="AJ419" s="16"/>
    </row>
    <row r="420" spans="34:36" ht="12.75">
      <c r="AH420" s="16"/>
      <c r="AI420" s="16"/>
      <c r="AJ420" s="16"/>
    </row>
    <row r="421" spans="34:36" ht="12.75">
      <c r="AH421" s="16"/>
      <c r="AI421" s="16"/>
      <c r="AJ421" s="16"/>
    </row>
    <row r="422" spans="34:36" ht="12.75">
      <c r="AH422" s="16"/>
      <c r="AI422" s="16"/>
      <c r="AJ422" s="16"/>
    </row>
    <row r="423" spans="34:36" ht="12.75">
      <c r="AH423" s="16"/>
      <c r="AI423" s="16"/>
      <c r="AJ423" s="16"/>
    </row>
    <row r="424" spans="34:36" ht="12.75">
      <c r="AH424" s="16"/>
      <c r="AI424" s="16"/>
      <c r="AJ424" s="16"/>
    </row>
    <row r="425" spans="34:36" ht="12.75">
      <c r="AH425" s="16"/>
      <c r="AI425" s="16"/>
      <c r="AJ425" s="16"/>
    </row>
    <row r="426" spans="34:36" ht="12.75">
      <c r="AH426" s="16"/>
      <c r="AI426" s="16"/>
      <c r="AJ426" s="16"/>
    </row>
    <row r="427" spans="34:36" ht="12.75">
      <c r="AH427" s="16"/>
      <c r="AI427" s="16"/>
      <c r="AJ427" s="16"/>
    </row>
    <row r="428" spans="34:36" ht="12.75">
      <c r="AH428" s="16"/>
      <c r="AI428" s="16"/>
      <c r="AJ428" s="16"/>
    </row>
    <row r="429" spans="34:36" ht="12.75">
      <c r="AH429" s="16"/>
      <c r="AI429" s="16"/>
      <c r="AJ429" s="16"/>
    </row>
    <row r="430" spans="34:36" ht="12.75">
      <c r="AH430" s="16"/>
      <c r="AI430" s="16"/>
      <c r="AJ430" s="16"/>
    </row>
    <row r="431" spans="34:36" ht="12.75">
      <c r="AH431" s="16"/>
      <c r="AI431" s="16"/>
      <c r="AJ431" s="16"/>
    </row>
    <row r="432" spans="34:36" ht="12.75">
      <c r="AH432" s="16"/>
      <c r="AI432" s="16"/>
      <c r="AJ432" s="16"/>
    </row>
    <row r="433" spans="34:36" ht="12.75">
      <c r="AH433" s="16"/>
      <c r="AI433" s="16"/>
      <c r="AJ433" s="16"/>
    </row>
    <row r="434" spans="34:36" ht="12.75">
      <c r="AH434" s="16"/>
      <c r="AI434" s="16"/>
      <c r="AJ434" s="16"/>
    </row>
    <row r="435" spans="34:36" ht="12.75">
      <c r="AH435" s="16"/>
      <c r="AI435" s="16"/>
      <c r="AJ435" s="16"/>
    </row>
    <row r="436" spans="34:36" ht="12.75">
      <c r="AH436" s="16"/>
      <c r="AI436" s="16"/>
      <c r="AJ436" s="16"/>
    </row>
    <row r="437" spans="34:36" ht="12.75">
      <c r="AH437" s="16"/>
      <c r="AI437" s="16"/>
      <c r="AJ437" s="16"/>
    </row>
    <row r="438" spans="34:36" ht="12.75">
      <c r="AH438" s="16"/>
      <c r="AI438" s="16"/>
      <c r="AJ438" s="16"/>
    </row>
    <row r="439" spans="34:36" ht="12.75">
      <c r="AH439" s="16"/>
      <c r="AI439" s="16"/>
      <c r="AJ439" s="16"/>
    </row>
    <row r="440" spans="34:36" ht="12.75">
      <c r="AH440" s="16"/>
      <c r="AI440" s="16"/>
      <c r="AJ440" s="16"/>
    </row>
    <row r="441" spans="34:36" ht="12.75">
      <c r="AH441" s="16"/>
      <c r="AI441" s="16"/>
      <c r="AJ441" s="16"/>
    </row>
    <row r="442" spans="34:36" ht="12.75">
      <c r="AH442" s="16"/>
      <c r="AI442" s="16"/>
      <c r="AJ442" s="16"/>
    </row>
    <row r="443" spans="34:36" ht="12.75">
      <c r="AH443" s="16"/>
      <c r="AI443" s="16"/>
      <c r="AJ443" s="16"/>
    </row>
    <row r="444" spans="34:36" ht="12.75">
      <c r="AH444" s="16"/>
      <c r="AI444" s="16"/>
      <c r="AJ444" s="16"/>
    </row>
    <row r="445" spans="34:36" ht="12.75">
      <c r="AH445" s="16"/>
      <c r="AI445" s="16"/>
      <c r="AJ445" s="16"/>
    </row>
    <row r="446" spans="34:36" ht="12.75">
      <c r="AH446" s="16"/>
      <c r="AI446" s="16"/>
      <c r="AJ446" s="16"/>
    </row>
    <row r="447" spans="34:36" ht="12.75">
      <c r="AH447" s="16"/>
      <c r="AI447" s="16"/>
      <c r="AJ447" s="16"/>
    </row>
    <row r="448" spans="34:36" ht="12.75">
      <c r="AH448" s="16"/>
      <c r="AI448" s="16"/>
      <c r="AJ448" s="16"/>
    </row>
    <row r="449" spans="34:36" ht="12.75">
      <c r="AH449" s="16"/>
      <c r="AI449" s="16"/>
      <c r="AJ449" s="16"/>
    </row>
    <row r="450" spans="34:36" ht="12.75">
      <c r="AH450" s="16"/>
      <c r="AI450" s="16"/>
      <c r="AJ450" s="16"/>
    </row>
    <row r="451" spans="34:36" ht="12.75">
      <c r="AH451" s="16"/>
      <c r="AI451" s="16"/>
      <c r="AJ451" s="16"/>
    </row>
    <row r="452" spans="34:36" ht="12.75">
      <c r="AH452" s="16"/>
      <c r="AI452" s="16"/>
      <c r="AJ452" s="16"/>
    </row>
    <row r="453" spans="34:36" ht="12.75">
      <c r="AH453" s="16"/>
      <c r="AI453" s="16"/>
      <c r="AJ453" s="16"/>
    </row>
    <row r="454" spans="34:36" ht="12.75">
      <c r="AH454" s="16"/>
      <c r="AI454" s="16"/>
      <c r="AJ454" s="16"/>
    </row>
    <row r="455" spans="34:36" ht="12.75">
      <c r="AH455" s="16"/>
      <c r="AI455" s="16"/>
      <c r="AJ455" s="16"/>
    </row>
    <row r="456" spans="34:36" ht="12.75">
      <c r="AH456" s="16"/>
      <c r="AI456" s="16"/>
      <c r="AJ456" s="16"/>
    </row>
    <row r="457" spans="34:36" ht="12.75">
      <c r="AH457" s="16"/>
      <c r="AI457" s="16"/>
      <c r="AJ457" s="16"/>
    </row>
    <row r="458" spans="34:36" ht="12.75">
      <c r="AH458" s="16"/>
      <c r="AI458" s="16"/>
      <c r="AJ458" s="16"/>
    </row>
    <row r="459" spans="34:36" ht="12.75">
      <c r="AH459" s="16"/>
      <c r="AI459" s="16"/>
      <c r="AJ459" s="16"/>
    </row>
    <row r="460" spans="34:36" ht="12.75">
      <c r="AH460" s="16"/>
      <c r="AI460" s="16"/>
      <c r="AJ460" s="16"/>
    </row>
    <row r="461" spans="34:36" ht="12.75">
      <c r="AH461" s="16"/>
      <c r="AI461" s="16"/>
      <c r="AJ461" s="16"/>
    </row>
    <row r="462" spans="34:36" ht="12.75">
      <c r="AH462" s="16"/>
      <c r="AI462" s="16"/>
      <c r="AJ462" s="16"/>
    </row>
    <row r="463" spans="34:36" ht="12.75">
      <c r="AH463" s="16"/>
      <c r="AI463" s="16"/>
      <c r="AJ463" s="16"/>
    </row>
    <row r="464" spans="34:36" ht="12.75">
      <c r="AH464" s="16"/>
      <c r="AI464" s="16"/>
      <c r="AJ464" s="16"/>
    </row>
    <row r="465" spans="34:36" ht="12.75">
      <c r="AH465" s="16"/>
      <c r="AI465" s="16"/>
      <c r="AJ465" s="16"/>
    </row>
    <row r="466" spans="34:36" ht="12.75">
      <c r="AH466" s="16"/>
      <c r="AI466" s="16"/>
      <c r="AJ466" s="16"/>
    </row>
    <row r="467" spans="34:36" ht="12.75">
      <c r="AH467" s="16"/>
      <c r="AI467" s="16"/>
      <c r="AJ467" s="16"/>
    </row>
    <row r="468" spans="34:36" ht="12.75">
      <c r="AH468" s="16"/>
      <c r="AI468" s="16"/>
      <c r="AJ468" s="16"/>
    </row>
    <row r="469" spans="34:36" ht="12.75">
      <c r="AH469" s="16"/>
      <c r="AI469" s="16"/>
      <c r="AJ469" s="16"/>
    </row>
    <row r="470" spans="34:36" ht="12.75">
      <c r="AH470" s="16"/>
      <c r="AI470" s="16"/>
      <c r="AJ470" s="16"/>
    </row>
    <row r="471" spans="34:36" ht="12.75">
      <c r="AH471" s="16"/>
      <c r="AI471" s="16"/>
      <c r="AJ471" s="16"/>
    </row>
    <row r="472" spans="34:36" ht="12.75">
      <c r="AH472" s="16"/>
      <c r="AI472" s="16"/>
      <c r="AJ472" s="16"/>
    </row>
    <row r="473" spans="34:36" ht="12.75">
      <c r="AH473" s="16"/>
      <c r="AI473" s="16"/>
      <c r="AJ473" s="16"/>
    </row>
    <row r="474" spans="34:36" ht="12.75">
      <c r="AH474" s="16"/>
      <c r="AI474" s="16"/>
      <c r="AJ474" s="16"/>
    </row>
    <row r="475" spans="34:36" ht="12.75">
      <c r="AH475" s="16"/>
      <c r="AI475" s="16"/>
      <c r="AJ475" s="16"/>
    </row>
    <row r="476" spans="34:36" ht="12.75">
      <c r="AH476" s="16"/>
      <c r="AI476" s="16"/>
      <c r="AJ476" s="16"/>
    </row>
    <row r="477" spans="34:36" ht="12.75">
      <c r="AH477" s="16"/>
      <c r="AI477" s="16"/>
      <c r="AJ477" s="16"/>
    </row>
    <row r="478" spans="34:36" ht="12.75">
      <c r="AH478" s="16"/>
      <c r="AI478" s="16"/>
      <c r="AJ478" s="16"/>
    </row>
    <row r="479" spans="34:36" ht="12.75">
      <c r="AH479" s="16"/>
      <c r="AI479" s="16"/>
      <c r="AJ479" s="16"/>
    </row>
    <row r="480" spans="34:36" ht="12.75">
      <c r="AH480" s="16"/>
      <c r="AI480" s="16"/>
      <c r="AJ480" s="16"/>
    </row>
    <row r="481" spans="34:36" ht="12.75">
      <c r="AH481" s="16"/>
      <c r="AI481" s="16"/>
      <c r="AJ481" s="16"/>
    </row>
    <row r="482" spans="34:36" ht="12.75">
      <c r="AH482" s="16"/>
      <c r="AI482" s="16"/>
      <c r="AJ482" s="16"/>
    </row>
    <row r="483" spans="34:36" ht="12.75">
      <c r="AH483" s="16"/>
      <c r="AI483" s="16"/>
      <c r="AJ483" s="16"/>
    </row>
    <row r="484" spans="34:36" ht="12.75">
      <c r="AH484" s="16"/>
      <c r="AI484" s="16"/>
      <c r="AJ484" s="16"/>
    </row>
    <row r="485" spans="34:36" ht="12.75">
      <c r="AH485" s="16"/>
      <c r="AI485" s="16"/>
      <c r="AJ485" s="16"/>
    </row>
    <row r="486" spans="34:36" ht="12.75">
      <c r="AH486" s="16"/>
      <c r="AI486" s="16"/>
      <c r="AJ486" s="16"/>
    </row>
    <row r="487" spans="34:36" ht="12.75">
      <c r="AH487" s="16"/>
      <c r="AI487" s="16"/>
      <c r="AJ487" s="16"/>
    </row>
    <row r="488" spans="34:36" ht="12.75">
      <c r="AH488" s="16"/>
      <c r="AI488" s="16"/>
      <c r="AJ488" s="16"/>
    </row>
    <row r="489" spans="34:36" ht="12.75">
      <c r="AH489" s="16"/>
      <c r="AI489" s="16"/>
      <c r="AJ489" s="16"/>
    </row>
    <row r="490" spans="34:36" ht="12.75">
      <c r="AH490" s="16"/>
      <c r="AI490" s="16"/>
      <c r="AJ490" s="16"/>
    </row>
    <row r="491" spans="34:36" ht="12.75">
      <c r="AH491" s="16"/>
      <c r="AI491" s="16"/>
      <c r="AJ491" s="16"/>
    </row>
    <row r="492" spans="34:36" ht="12.75">
      <c r="AH492" s="16"/>
      <c r="AI492" s="16"/>
      <c r="AJ492" s="16"/>
    </row>
    <row r="493" spans="34:36" ht="12.75">
      <c r="AH493" s="16"/>
      <c r="AI493" s="16"/>
      <c r="AJ493" s="16"/>
    </row>
    <row r="494" spans="34:36" ht="12.75">
      <c r="AH494" s="16"/>
      <c r="AI494" s="16"/>
      <c r="AJ494" s="16"/>
    </row>
    <row r="495" spans="34:36" ht="12.75">
      <c r="AH495" s="16"/>
      <c r="AI495" s="16"/>
      <c r="AJ495" s="16"/>
    </row>
    <row r="496" spans="34:36" ht="12.75">
      <c r="AH496" s="16"/>
      <c r="AI496" s="16"/>
      <c r="AJ496" s="16"/>
    </row>
    <row r="497" spans="34:36" ht="12.75">
      <c r="AH497" s="16"/>
      <c r="AI497" s="16"/>
      <c r="AJ497" s="16"/>
    </row>
    <row r="498" spans="34:36" ht="12.75">
      <c r="AH498" s="16"/>
      <c r="AI498" s="16"/>
      <c r="AJ498" s="16"/>
    </row>
    <row r="499" spans="34:36" ht="12.75">
      <c r="AH499" s="16"/>
      <c r="AI499" s="16"/>
      <c r="AJ499" s="16"/>
    </row>
    <row r="500" spans="34:36" ht="12.75">
      <c r="AH500" s="16"/>
      <c r="AI500" s="16"/>
      <c r="AJ500" s="16"/>
    </row>
    <row r="501" spans="34:36" ht="12.75">
      <c r="AH501" s="16"/>
      <c r="AI501" s="16"/>
      <c r="AJ501" s="16"/>
    </row>
    <row r="502" spans="34:36" ht="12.75">
      <c r="AH502" s="16"/>
      <c r="AI502" s="16"/>
      <c r="AJ502" s="16"/>
    </row>
    <row r="503" spans="34:36" ht="12.75">
      <c r="AH503" s="16"/>
      <c r="AI503" s="16"/>
      <c r="AJ503" s="16"/>
    </row>
    <row r="504" spans="34:36" ht="12.75">
      <c r="AH504" s="16"/>
      <c r="AI504" s="16"/>
      <c r="AJ504" s="16"/>
    </row>
    <row r="505" spans="34:36" ht="12.75">
      <c r="AH505" s="16"/>
      <c r="AI505" s="16"/>
      <c r="AJ505" s="16"/>
    </row>
    <row r="506" spans="34:36" ht="12.75">
      <c r="AH506" s="16"/>
      <c r="AI506" s="16"/>
      <c r="AJ506" s="16"/>
    </row>
    <row r="507" spans="34:36" ht="12.75">
      <c r="AH507" s="16"/>
      <c r="AI507" s="16"/>
      <c r="AJ507" s="16"/>
    </row>
    <row r="508" spans="34:36" ht="12.75">
      <c r="AH508" s="16"/>
      <c r="AI508" s="16"/>
      <c r="AJ508" s="16"/>
    </row>
    <row r="509" spans="34:36" ht="12.75">
      <c r="AH509" s="16"/>
      <c r="AI509" s="16"/>
      <c r="AJ509" s="16"/>
    </row>
    <row r="510" spans="34:36" ht="12.75">
      <c r="AH510" s="16"/>
      <c r="AI510" s="16"/>
      <c r="AJ510" s="16"/>
    </row>
    <row r="511" spans="34:36" ht="12.75">
      <c r="AH511" s="16"/>
      <c r="AI511" s="16"/>
      <c r="AJ511" s="16"/>
    </row>
    <row r="512" spans="34:36" ht="12.75">
      <c r="AH512" s="16"/>
      <c r="AI512" s="16"/>
      <c r="AJ512" s="16"/>
    </row>
    <row r="513" spans="34:36" ht="12.75">
      <c r="AH513" s="16"/>
      <c r="AI513" s="16"/>
      <c r="AJ513" s="16"/>
    </row>
    <row r="514" spans="34:36" ht="12.75">
      <c r="AH514" s="16"/>
      <c r="AI514" s="16"/>
      <c r="AJ514" s="16"/>
    </row>
    <row r="515" spans="34:36" ht="12.75">
      <c r="AH515" s="16"/>
      <c r="AI515" s="16"/>
      <c r="AJ515" s="16"/>
    </row>
    <row r="516" spans="34:36" ht="12.75">
      <c r="AH516" s="16"/>
      <c r="AI516" s="16"/>
      <c r="AJ516" s="16"/>
    </row>
    <row r="517" spans="34:36" ht="12.75">
      <c r="AH517" s="16"/>
      <c r="AI517" s="16"/>
      <c r="AJ517" s="16"/>
    </row>
    <row r="518" spans="34:36" ht="12.75">
      <c r="AH518" s="16"/>
      <c r="AI518" s="16"/>
      <c r="AJ518" s="16"/>
    </row>
    <row r="519" spans="34:36" ht="12.75">
      <c r="AH519" s="16"/>
      <c r="AI519" s="16"/>
      <c r="AJ519" s="16"/>
    </row>
    <row r="520" spans="34:36" ht="12.75">
      <c r="AH520" s="16"/>
      <c r="AI520" s="16"/>
      <c r="AJ520" s="16"/>
    </row>
    <row r="521" spans="34:36" ht="12.75">
      <c r="AH521" s="16"/>
      <c r="AI521" s="16"/>
      <c r="AJ521" s="16"/>
    </row>
    <row r="522" spans="34:36" ht="12.75">
      <c r="AH522" s="16"/>
      <c r="AI522" s="16"/>
      <c r="AJ522" s="16"/>
    </row>
    <row r="523" spans="34:36" ht="12.75">
      <c r="AH523" s="16"/>
      <c r="AI523" s="16"/>
      <c r="AJ523" s="16"/>
    </row>
    <row r="524" spans="34:36" ht="12.75">
      <c r="AH524" s="16"/>
      <c r="AI524" s="16"/>
      <c r="AJ524" s="16"/>
    </row>
    <row r="525" spans="34:36" ht="12.75">
      <c r="AH525" s="16"/>
      <c r="AI525" s="16"/>
      <c r="AJ525" s="16"/>
    </row>
    <row r="526" spans="34:36" ht="12.75">
      <c r="AH526" s="16"/>
      <c r="AI526" s="16"/>
      <c r="AJ526" s="16"/>
    </row>
    <row r="527" spans="34:36" ht="12.75">
      <c r="AH527" s="16"/>
      <c r="AI527" s="16"/>
      <c r="AJ527" s="16"/>
    </row>
    <row r="528" spans="34:36" ht="12.75">
      <c r="AH528" s="16"/>
      <c r="AI528" s="16"/>
      <c r="AJ528" s="16"/>
    </row>
    <row r="529" spans="34:36" ht="12.75">
      <c r="AH529" s="16"/>
      <c r="AI529" s="16"/>
      <c r="AJ529" s="16"/>
    </row>
    <row r="530" spans="34:36" ht="12.75">
      <c r="AH530" s="16"/>
      <c r="AI530" s="16"/>
      <c r="AJ530" s="16"/>
    </row>
    <row r="531" spans="34:36" ht="12.75">
      <c r="AH531" s="16"/>
      <c r="AI531" s="16"/>
      <c r="AJ531" s="16"/>
    </row>
    <row r="532" spans="34:36" ht="12.75">
      <c r="AH532" s="16"/>
      <c r="AI532" s="16"/>
      <c r="AJ532" s="16"/>
    </row>
    <row r="533" spans="34:36" ht="12.75">
      <c r="AH533" s="16"/>
      <c r="AI533" s="16"/>
      <c r="AJ533" s="16"/>
    </row>
    <row r="534" spans="34:36" ht="12.75">
      <c r="AH534" s="16"/>
      <c r="AI534" s="16"/>
      <c r="AJ534" s="16"/>
    </row>
    <row r="535" spans="34:36" ht="12.75">
      <c r="AH535" s="16"/>
      <c r="AI535" s="16"/>
      <c r="AJ535" s="16"/>
    </row>
    <row r="536" spans="34:36" ht="12.75">
      <c r="AH536" s="16"/>
      <c r="AI536" s="16"/>
      <c r="AJ536" s="16"/>
    </row>
    <row r="537" spans="34:36" ht="12.75">
      <c r="AH537" s="16"/>
      <c r="AI537" s="16"/>
      <c r="AJ537" s="16"/>
    </row>
    <row r="538" spans="34:36" ht="12.75">
      <c r="AH538" s="16"/>
      <c r="AI538" s="16"/>
      <c r="AJ538" s="16"/>
    </row>
    <row r="539" spans="34:36" ht="12.75">
      <c r="AH539" s="16"/>
      <c r="AI539" s="16"/>
      <c r="AJ539" s="16"/>
    </row>
    <row r="540" spans="34:36" ht="12.75">
      <c r="AH540" s="16"/>
      <c r="AI540" s="16"/>
      <c r="AJ540" s="16"/>
    </row>
    <row r="541" spans="34:36" ht="12.75">
      <c r="AH541" s="16"/>
      <c r="AI541" s="16"/>
      <c r="AJ541" s="16"/>
    </row>
    <row r="542" spans="34:36" ht="12.75">
      <c r="AH542" s="16"/>
      <c r="AI542" s="16"/>
      <c r="AJ542" s="16"/>
    </row>
    <row r="543" spans="34:36" ht="12.75">
      <c r="AH543" s="16"/>
      <c r="AI543" s="16"/>
      <c r="AJ543" s="16"/>
    </row>
    <row r="544" spans="34:36" ht="12.75">
      <c r="AH544" s="16"/>
      <c r="AI544" s="16"/>
      <c r="AJ544" s="16"/>
    </row>
    <row r="545" spans="34:36" ht="12.75">
      <c r="AH545" s="16"/>
      <c r="AI545" s="16"/>
      <c r="AJ545" s="16"/>
    </row>
    <row r="546" spans="34:36" ht="12.75">
      <c r="AH546" s="16"/>
      <c r="AI546" s="16"/>
      <c r="AJ546" s="16"/>
    </row>
    <row r="547" spans="34:36" ht="12.75">
      <c r="AH547" s="16"/>
      <c r="AI547" s="16"/>
      <c r="AJ547" s="16"/>
    </row>
    <row r="548" spans="34:36" ht="12.75">
      <c r="AH548" s="16"/>
      <c r="AI548" s="16"/>
      <c r="AJ548" s="16"/>
    </row>
    <row r="549" spans="34:36" ht="12.75">
      <c r="AH549" s="16"/>
      <c r="AI549" s="16"/>
      <c r="AJ549" s="16"/>
    </row>
    <row r="550" spans="34:36" ht="12.75">
      <c r="AH550" s="16"/>
      <c r="AI550" s="16"/>
      <c r="AJ550" s="16"/>
    </row>
    <row r="551" spans="34:36" ht="12.75">
      <c r="AH551" s="16"/>
      <c r="AI551" s="16"/>
      <c r="AJ551" s="16"/>
    </row>
    <row r="552" spans="34:36" ht="12.75">
      <c r="AH552" s="16"/>
      <c r="AI552" s="16"/>
      <c r="AJ552" s="16"/>
    </row>
    <row r="553" spans="34:36" ht="12.75">
      <c r="AH553" s="16"/>
      <c r="AI553" s="16"/>
      <c r="AJ553" s="16"/>
    </row>
    <row r="554" spans="34:36" ht="12.75">
      <c r="AH554" s="16"/>
      <c r="AI554" s="16"/>
      <c r="AJ554" s="16"/>
    </row>
    <row r="555" spans="34:36" ht="12.75">
      <c r="AH555" s="16"/>
      <c r="AI555" s="16"/>
      <c r="AJ555" s="16"/>
    </row>
    <row r="556" spans="34:36" ht="12.75">
      <c r="AH556" s="16"/>
      <c r="AI556" s="16"/>
      <c r="AJ556" s="16"/>
    </row>
    <row r="557" spans="34:36" ht="12.75">
      <c r="AH557" s="16"/>
      <c r="AI557" s="16"/>
      <c r="AJ557" s="16"/>
    </row>
    <row r="558" spans="34:36" ht="12.75">
      <c r="AH558" s="16"/>
      <c r="AI558" s="16"/>
      <c r="AJ558" s="16"/>
    </row>
    <row r="559" spans="34:36" ht="12.75">
      <c r="AH559" s="16"/>
      <c r="AI559" s="16"/>
      <c r="AJ559" s="16"/>
    </row>
    <row r="560" spans="34:36" ht="12.75">
      <c r="AH560" s="16"/>
      <c r="AI560" s="16"/>
      <c r="AJ560" s="16"/>
    </row>
    <row r="561" spans="34:36" ht="12.75">
      <c r="AH561" s="16"/>
      <c r="AI561" s="16"/>
      <c r="AJ561" s="16"/>
    </row>
    <row r="562" spans="34:36" ht="12.75">
      <c r="AH562" s="16"/>
      <c r="AI562" s="16"/>
      <c r="AJ562" s="16"/>
    </row>
    <row r="563" spans="34:36" ht="12.75">
      <c r="AH563" s="16"/>
      <c r="AI563" s="16"/>
      <c r="AJ563" s="16"/>
    </row>
    <row r="564" spans="34:36" ht="12.75">
      <c r="AH564" s="16"/>
      <c r="AI564" s="16"/>
      <c r="AJ564" s="16"/>
    </row>
    <row r="565" spans="34:36" ht="12.75">
      <c r="AH565" s="16"/>
      <c r="AI565" s="16"/>
      <c r="AJ565" s="16"/>
    </row>
    <row r="566" spans="34:36" ht="12.75">
      <c r="AH566" s="16"/>
      <c r="AI566" s="16"/>
      <c r="AJ566" s="16"/>
    </row>
    <row r="567" spans="34:36" ht="12.75">
      <c r="AH567" s="16"/>
      <c r="AI567" s="16"/>
      <c r="AJ567" s="16"/>
    </row>
    <row r="568" spans="34:36" ht="12.75">
      <c r="AH568" s="16"/>
      <c r="AI568" s="16"/>
      <c r="AJ568" s="16"/>
    </row>
    <row r="569" spans="34:36" ht="12.75">
      <c r="AH569" s="16"/>
      <c r="AI569" s="16"/>
      <c r="AJ569" s="16"/>
    </row>
    <row r="570" spans="34:36" ht="12.75">
      <c r="AH570" s="16"/>
      <c r="AI570" s="16"/>
      <c r="AJ570" s="16"/>
    </row>
    <row r="571" spans="34:36" ht="12.75">
      <c r="AH571" s="16"/>
      <c r="AI571" s="16"/>
      <c r="AJ571" s="16"/>
    </row>
    <row r="572" spans="34:36" ht="12.75">
      <c r="AH572" s="16"/>
      <c r="AI572" s="16"/>
      <c r="AJ572" s="16"/>
    </row>
    <row r="573" spans="34:36" ht="12.75">
      <c r="AH573" s="16"/>
      <c r="AI573" s="16"/>
      <c r="AJ573" s="16"/>
    </row>
    <row r="574" spans="34:36" ht="12.75">
      <c r="AH574" s="16"/>
      <c r="AI574" s="16"/>
      <c r="AJ574" s="16"/>
    </row>
    <row r="575" spans="34:36" ht="12.75">
      <c r="AH575" s="16"/>
      <c r="AI575" s="16"/>
      <c r="AJ575" s="16"/>
    </row>
    <row r="576" spans="34:36" ht="12.75">
      <c r="AH576" s="16"/>
      <c r="AI576" s="16"/>
      <c r="AJ576" s="16"/>
    </row>
    <row r="577" spans="34:36" ht="12.75">
      <c r="AH577" s="16"/>
      <c r="AI577" s="16"/>
      <c r="AJ577" s="16"/>
    </row>
    <row r="578" spans="34:36" ht="12.75">
      <c r="AH578" s="16"/>
      <c r="AI578" s="16"/>
      <c r="AJ578" s="16"/>
    </row>
    <row r="579" spans="34:36" ht="12.75">
      <c r="AH579" s="16"/>
      <c r="AI579" s="16"/>
      <c r="AJ579" s="16"/>
    </row>
    <row r="580" spans="34:36" ht="12.75">
      <c r="AH580" s="16"/>
      <c r="AI580" s="16"/>
      <c r="AJ580" s="16"/>
    </row>
    <row r="581" spans="34:36" ht="12.75">
      <c r="AH581" s="16"/>
      <c r="AI581" s="16"/>
      <c r="AJ581" s="16"/>
    </row>
    <row r="582" spans="34:36" ht="12.75">
      <c r="AH582" s="16"/>
      <c r="AI582" s="16"/>
      <c r="AJ582" s="16"/>
    </row>
    <row r="583" spans="34:36" ht="12.75">
      <c r="AH583" s="16"/>
      <c r="AI583" s="16"/>
      <c r="AJ583" s="16"/>
    </row>
    <row r="584" spans="34:36" ht="12.75">
      <c r="AH584" s="16"/>
      <c r="AI584" s="16"/>
      <c r="AJ584" s="16"/>
    </row>
    <row r="585" spans="34:36" ht="12.75">
      <c r="AH585" s="16"/>
      <c r="AI585" s="16"/>
      <c r="AJ585" s="16"/>
    </row>
    <row r="586" spans="34:36" ht="12.75">
      <c r="AH586" s="16"/>
      <c r="AI586" s="16"/>
      <c r="AJ586" s="16"/>
    </row>
    <row r="587" spans="34:36" ht="12.75">
      <c r="AH587" s="16"/>
      <c r="AI587" s="16"/>
      <c r="AJ587" s="16"/>
    </row>
    <row r="588" spans="34:36" ht="12.75">
      <c r="AH588" s="16"/>
      <c r="AI588" s="16"/>
      <c r="AJ588" s="16"/>
    </row>
    <row r="589" spans="34:36" ht="12.75">
      <c r="AH589" s="16"/>
      <c r="AI589" s="16"/>
      <c r="AJ589" s="16"/>
    </row>
    <row r="590" spans="34:36" ht="12.75">
      <c r="AH590" s="16"/>
      <c r="AI590" s="16"/>
      <c r="AJ590" s="16"/>
    </row>
    <row r="591" spans="34:36" ht="12.75">
      <c r="AH591" s="16"/>
      <c r="AI591" s="16"/>
      <c r="AJ591" s="16"/>
    </row>
    <row r="592" spans="34:36" ht="12.75">
      <c r="AH592" s="16"/>
      <c r="AI592" s="16"/>
      <c r="AJ592" s="16"/>
    </row>
    <row r="593" spans="34:36" ht="12.75">
      <c r="AH593" s="16"/>
      <c r="AI593" s="16"/>
      <c r="AJ593" s="16"/>
    </row>
    <row r="594" spans="34:36" ht="12.75">
      <c r="AH594" s="16"/>
      <c r="AI594" s="16"/>
      <c r="AJ594" s="16"/>
    </row>
    <row r="595" spans="34:36" ht="12.75">
      <c r="AH595" s="16"/>
      <c r="AI595" s="16"/>
      <c r="AJ595" s="16"/>
    </row>
    <row r="596" spans="34:36" ht="12.75">
      <c r="AH596" s="16"/>
      <c r="AI596" s="16"/>
      <c r="AJ596" s="16"/>
    </row>
    <row r="597" spans="34:36" ht="12.75">
      <c r="AH597" s="16"/>
      <c r="AI597" s="16"/>
      <c r="AJ597" s="16"/>
    </row>
    <row r="598" spans="34:36" ht="12.75">
      <c r="AH598" s="16"/>
      <c r="AI598" s="16"/>
      <c r="AJ598" s="16"/>
    </row>
    <row r="599" spans="34:36" ht="12.75">
      <c r="AH599" s="16"/>
      <c r="AI599" s="16"/>
      <c r="AJ599" s="16"/>
    </row>
    <row r="600" spans="34:36" ht="12.75">
      <c r="AH600" s="16"/>
      <c r="AI600" s="16"/>
      <c r="AJ600" s="16"/>
    </row>
    <row r="601" spans="34:36" ht="12.75">
      <c r="AH601" s="16"/>
      <c r="AI601" s="16"/>
      <c r="AJ601" s="16"/>
    </row>
    <row r="602" spans="34:36" ht="12.75">
      <c r="AH602" s="16"/>
      <c r="AI602" s="16"/>
      <c r="AJ602" s="16"/>
    </row>
    <row r="603" spans="34:36" ht="12.75">
      <c r="AH603" s="16"/>
      <c r="AI603" s="16"/>
      <c r="AJ603" s="16"/>
    </row>
    <row r="604" spans="34:36" ht="12.75">
      <c r="AH604" s="16"/>
      <c r="AI604" s="16"/>
      <c r="AJ604" s="16"/>
    </row>
    <row r="605" spans="34:36" ht="12.75">
      <c r="AH605" s="16"/>
      <c r="AI605" s="16"/>
      <c r="AJ605" s="16"/>
    </row>
    <row r="606" spans="34:36" ht="12.75">
      <c r="AH606" s="16"/>
      <c r="AI606" s="16"/>
      <c r="AJ606" s="16"/>
    </row>
    <row r="607" spans="34:36" ht="12.75">
      <c r="AH607" s="16"/>
      <c r="AI607" s="16"/>
      <c r="AJ607" s="16"/>
    </row>
    <row r="608" spans="34:36" ht="12.75">
      <c r="AH608" s="16"/>
      <c r="AI608" s="16"/>
      <c r="AJ608" s="16"/>
    </row>
    <row r="609" spans="34:36" ht="12.75">
      <c r="AH609" s="16"/>
      <c r="AI609" s="16"/>
      <c r="AJ609" s="16"/>
    </row>
    <row r="610" spans="34:36" ht="12.75">
      <c r="AH610" s="16"/>
      <c r="AI610" s="16"/>
      <c r="AJ610" s="16"/>
    </row>
    <row r="611" spans="34:36" ht="12.75">
      <c r="AH611" s="16"/>
      <c r="AI611" s="16"/>
      <c r="AJ611" s="16"/>
    </row>
    <row r="612" spans="34:36" ht="12.75">
      <c r="AH612" s="16"/>
      <c r="AI612" s="16"/>
      <c r="AJ612" s="16"/>
    </row>
    <row r="613" spans="34:36" ht="12.75">
      <c r="AH613" s="16"/>
      <c r="AI613" s="16"/>
      <c r="AJ613" s="16"/>
    </row>
    <row r="614" spans="34:36" ht="12.75">
      <c r="AH614" s="16"/>
      <c r="AI614" s="16"/>
      <c r="AJ614" s="16"/>
    </row>
    <row r="615" spans="34:36" ht="12.75">
      <c r="AH615" s="16"/>
      <c r="AI615" s="16"/>
      <c r="AJ615" s="16"/>
    </row>
    <row r="616" spans="34:36" ht="12.75">
      <c r="AH616" s="16"/>
      <c r="AI616" s="16"/>
      <c r="AJ616" s="16"/>
    </row>
    <row r="617" spans="34:36" ht="12.75">
      <c r="AH617" s="16"/>
      <c r="AI617" s="16"/>
      <c r="AJ617" s="16"/>
    </row>
    <row r="618" spans="34:36" ht="12.75">
      <c r="AH618" s="16"/>
      <c r="AI618" s="16"/>
      <c r="AJ618" s="16"/>
    </row>
    <row r="619" spans="34:36" ht="12.75">
      <c r="AH619" s="16"/>
      <c r="AI619" s="16"/>
      <c r="AJ619" s="16"/>
    </row>
    <row r="620" spans="34:36" ht="12.75">
      <c r="AH620" s="16"/>
      <c r="AI620" s="16"/>
      <c r="AJ620" s="16"/>
    </row>
    <row r="621" spans="34:36" ht="12.75">
      <c r="AH621" s="16"/>
      <c r="AI621" s="16"/>
      <c r="AJ621" s="16"/>
    </row>
    <row r="622" spans="34:36" ht="12.75">
      <c r="AH622" s="16"/>
      <c r="AI622" s="16"/>
      <c r="AJ622" s="16"/>
    </row>
    <row r="623" spans="34:36" ht="12.75">
      <c r="AH623" s="16"/>
      <c r="AI623" s="16"/>
      <c r="AJ623" s="16"/>
    </row>
    <row r="624" spans="34:36" ht="12.75">
      <c r="AH624" s="16"/>
      <c r="AI624" s="16"/>
      <c r="AJ624" s="16"/>
    </row>
    <row r="625" spans="34:36" ht="12.75">
      <c r="AH625" s="16"/>
      <c r="AI625" s="16"/>
      <c r="AJ625" s="16"/>
    </row>
    <row r="626" spans="34:36" ht="12.75">
      <c r="AH626" s="16"/>
      <c r="AI626" s="16"/>
      <c r="AJ626" s="16"/>
    </row>
    <row r="627" spans="34:36" ht="12.75">
      <c r="AH627" s="16"/>
      <c r="AI627" s="16"/>
      <c r="AJ627" s="16"/>
    </row>
    <row r="628" spans="34:36" ht="12.75">
      <c r="AH628" s="16"/>
      <c r="AI628" s="16"/>
      <c r="AJ628" s="16"/>
    </row>
    <row r="629" spans="34:36" ht="12.75">
      <c r="AH629" s="16"/>
      <c r="AI629" s="16"/>
      <c r="AJ629" s="16"/>
    </row>
    <row r="630" spans="34:36" ht="12.75">
      <c r="AH630" s="16"/>
      <c r="AI630" s="16"/>
      <c r="AJ630" s="16"/>
    </row>
    <row r="631" spans="34:36" ht="12.75">
      <c r="AH631" s="16"/>
      <c r="AI631" s="16"/>
      <c r="AJ631" s="16"/>
    </row>
    <row r="632" spans="34:36" ht="12.75">
      <c r="AH632" s="16"/>
      <c r="AI632" s="16"/>
      <c r="AJ632" s="16"/>
    </row>
    <row r="633" spans="34:36" ht="12.75">
      <c r="AH633" s="16"/>
      <c r="AI633" s="16"/>
      <c r="AJ633" s="16"/>
    </row>
    <row r="634" spans="34:36" ht="12.75">
      <c r="AH634" s="16"/>
      <c r="AI634" s="16"/>
      <c r="AJ634" s="16"/>
    </row>
    <row r="635" spans="34:36" ht="12.75">
      <c r="AH635" s="16"/>
      <c r="AI635" s="16"/>
      <c r="AJ635" s="16"/>
    </row>
    <row r="636" spans="34:36" ht="12.75">
      <c r="AH636" s="16"/>
      <c r="AI636" s="16"/>
      <c r="AJ636" s="16"/>
    </row>
    <row r="637" spans="34:36" ht="12.75">
      <c r="AH637" s="16"/>
      <c r="AI637" s="16"/>
      <c r="AJ637" s="16"/>
    </row>
    <row r="638" spans="34:36" ht="12.75">
      <c r="AH638" s="16"/>
      <c r="AI638" s="16"/>
      <c r="AJ638" s="16"/>
    </row>
    <row r="639" spans="34:36" ht="12.75">
      <c r="AH639" s="16"/>
      <c r="AI639" s="16"/>
      <c r="AJ639" s="16"/>
    </row>
    <row r="640" spans="34:36" ht="12.75">
      <c r="AH640" s="16"/>
      <c r="AI640" s="16"/>
      <c r="AJ640" s="16"/>
    </row>
    <row r="641" spans="34:36" ht="12.75">
      <c r="AH641" s="16"/>
      <c r="AI641" s="16"/>
      <c r="AJ641" s="16"/>
    </row>
    <row r="642" spans="34:36" ht="12.75">
      <c r="AH642" s="16"/>
      <c r="AI642" s="16"/>
      <c r="AJ642" s="16"/>
    </row>
    <row r="643" spans="34:36" ht="12.75">
      <c r="AH643" s="16"/>
      <c r="AI643" s="16"/>
      <c r="AJ643" s="16"/>
    </row>
    <row r="644" spans="34:36" ht="12.75">
      <c r="AH644" s="16"/>
      <c r="AI644" s="16"/>
      <c r="AJ644" s="16"/>
    </row>
    <row r="645" spans="34:36" ht="12.75">
      <c r="AH645" s="16"/>
      <c r="AI645" s="16"/>
      <c r="AJ645" s="16"/>
    </row>
    <row r="646" spans="34:36" ht="12.75">
      <c r="AH646" s="16"/>
      <c r="AI646" s="16"/>
      <c r="AJ646" s="16"/>
    </row>
    <row r="647" spans="34:36" ht="12.75">
      <c r="AH647" s="16"/>
      <c r="AI647" s="16"/>
      <c r="AJ647" s="16"/>
    </row>
    <row r="648" spans="34:36" ht="12.75">
      <c r="AH648" s="16"/>
      <c r="AI648" s="16"/>
      <c r="AJ648" s="16"/>
    </row>
    <row r="649" spans="34:36" ht="12.75">
      <c r="AH649" s="16"/>
      <c r="AI649" s="16"/>
      <c r="AJ649" s="16"/>
    </row>
    <row r="650" spans="34:36" ht="12.75">
      <c r="AH650" s="16"/>
      <c r="AI650" s="16"/>
      <c r="AJ650" s="16"/>
    </row>
    <row r="651" spans="34:36" ht="12.75">
      <c r="AH651" s="16"/>
      <c r="AI651" s="16"/>
      <c r="AJ651" s="16"/>
    </row>
    <row r="652" spans="34:36" ht="12.75">
      <c r="AH652" s="16"/>
      <c r="AI652" s="16"/>
      <c r="AJ652" s="16"/>
    </row>
    <row r="653" spans="34:36" ht="12.75">
      <c r="AH653" s="16"/>
      <c r="AI653" s="16"/>
      <c r="AJ653" s="16"/>
    </row>
    <row r="654" spans="34:36" ht="12.75">
      <c r="AH654" s="16"/>
      <c r="AI654" s="16"/>
      <c r="AJ654" s="16"/>
    </row>
    <row r="655" spans="34:36" ht="12.75">
      <c r="AH655" s="16"/>
      <c r="AI655" s="16"/>
      <c r="AJ655" s="16"/>
    </row>
    <row r="656" spans="34:36" ht="12.75">
      <c r="AH656" s="16"/>
      <c r="AI656" s="16"/>
      <c r="AJ656" s="16"/>
    </row>
    <row r="657" spans="34:36" ht="12.75">
      <c r="AH657" s="16"/>
      <c r="AI657" s="16"/>
      <c r="AJ657" s="16"/>
    </row>
    <row r="658" spans="34:36" ht="12.75">
      <c r="AH658" s="16"/>
      <c r="AI658" s="16"/>
      <c r="AJ658" s="16"/>
    </row>
    <row r="659" spans="34:36" ht="12.75">
      <c r="AH659" s="16"/>
      <c r="AI659" s="16"/>
      <c r="AJ659" s="16"/>
    </row>
    <row r="660" spans="34:36" ht="12.75">
      <c r="AH660" s="16"/>
      <c r="AI660" s="16"/>
      <c r="AJ660" s="16"/>
    </row>
    <row r="661" spans="34:36" ht="12.75">
      <c r="AH661" s="16"/>
      <c r="AI661" s="16"/>
      <c r="AJ661" s="16"/>
    </row>
    <row r="662" spans="34:36" ht="12.75">
      <c r="AH662" s="16"/>
      <c r="AI662" s="16"/>
      <c r="AJ662" s="16"/>
    </row>
    <row r="663" spans="34:36" ht="12.75">
      <c r="AH663" s="16"/>
      <c r="AI663" s="16"/>
      <c r="AJ663" s="16"/>
    </row>
    <row r="664" spans="34:36" ht="12.75">
      <c r="AH664" s="16"/>
      <c r="AI664" s="16"/>
      <c r="AJ664" s="16"/>
    </row>
    <row r="665" spans="34:36" ht="12.75">
      <c r="AH665" s="16"/>
      <c r="AI665" s="16"/>
      <c r="AJ665" s="16"/>
    </row>
    <row r="666" spans="34:36" ht="12.75">
      <c r="AH666" s="16"/>
      <c r="AI666" s="16"/>
      <c r="AJ666" s="16"/>
    </row>
    <row r="667" spans="34:36" ht="12.75">
      <c r="AH667" s="16"/>
      <c r="AI667" s="16"/>
      <c r="AJ667" s="16"/>
    </row>
    <row r="668" spans="34:36" ht="12.75">
      <c r="AH668" s="16"/>
      <c r="AI668" s="16"/>
      <c r="AJ668" s="16"/>
    </row>
    <row r="669" spans="34:36" ht="12.75">
      <c r="AH669" s="16"/>
      <c r="AI669" s="16"/>
      <c r="AJ669" s="16"/>
    </row>
    <row r="670" spans="34:36" ht="12.75">
      <c r="AH670" s="16"/>
      <c r="AI670" s="16"/>
      <c r="AJ670" s="16"/>
    </row>
    <row r="671" spans="34:36" ht="12.75">
      <c r="AH671" s="16"/>
      <c r="AI671" s="16"/>
      <c r="AJ671" s="16"/>
    </row>
    <row r="672" spans="34:36" ht="12.75">
      <c r="AH672" s="16"/>
      <c r="AI672" s="16"/>
      <c r="AJ672" s="16"/>
    </row>
    <row r="673" spans="34:36" ht="12.75">
      <c r="AH673" s="16"/>
      <c r="AI673" s="16"/>
      <c r="AJ673" s="16"/>
    </row>
    <row r="674" spans="34:36" ht="12.75">
      <c r="AH674" s="16"/>
      <c r="AI674" s="16"/>
      <c r="AJ674" s="16"/>
    </row>
    <row r="675" spans="34:36" ht="12.75">
      <c r="AH675" s="16"/>
      <c r="AI675" s="16"/>
      <c r="AJ675" s="16"/>
    </row>
    <row r="676" spans="34:36" ht="12.75">
      <c r="AH676" s="16"/>
      <c r="AI676" s="16"/>
      <c r="AJ676" s="16"/>
    </row>
    <row r="677" spans="34:36" ht="12.75">
      <c r="AH677" s="16"/>
      <c r="AI677" s="16"/>
      <c r="AJ677" s="16"/>
    </row>
    <row r="678" spans="34:36" ht="12.75">
      <c r="AH678" s="16"/>
      <c r="AI678" s="16"/>
      <c r="AJ678" s="16"/>
    </row>
    <row r="679" spans="34:36" ht="12.75">
      <c r="AH679" s="16"/>
      <c r="AI679" s="16"/>
      <c r="AJ679" s="16"/>
    </row>
    <row r="680" spans="34:36" ht="12.75">
      <c r="AH680" s="16"/>
      <c r="AI680" s="16"/>
      <c r="AJ680" s="16"/>
    </row>
    <row r="681" spans="34:36" ht="12.75">
      <c r="AH681" s="16"/>
      <c r="AI681" s="16"/>
      <c r="AJ681" s="16"/>
    </row>
    <row r="682" spans="34:36" ht="12.75">
      <c r="AH682" s="16"/>
      <c r="AI682" s="16"/>
      <c r="AJ682" s="16"/>
    </row>
    <row r="683" spans="34:36" ht="12.75">
      <c r="AH683" s="16"/>
      <c r="AI683" s="16"/>
      <c r="AJ683" s="16"/>
    </row>
    <row r="684" spans="34:36" ht="12.75">
      <c r="AH684" s="16"/>
      <c r="AI684" s="16"/>
      <c r="AJ684" s="16"/>
    </row>
    <row r="685" spans="34:36" ht="12.75">
      <c r="AH685" s="16"/>
      <c r="AI685" s="16"/>
      <c r="AJ685" s="16"/>
    </row>
    <row r="686" spans="34:36" ht="12.75">
      <c r="AH686" s="16"/>
      <c r="AI686" s="16"/>
      <c r="AJ686" s="16"/>
    </row>
    <row r="687" spans="34:36" ht="12.75">
      <c r="AH687" s="16"/>
      <c r="AI687" s="16"/>
      <c r="AJ687" s="16"/>
    </row>
    <row r="688" spans="34:36" ht="12.75">
      <c r="AH688" s="16"/>
      <c r="AI688" s="16"/>
      <c r="AJ688" s="16"/>
    </row>
    <row r="689" spans="34:36" ht="12.75">
      <c r="AH689" s="16"/>
      <c r="AI689" s="16"/>
      <c r="AJ689" s="16"/>
    </row>
    <row r="690" spans="34:36" ht="12.75">
      <c r="AH690" s="16"/>
      <c r="AI690" s="16"/>
      <c r="AJ690" s="16"/>
    </row>
    <row r="691" spans="34:36" ht="12.75">
      <c r="AH691" s="16"/>
      <c r="AI691" s="16"/>
      <c r="AJ691" s="16"/>
    </row>
    <row r="692" spans="34:36" ht="12.75">
      <c r="AH692" s="16"/>
      <c r="AI692" s="16"/>
      <c r="AJ692" s="16"/>
    </row>
    <row r="693" spans="34:36" ht="12.75">
      <c r="AH693" s="16"/>
      <c r="AI693" s="16"/>
      <c r="AJ693" s="16"/>
    </row>
    <row r="694" spans="34:36" ht="12.75">
      <c r="AH694" s="16"/>
      <c r="AI694" s="16"/>
      <c r="AJ694" s="16"/>
    </row>
    <row r="695" spans="34:36" ht="12.75">
      <c r="AH695" s="16"/>
      <c r="AI695" s="16"/>
      <c r="AJ695" s="16"/>
    </row>
    <row r="696" spans="34:36" ht="12.75">
      <c r="AH696" s="16"/>
      <c r="AI696" s="16"/>
      <c r="AJ696" s="16"/>
    </row>
    <row r="697" spans="34:36" ht="12.75">
      <c r="AH697" s="16"/>
      <c r="AI697" s="16"/>
      <c r="AJ697" s="16"/>
    </row>
    <row r="698" spans="34:36" ht="12.75">
      <c r="AH698" s="16"/>
      <c r="AI698" s="16"/>
      <c r="AJ698" s="16"/>
    </row>
    <row r="699" spans="34:36" ht="12.75">
      <c r="AH699" s="16"/>
      <c r="AI699" s="16"/>
      <c r="AJ699" s="16"/>
    </row>
    <row r="700" spans="34:36" ht="12.75">
      <c r="AH700" s="16"/>
      <c r="AI700" s="16"/>
      <c r="AJ700" s="16"/>
    </row>
    <row r="701" spans="34:36" ht="12.75">
      <c r="AH701" s="16"/>
      <c r="AI701" s="16"/>
      <c r="AJ701" s="16"/>
    </row>
    <row r="702" spans="34:36" ht="12.75">
      <c r="AH702" s="16"/>
      <c r="AI702" s="16"/>
      <c r="AJ702" s="16"/>
    </row>
    <row r="703" spans="34:36" ht="12.75">
      <c r="AH703" s="16"/>
      <c r="AI703" s="16"/>
      <c r="AJ703" s="16"/>
    </row>
    <row r="704" spans="34:36" ht="12.75">
      <c r="AH704" s="16"/>
      <c r="AI704" s="16"/>
      <c r="AJ704" s="16"/>
    </row>
    <row r="705" spans="34:36" ht="12.75">
      <c r="AH705" s="16"/>
      <c r="AI705" s="16"/>
      <c r="AJ705" s="16"/>
    </row>
    <row r="706" spans="34:36" ht="12.75">
      <c r="AH706" s="16"/>
      <c r="AI706" s="16"/>
      <c r="AJ706" s="16"/>
    </row>
    <row r="707" spans="34:36" ht="12.75">
      <c r="AH707" s="16"/>
      <c r="AI707" s="16"/>
      <c r="AJ707" s="16"/>
    </row>
    <row r="708" spans="34:36" ht="12.75">
      <c r="AH708" s="16"/>
      <c r="AI708" s="16"/>
      <c r="AJ708" s="16"/>
    </row>
    <row r="709" spans="34:36" ht="12.75">
      <c r="AH709" s="16"/>
      <c r="AI709" s="16"/>
      <c r="AJ709" s="16"/>
    </row>
    <row r="710" spans="34:36" ht="12.75">
      <c r="AH710" s="16"/>
      <c r="AI710" s="16"/>
      <c r="AJ710" s="16"/>
    </row>
    <row r="711" spans="34:36" ht="12.75">
      <c r="AH711" s="16"/>
      <c r="AI711" s="16"/>
      <c r="AJ711" s="16"/>
    </row>
    <row r="712" spans="34:36" ht="12.75">
      <c r="AH712" s="16"/>
      <c r="AI712" s="16"/>
      <c r="AJ712" s="16"/>
    </row>
    <row r="713" spans="34:36" ht="12.75">
      <c r="AH713" s="16"/>
      <c r="AI713" s="16"/>
      <c r="AJ713" s="16"/>
    </row>
    <row r="714" spans="34:36" ht="12.75">
      <c r="AH714" s="16"/>
      <c r="AI714" s="16"/>
      <c r="AJ714" s="16"/>
    </row>
    <row r="715" spans="34:36" ht="12.75">
      <c r="AH715" s="16"/>
      <c r="AI715" s="16"/>
      <c r="AJ715" s="16"/>
    </row>
    <row r="716" spans="34:36" ht="12.75">
      <c r="AH716" s="16"/>
      <c r="AI716" s="16"/>
      <c r="AJ716" s="16"/>
    </row>
    <row r="717" spans="34:36" ht="12.75">
      <c r="AH717" s="16"/>
      <c r="AI717" s="16"/>
      <c r="AJ717" s="16"/>
    </row>
    <row r="718" spans="34:36" ht="12.75">
      <c r="AH718" s="16"/>
      <c r="AI718" s="16"/>
      <c r="AJ718" s="16"/>
    </row>
    <row r="719" spans="34:36" ht="12.75">
      <c r="AH719" s="16"/>
      <c r="AI719" s="16"/>
      <c r="AJ719" s="16"/>
    </row>
    <row r="720" spans="34:36" ht="12.75">
      <c r="AH720" s="16"/>
      <c r="AI720" s="16"/>
      <c r="AJ720" s="16"/>
    </row>
    <row r="721" spans="34:36" ht="12.75">
      <c r="AH721" s="16"/>
      <c r="AI721" s="16"/>
      <c r="AJ721" s="16"/>
    </row>
    <row r="722" spans="34:36" ht="12.75">
      <c r="AH722" s="16"/>
      <c r="AI722" s="16"/>
      <c r="AJ722" s="16"/>
    </row>
    <row r="723" spans="34:36" ht="12.75">
      <c r="AH723" s="16"/>
      <c r="AI723" s="16"/>
      <c r="AJ723" s="16"/>
    </row>
    <row r="724" spans="34:36" ht="12.75">
      <c r="AH724" s="16"/>
      <c r="AI724" s="16"/>
      <c r="AJ724" s="16"/>
    </row>
    <row r="725" spans="34:36" ht="12.75">
      <c r="AH725" s="16"/>
      <c r="AI725" s="16"/>
      <c r="AJ725" s="16"/>
    </row>
    <row r="726" spans="34:36" ht="12.75">
      <c r="AH726" s="16"/>
      <c r="AI726" s="16"/>
      <c r="AJ726" s="16"/>
    </row>
    <row r="727" spans="34:36" ht="12.75">
      <c r="AH727" s="16"/>
      <c r="AI727" s="16"/>
      <c r="AJ727" s="16"/>
    </row>
    <row r="728" spans="34:36" ht="12.75">
      <c r="AH728" s="16"/>
      <c r="AI728" s="16"/>
      <c r="AJ728" s="16"/>
    </row>
    <row r="729" spans="34:36" ht="12.75">
      <c r="AH729" s="16"/>
      <c r="AI729" s="16"/>
      <c r="AJ729" s="16"/>
    </row>
    <row r="730" spans="34:36" ht="12.75">
      <c r="AH730" s="16"/>
      <c r="AI730" s="16"/>
      <c r="AJ730" s="16"/>
    </row>
    <row r="731" spans="34:36" ht="12.75">
      <c r="AH731" s="16"/>
      <c r="AI731" s="16"/>
      <c r="AJ731" s="16"/>
    </row>
    <row r="732" spans="34:36" ht="12.75">
      <c r="AH732" s="16"/>
      <c r="AI732" s="16"/>
      <c r="AJ732" s="16"/>
    </row>
    <row r="733" spans="34:36" ht="12.75">
      <c r="AH733" s="16"/>
      <c r="AI733" s="16"/>
      <c r="AJ733" s="16"/>
    </row>
    <row r="734" spans="34:36" ht="12.75">
      <c r="AH734" s="16"/>
      <c r="AI734" s="16"/>
      <c r="AJ734" s="16"/>
    </row>
    <row r="735" spans="34:36" ht="12.75">
      <c r="AH735" s="16"/>
      <c r="AI735" s="16"/>
      <c r="AJ735" s="16"/>
    </row>
    <row r="736" spans="34:36" ht="12.75">
      <c r="AH736" s="16"/>
      <c r="AI736" s="16"/>
      <c r="AJ736" s="16"/>
    </row>
    <row r="737" spans="34:36" ht="12.75">
      <c r="AH737" s="16"/>
      <c r="AI737" s="16"/>
      <c r="AJ737" s="16"/>
    </row>
    <row r="738" spans="34:36" ht="12.75">
      <c r="AH738" s="16"/>
      <c r="AI738" s="16"/>
      <c r="AJ738" s="16"/>
    </row>
    <row r="739" spans="34:36" ht="12.75">
      <c r="AH739" s="16"/>
      <c r="AI739" s="16"/>
      <c r="AJ739" s="16"/>
    </row>
    <row r="740" spans="34:36" ht="12.75">
      <c r="AH740" s="16"/>
      <c r="AI740" s="16"/>
      <c r="AJ740" s="16"/>
    </row>
    <row r="741" spans="34:36" ht="12.75">
      <c r="AH741" s="16"/>
      <c r="AI741" s="16"/>
      <c r="AJ741" s="16"/>
    </row>
    <row r="742" spans="34:36" ht="12.75">
      <c r="AH742" s="16"/>
      <c r="AI742" s="16"/>
      <c r="AJ742" s="16"/>
    </row>
    <row r="743" spans="34:36" ht="12.75">
      <c r="AH743" s="16"/>
      <c r="AI743" s="16"/>
      <c r="AJ743" s="16"/>
    </row>
    <row r="744" spans="34:36" ht="12.75">
      <c r="AH744" s="16"/>
      <c r="AI744" s="16"/>
      <c r="AJ744" s="16"/>
    </row>
    <row r="745" spans="34:36" ht="12.75">
      <c r="AH745" s="16"/>
      <c r="AI745" s="16"/>
      <c r="AJ745" s="16"/>
    </row>
    <row r="746" spans="34:36" ht="12.75">
      <c r="AH746" s="16"/>
      <c r="AI746" s="16"/>
      <c r="AJ746" s="16"/>
    </row>
    <row r="747" spans="34:36" ht="12.75">
      <c r="AH747" s="16"/>
      <c r="AI747" s="16"/>
      <c r="AJ747" s="16"/>
    </row>
    <row r="748" spans="34:36" ht="12.75">
      <c r="AH748" s="16"/>
      <c r="AI748" s="16"/>
      <c r="AJ748" s="16"/>
    </row>
    <row r="749" spans="34:36" ht="12.75">
      <c r="AH749" s="16"/>
      <c r="AI749" s="16"/>
      <c r="AJ749" s="16"/>
    </row>
    <row r="750" spans="34:36" ht="12.75">
      <c r="AH750" s="16"/>
      <c r="AI750" s="16"/>
      <c r="AJ750" s="16"/>
    </row>
    <row r="751" spans="34:36" ht="12.75">
      <c r="AH751" s="16"/>
      <c r="AI751" s="16"/>
      <c r="AJ751" s="16"/>
    </row>
    <row r="752" spans="34:36" ht="12.75">
      <c r="AH752" s="16"/>
      <c r="AI752" s="16"/>
      <c r="AJ752" s="16"/>
    </row>
    <row r="753" spans="34:36" ht="12.75">
      <c r="AH753" s="16"/>
      <c r="AI753" s="16"/>
      <c r="AJ753" s="16"/>
    </row>
    <row r="754" spans="34:36" ht="12.75">
      <c r="AH754" s="16"/>
      <c r="AI754" s="16"/>
      <c r="AJ754" s="16"/>
    </row>
    <row r="755" spans="34:36" ht="12.75">
      <c r="AH755" s="16"/>
      <c r="AI755" s="16"/>
      <c r="AJ755" s="16"/>
    </row>
    <row r="756" spans="34:36" ht="12.75">
      <c r="AH756" s="16"/>
      <c r="AI756" s="16"/>
      <c r="AJ756" s="16"/>
    </row>
    <row r="757" spans="34:36" ht="12.75">
      <c r="AH757" s="16"/>
      <c r="AI757" s="16"/>
      <c r="AJ757" s="16"/>
    </row>
    <row r="758" spans="34:36" ht="12.75">
      <c r="AH758" s="16"/>
      <c r="AI758" s="16"/>
      <c r="AJ758" s="16"/>
    </row>
    <row r="759" spans="34:36" ht="12.75">
      <c r="AH759" s="16"/>
      <c r="AI759" s="16"/>
      <c r="AJ759" s="16"/>
    </row>
    <row r="760" spans="34:36" ht="12.75">
      <c r="AH760" s="16"/>
      <c r="AI760" s="16"/>
      <c r="AJ760" s="16"/>
    </row>
    <row r="761" spans="34:36" ht="12.75">
      <c r="AH761" s="16"/>
      <c r="AI761" s="16"/>
      <c r="AJ761" s="16"/>
    </row>
    <row r="762" spans="34:36" ht="12.75">
      <c r="AH762" s="16"/>
      <c r="AI762" s="16"/>
      <c r="AJ762" s="16"/>
    </row>
    <row r="763" spans="34:36" ht="12.75">
      <c r="AH763" s="16"/>
      <c r="AI763" s="16"/>
      <c r="AJ763" s="16"/>
    </row>
    <row r="764" spans="34:36" ht="12.75">
      <c r="AH764" s="16"/>
      <c r="AI764" s="16"/>
      <c r="AJ764" s="16"/>
    </row>
    <row r="765" spans="34:36" ht="12.75">
      <c r="AH765" s="16"/>
      <c r="AI765" s="16"/>
      <c r="AJ765" s="16"/>
    </row>
    <row r="766" spans="34:36" ht="12.75">
      <c r="AH766" s="16"/>
      <c r="AI766" s="16"/>
      <c r="AJ766" s="16"/>
    </row>
    <row r="767" spans="34:36" ht="12.75">
      <c r="AH767" s="16"/>
      <c r="AI767" s="16"/>
      <c r="AJ767" s="16"/>
    </row>
    <row r="768" spans="34:36" ht="12.75">
      <c r="AH768" s="16"/>
      <c r="AI768" s="16"/>
      <c r="AJ768" s="16"/>
    </row>
    <row r="769" spans="34:36" ht="12.75">
      <c r="AH769" s="16"/>
      <c r="AI769" s="16"/>
      <c r="AJ769" s="16"/>
    </row>
    <row r="770" spans="34:36" ht="12.75">
      <c r="AH770" s="16"/>
      <c r="AI770" s="16"/>
      <c r="AJ770" s="16"/>
    </row>
    <row r="771" spans="34:36" ht="12.75">
      <c r="AH771" s="16"/>
      <c r="AI771" s="16"/>
      <c r="AJ771" s="16"/>
    </row>
    <row r="772" spans="34:36" ht="12.75">
      <c r="AH772" s="16"/>
      <c r="AI772" s="16"/>
      <c r="AJ772" s="16"/>
    </row>
    <row r="773" spans="34:36" ht="12.75">
      <c r="AH773" s="16"/>
      <c r="AI773" s="16"/>
      <c r="AJ773" s="16"/>
    </row>
    <row r="774" spans="34:36" ht="12.75">
      <c r="AH774" s="16"/>
      <c r="AI774" s="16"/>
      <c r="AJ774" s="16"/>
    </row>
    <row r="775" spans="34:36" ht="12.75">
      <c r="AH775" s="16"/>
      <c r="AI775" s="16"/>
      <c r="AJ775" s="16"/>
    </row>
    <row r="776" spans="34:36" ht="12.75">
      <c r="AH776" s="16"/>
      <c r="AI776" s="16"/>
      <c r="AJ776" s="16"/>
    </row>
    <row r="777" spans="34:36" ht="12.75">
      <c r="AH777" s="16"/>
      <c r="AI777" s="16"/>
      <c r="AJ777" s="16"/>
    </row>
    <row r="778" spans="34:36" ht="12.75">
      <c r="AH778" s="16"/>
      <c r="AI778" s="16"/>
      <c r="AJ778" s="16"/>
    </row>
    <row r="779" spans="34:36" ht="12.75">
      <c r="AH779" s="16"/>
      <c r="AI779" s="16"/>
      <c r="AJ779" s="16"/>
    </row>
    <row r="780" spans="34:36" ht="12.75">
      <c r="AH780" s="16"/>
      <c r="AI780" s="16"/>
      <c r="AJ780" s="16"/>
    </row>
    <row r="781" spans="34:36" ht="12.75">
      <c r="AH781" s="16"/>
      <c r="AI781" s="16"/>
      <c r="AJ781" s="16"/>
    </row>
    <row r="782" spans="34:36" ht="12.75">
      <c r="AH782" s="16"/>
      <c r="AI782" s="16"/>
      <c r="AJ782" s="16"/>
    </row>
    <row r="783" spans="34:36" ht="12.75">
      <c r="AH783" s="16"/>
      <c r="AI783" s="16"/>
      <c r="AJ783" s="16"/>
    </row>
    <row r="784" spans="34:36" ht="12.75">
      <c r="AH784" s="16"/>
      <c r="AI784" s="16"/>
      <c r="AJ784" s="16"/>
    </row>
    <row r="785" spans="34:36" ht="12.75">
      <c r="AH785" s="16"/>
      <c r="AI785" s="16"/>
      <c r="AJ785" s="16"/>
    </row>
    <row r="786" spans="34:36" ht="12.75">
      <c r="AH786" s="16"/>
      <c r="AI786" s="16"/>
      <c r="AJ786" s="16"/>
    </row>
    <row r="787" spans="34:36" ht="12.75">
      <c r="AH787" s="16"/>
      <c r="AI787" s="16"/>
      <c r="AJ787" s="16"/>
    </row>
    <row r="788" spans="34:36" ht="12.75">
      <c r="AH788" s="16"/>
      <c r="AI788" s="16"/>
      <c r="AJ788" s="16"/>
    </row>
    <row r="789" spans="34:36" ht="12.75">
      <c r="AH789" s="16"/>
      <c r="AI789" s="16"/>
      <c r="AJ789" s="16"/>
    </row>
    <row r="790" spans="34:36" ht="12.75">
      <c r="AH790" s="16"/>
      <c r="AI790" s="16"/>
      <c r="AJ790" s="16"/>
    </row>
    <row r="791" spans="34:36" ht="12.75">
      <c r="AH791" s="16"/>
      <c r="AI791" s="16"/>
      <c r="AJ791" s="16"/>
    </row>
    <row r="792" spans="34:36" ht="12.75">
      <c r="AH792" s="16"/>
      <c r="AI792" s="16"/>
      <c r="AJ792" s="16"/>
    </row>
    <row r="793" spans="34:36" ht="12.75">
      <c r="AH793" s="16"/>
      <c r="AI793" s="16"/>
      <c r="AJ793" s="16"/>
    </row>
    <row r="794" spans="34:36" ht="12.75">
      <c r="AH794" s="16"/>
      <c r="AI794" s="16"/>
      <c r="AJ794" s="16"/>
    </row>
    <row r="795" spans="34:36" ht="12.75">
      <c r="AH795" s="16"/>
      <c r="AI795" s="16"/>
      <c r="AJ795" s="16"/>
    </row>
    <row r="796" spans="34:36" ht="12.75">
      <c r="AH796" s="16"/>
      <c r="AI796" s="16"/>
      <c r="AJ796" s="16"/>
    </row>
    <row r="797" spans="34:36" ht="12.75">
      <c r="AH797" s="16"/>
      <c r="AI797" s="16"/>
      <c r="AJ797" s="16"/>
    </row>
    <row r="798" spans="34:36" ht="12.75">
      <c r="AH798" s="16"/>
      <c r="AI798" s="16"/>
      <c r="AJ798" s="16"/>
    </row>
    <row r="799" spans="34:36" ht="12.75">
      <c r="AH799" s="16"/>
      <c r="AI799" s="16"/>
      <c r="AJ799" s="16"/>
    </row>
    <row r="800" spans="34:36" ht="12.75">
      <c r="AH800" s="16"/>
      <c r="AI800" s="16"/>
      <c r="AJ800" s="16"/>
    </row>
    <row r="801" spans="34:36" ht="12.75">
      <c r="AH801" s="16"/>
      <c r="AI801" s="16"/>
      <c r="AJ801" s="16"/>
    </row>
    <row r="802" spans="34:36" ht="12.75">
      <c r="AH802" s="16"/>
      <c r="AI802" s="16"/>
      <c r="AJ802" s="16"/>
    </row>
    <row r="803" spans="34:36" ht="12.75">
      <c r="AH803" s="16"/>
      <c r="AI803" s="16"/>
      <c r="AJ803" s="16"/>
    </row>
    <row r="804" spans="34:36" ht="12.75">
      <c r="AH804" s="16"/>
      <c r="AI804" s="16"/>
      <c r="AJ804" s="16"/>
    </row>
    <row r="805" spans="34:36" ht="12.75">
      <c r="AH805" s="16"/>
      <c r="AI805" s="16"/>
      <c r="AJ805" s="16"/>
    </row>
    <row r="806" spans="34:36" ht="12.75">
      <c r="AH806" s="16"/>
      <c r="AI806" s="16"/>
      <c r="AJ806" s="16"/>
    </row>
    <row r="807" spans="34:36" ht="12.75">
      <c r="AH807" s="16"/>
      <c r="AI807" s="16"/>
      <c r="AJ807" s="16"/>
    </row>
    <row r="808" spans="34:36" ht="12.75">
      <c r="AH808" s="16"/>
      <c r="AI808" s="16"/>
      <c r="AJ808" s="16"/>
    </row>
    <row r="809" spans="34:36" ht="12.75">
      <c r="AH809" s="16"/>
      <c r="AI809" s="16"/>
      <c r="AJ809" s="16"/>
    </row>
    <row r="810" spans="34:36" ht="12.75">
      <c r="AH810" s="16"/>
      <c r="AI810" s="16"/>
      <c r="AJ810" s="16"/>
    </row>
    <row r="811" spans="34:36" ht="12.75">
      <c r="AH811" s="16"/>
      <c r="AI811" s="16"/>
      <c r="AJ811" s="16"/>
    </row>
    <row r="812" spans="34:36" ht="12.75">
      <c r="AH812" s="16"/>
      <c r="AI812" s="16"/>
      <c r="AJ812" s="16"/>
    </row>
    <row r="813" spans="34:36" ht="12.75">
      <c r="AH813" s="16"/>
      <c r="AI813" s="16"/>
      <c r="AJ813" s="16"/>
    </row>
    <row r="814" spans="34:36" ht="12.75">
      <c r="AH814" s="16"/>
      <c r="AI814" s="16"/>
      <c r="AJ814" s="16"/>
    </row>
    <row r="815" spans="34:36" ht="12.75">
      <c r="AH815" s="16"/>
      <c r="AI815" s="16"/>
      <c r="AJ815" s="16"/>
    </row>
    <row r="816" spans="34:36" ht="12.75">
      <c r="AH816" s="16"/>
      <c r="AI816" s="16"/>
      <c r="AJ816" s="16"/>
    </row>
    <row r="817" spans="34:36" ht="12.75">
      <c r="AH817" s="16"/>
      <c r="AI817" s="16"/>
      <c r="AJ817" s="16"/>
    </row>
    <row r="818" spans="34:36" ht="12.75">
      <c r="AH818" s="16"/>
      <c r="AI818" s="16"/>
      <c r="AJ818" s="16"/>
    </row>
    <row r="819" spans="34:36" ht="12.75">
      <c r="AH819" s="16"/>
      <c r="AI819" s="16"/>
      <c r="AJ819" s="16"/>
    </row>
    <row r="820" spans="34:36" ht="12.75">
      <c r="AH820" s="16"/>
      <c r="AI820" s="16"/>
      <c r="AJ820" s="16"/>
    </row>
    <row r="821" spans="34:36" ht="12.75">
      <c r="AH821" s="16"/>
      <c r="AI821" s="16"/>
      <c r="AJ821" s="16"/>
    </row>
    <row r="822" spans="34:36" ht="12.75">
      <c r="AH822" s="16"/>
      <c r="AI822" s="16"/>
      <c r="AJ822" s="16"/>
    </row>
    <row r="823" spans="34:36" ht="12.75">
      <c r="AH823" s="16"/>
      <c r="AI823" s="16"/>
      <c r="AJ823" s="16"/>
    </row>
    <row r="824" spans="34:36" ht="12.75">
      <c r="AH824" s="16"/>
      <c r="AI824" s="16"/>
      <c r="AJ824" s="16"/>
    </row>
    <row r="825" spans="34:36" ht="12.75">
      <c r="AH825" s="16"/>
      <c r="AI825" s="16"/>
      <c r="AJ825" s="16"/>
    </row>
    <row r="826" spans="34:36" ht="12.75">
      <c r="AH826" s="16"/>
      <c r="AI826" s="16"/>
      <c r="AJ826" s="16"/>
    </row>
    <row r="827" spans="34:36" ht="12.75">
      <c r="AH827" s="16"/>
      <c r="AI827" s="16"/>
      <c r="AJ827" s="16"/>
    </row>
    <row r="828" spans="34:36" ht="12.75">
      <c r="AH828" s="16"/>
      <c r="AI828" s="16"/>
      <c r="AJ828" s="16"/>
    </row>
    <row r="829" spans="34:36" ht="12.75">
      <c r="AH829" s="16"/>
      <c r="AI829" s="16"/>
      <c r="AJ829" s="16"/>
    </row>
    <row r="830" spans="34:36" ht="12.75">
      <c r="AH830" s="16"/>
      <c r="AI830" s="16"/>
      <c r="AJ830" s="16"/>
    </row>
    <row r="831" spans="34:36" ht="12.75">
      <c r="AH831" s="16"/>
      <c r="AI831" s="16"/>
      <c r="AJ831" s="16"/>
    </row>
    <row r="832" spans="34:36" ht="12.75">
      <c r="AH832" s="16"/>
      <c r="AI832" s="16"/>
      <c r="AJ832" s="16"/>
    </row>
    <row r="833" spans="34:36" ht="12.75">
      <c r="AH833" s="16"/>
      <c r="AI833" s="16"/>
      <c r="AJ833" s="16"/>
    </row>
    <row r="834" spans="34:36" ht="12.75">
      <c r="AH834" s="16"/>
      <c r="AI834" s="16"/>
      <c r="AJ834" s="16"/>
    </row>
    <row r="835" spans="34:36" ht="12.75">
      <c r="AH835" s="16"/>
      <c r="AI835" s="16"/>
      <c r="AJ835" s="16"/>
    </row>
    <row r="836" spans="34:36" ht="12.75">
      <c r="AH836" s="16"/>
      <c r="AI836" s="16"/>
      <c r="AJ836" s="16"/>
    </row>
    <row r="837" spans="34:36" ht="12.75">
      <c r="AH837" s="16"/>
      <c r="AI837" s="16"/>
      <c r="AJ837" s="16"/>
    </row>
    <row r="838" spans="34:36" ht="12.75">
      <c r="AH838" s="16"/>
      <c r="AI838" s="16"/>
      <c r="AJ838" s="16"/>
    </row>
    <row r="839" spans="34:36" ht="12.75">
      <c r="AH839" s="16"/>
      <c r="AI839" s="16"/>
      <c r="AJ839" s="16"/>
    </row>
    <row r="840" spans="34:36" ht="12.75">
      <c r="AH840" s="16"/>
      <c r="AI840" s="16"/>
      <c r="AJ840" s="16"/>
    </row>
    <row r="841" spans="34:36" ht="12.75">
      <c r="AH841" s="16"/>
      <c r="AI841" s="16"/>
      <c r="AJ841" s="16"/>
    </row>
    <row r="842" spans="34:36" ht="12.75">
      <c r="AH842" s="16"/>
      <c r="AI842" s="16"/>
      <c r="AJ842" s="16"/>
    </row>
    <row r="843" spans="34:36" ht="12.75">
      <c r="AH843" s="16"/>
      <c r="AI843" s="16"/>
      <c r="AJ843" s="16"/>
    </row>
    <row r="844" spans="34:36" ht="12.75">
      <c r="AH844" s="16"/>
      <c r="AI844" s="16"/>
      <c r="AJ844" s="16"/>
    </row>
    <row r="845" spans="34:36" ht="12.75">
      <c r="AH845" s="16"/>
      <c r="AI845" s="16"/>
      <c r="AJ845" s="16"/>
    </row>
    <row r="846" spans="34:36" ht="12.75">
      <c r="AH846" s="16"/>
      <c r="AI846" s="16"/>
      <c r="AJ846" s="16"/>
    </row>
    <row r="847" spans="34:36" ht="12.75">
      <c r="AH847" s="16"/>
      <c r="AI847" s="16"/>
      <c r="AJ847" s="16"/>
    </row>
    <row r="848" spans="34:36" ht="12.75">
      <c r="AH848" s="16"/>
      <c r="AI848" s="16"/>
      <c r="AJ848" s="16"/>
    </row>
    <row r="849" spans="34:36" ht="12.75">
      <c r="AH849" s="16"/>
      <c r="AI849" s="16"/>
      <c r="AJ849" s="16"/>
    </row>
    <row r="850" spans="34:36" ht="12.75">
      <c r="AH850" s="16"/>
      <c r="AI850" s="16"/>
      <c r="AJ850" s="16"/>
    </row>
    <row r="851" spans="34:36" ht="12.75">
      <c r="AH851" s="16"/>
      <c r="AI851" s="16"/>
      <c r="AJ851" s="16"/>
    </row>
    <row r="852" spans="34:36" ht="12.75">
      <c r="AH852" s="16"/>
      <c r="AI852" s="16"/>
      <c r="AJ852" s="16"/>
    </row>
    <row r="853" spans="34:36" ht="12.75">
      <c r="AH853" s="16"/>
      <c r="AI853" s="16"/>
      <c r="AJ853" s="16"/>
    </row>
    <row r="854" spans="34:36" ht="12.75">
      <c r="AH854" s="16"/>
      <c r="AI854" s="16"/>
      <c r="AJ854" s="16"/>
    </row>
    <row r="855" spans="34:36" ht="12.75">
      <c r="AH855" s="16"/>
      <c r="AI855" s="16"/>
      <c r="AJ855" s="16"/>
    </row>
    <row r="856" spans="34:36" ht="12.75">
      <c r="AH856" s="16"/>
      <c r="AI856" s="16"/>
      <c r="AJ856" s="16"/>
    </row>
    <row r="857" spans="34:36" ht="12.75">
      <c r="AH857" s="16"/>
      <c r="AI857" s="16"/>
      <c r="AJ857" s="16"/>
    </row>
    <row r="858" spans="34:36" ht="12.75">
      <c r="AH858" s="16"/>
      <c r="AI858" s="16"/>
      <c r="AJ858" s="16"/>
    </row>
    <row r="859" spans="34:36" ht="12.75">
      <c r="AH859" s="16"/>
      <c r="AI859" s="16"/>
      <c r="AJ859" s="16"/>
    </row>
    <row r="860" spans="34:36" ht="12.75">
      <c r="AH860" s="16"/>
      <c r="AI860" s="16"/>
      <c r="AJ860" s="16"/>
    </row>
    <row r="861" spans="34:36" ht="12.75">
      <c r="AH861" s="16"/>
      <c r="AI861" s="16"/>
      <c r="AJ861" s="16"/>
    </row>
    <row r="862" spans="34:36" ht="12.75">
      <c r="AH862" s="16"/>
      <c r="AI862" s="16"/>
      <c r="AJ862" s="16"/>
    </row>
    <row r="863" spans="34:36" ht="12.75">
      <c r="AH863" s="16"/>
      <c r="AI863" s="16"/>
      <c r="AJ863" s="16"/>
    </row>
    <row r="864" spans="34:36" ht="12.75">
      <c r="AH864" s="16"/>
      <c r="AI864" s="16"/>
      <c r="AJ864" s="16"/>
    </row>
    <row r="865" spans="34:36" ht="12.75">
      <c r="AH865" s="16"/>
      <c r="AI865" s="16"/>
      <c r="AJ865" s="16"/>
    </row>
    <row r="866" spans="34:36" ht="12.75">
      <c r="AH866" s="16"/>
      <c r="AI866" s="16"/>
      <c r="AJ866" s="16"/>
    </row>
    <row r="867" spans="34:36" ht="12.75">
      <c r="AH867" s="16"/>
      <c r="AI867" s="16"/>
      <c r="AJ867" s="16"/>
    </row>
    <row r="868" spans="34:36" ht="12.75">
      <c r="AH868" s="16"/>
      <c r="AI868" s="16"/>
      <c r="AJ868" s="16"/>
    </row>
    <row r="869" spans="34:36" ht="12.75">
      <c r="AH869" s="16"/>
      <c r="AI869" s="16"/>
      <c r="AJ869" s="16"/>
    </row>
    <row r="870" spans="34:36" ht="12.75">
      <c r="AH870" s="16"/>
      <c r="AI870" s="16"/>
      <c r="AJ870" s="16"/>
    </row>
    <row r="871" spans="34:36" ht="12.75">
      <c r="AH871" s="16"/>
      <c r="AI871" s="16"/>
      <c r="AJ871" s="16"/>
    </row>
    <row r="872" spans="34:36" ht="12.75">
      <c r="AH872" s="16"/>
      <c r="AI872" s="16"/>
      <c r="AJ872" s="16"/>
    </row>
    <row r="873" spans="34:36" ht="12.75">
      <c r="AH873" s="16"/>
      <c r="AI873" s="16"/>
      <c r="AJ873" s="16"/>
    </row>
    <row r="874" spans="34:36" ht="12.75">
      <c r="AH874" s="16"/>
      <c r="AI874" s="16"/>
      <c r="AJ874" s="16"/>
    </row>
    <row r="875" spans="34:36" ht="12.75">
      <c r="AH875" s="16"/>
      <c r="AI875" s="16"/>
      <c r="AJ875" s="16"/>
    </row>
    <row r="876" spans="34:36" ht="12.75">
      <c r="AH876" s="16"/>
      <c r="AI876" s="16"/>
      <c r="AJ876" s="16"/>
    </row>
    <row r="877" spans="34:36" ht="12.75">
      <c r="AH877" s="16"/>
      <c r="AI877" s="16"/>
      <c r="AJ877" s="16"/>
    </row>
    <row r="878" spans="34:36" ht="12.75">
      <c r="AH878" s="16"/>
      <c r="AI878" s="16"/>
      <c r="AJ878" s="16"/>
    </row>
    <row r="879" spans="34:36" ht="12.75">
      <c r="AH879" s="16"/>
      <c r="AI879" s="16"/>
      <c r="AJ879" s="16"/>
    </row>
    <row r="880" spans="34:36" ht="12.75">
      <c r="AH880" s="16"/>
      <c r="AI880" s="16"/>
      <c r="AJ880" s="16"/>
    </row>
    <row r="881" spans="34:36" ht="12.75">
      <c r="AH881" s="16"/>
      <c r="AI881" s="16"/>
      <c r="AJ881" s="16"/>
    </row>
    <row r="882" spans="34:36" ht="12.75">
      <c r="AH882" s="16"/>
      <c r="AI882" s="16"/>
      <c r="AJ882" s="16"/>
    </row>
    <row r="883" spans="34:36" ht="12.75">
      <c r="AH883" s="16"/>
      <c r="AI883" s="16"/>
      <c r="AJ883" s="16"/>
    </row>
    <row r="884" spans="34:36" ht="12.75">
      <c r="AH884" s="16"/>
      <c r="AI884" s="16"/>
      <c r="AJ884" s="16"/>
    </row>
    <row r="885" spans="34:36" ht="12.75">
      <c r="AH885" s="16"/>
      <c r="AI885" s="16"/>
      <c r="AJ885" s="16"/>
    </row>
    <row r="886" spans="34:36" ht="12.75">
      <c r="AH886" s="16"/>
      <c r="AI886" s="16"/>
      <c r="AJ886" s="16"/>
    </row>
    <row r="887" spans="34:36" ht="12.75">
      <c r="AH887" s="16"/>
      <c r="AI887" s="16"/>
      <c r="AJ887" s="16"/>
    </row>
    <row r="888" spans="34:36" ht="12.75">
      <c r="AH888" s="16"/>
      <c r="AI888" s="16"/>
      <c r="AJ888" s="16"/>
    </row>
    <row r="889" spans="34:36" ht="12.75">
      <c r="AH889" s="16"/>
      <c r="AI889" s="16"/>
      <c r="AJ889" s="16"/>
    </row>
    <row r="890" spans="34:36" ht="12.75">
      <c r="AH890" s="16"/>
      <c r="AI890" s="16"/>
      <c r="AJ890" s="16"/>
    </row>
    <row r="891" spans="34:36" ht="12.75">
      <c r="AH891" s="16"/>
      <c r="AI891" s="16"/>
      <c r="AJ891" s="16"/>
    </row>
    <row r="892" spans="34:36" ht="12.75">
      <c r="AH892" s="16"/>
      <c r="AI892" s="16"/>
      <c r="AJ892" s="16"/>
    </row>
    <row r="893" spans="34:36" ht="12.75">
      <c r="AH893" s="16"/>
      <c r="AI893" s="16"/>
      <c r="AJ893" s="16"/>
    </row>
    <row r="894" spans="34:36" ht="12.75">
      <c r="AH894" s="16"/>
      <c r="AI894" s="16"/>
      <c r="AJ894" s="16"/>
    </row>
    <row r="895" spans="34:36" ht="12.75">
      <c r="AH895" s="16"/>
      <c r="AI895" s="16"/>
      <c r="AJ895" s="16"/>
    </row>
    <row r="896" spans="34:36" ht="12.75">
      <c r="AH896" s="16"/>
      <c r="AI896" s="16"/>
      <c r="AJ896" s="16"/>
    </row>
    <row r="897" spans="34:36" ht="12.75">
      <c r="AH897" s="16"/>
      <c r="AI897" s="16"/>
      <c r="AJ897" s="16"/>
    </row>
    <row r="898" spans="34:36" ht="12.75">
      <c r="AH898" s="16"/>
      <c r="AI898" s="16"/>
      <c r="AJ898" s="16"/>
    </row>
    <row r="899" spans="34:36" ht="12.75">
      <c r="AH899" s="16"/>
      <c r="AI899" s="16"/>
      <c r="AJ899" s="16"/>
    </row>
  </sheetData>
  <autoFilter ref="A1:EC899"/>
  <sortState ref="A2:A34">
    <sortCondition ref="A2:A3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KZ list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Geraldine Correa</dc:creator>
  <cp:lastModifiedBy>Nihas</cp:lastModifiedBy>
  <dcterms:created xsi:type="dcterms:W3CDTF">2024-02-08T14:36:37Z</dcterms:created>
  <dcterms:modified xsi:type="dcterms:W3CDTF">2025-03-12T04:10:05Z</dcterms:modified>
</cp:coreProperties>
</file>