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Excel Portfolio\Excel Analysis\"/>
    </mc:Choice>
  </mc:AlternateContent>
  <xr:revisionPtr revIDLastSave="0" documentId="13_ncr:1_{A2340E1C-7450-453C-B40C-3C69635ECA64}" xr6:coauthVersionLast="47" xr6:coauthVersionMax="47" xr10:uidLastSave="{00000000-0000-0000-0000-000000000000}"/>
  <bookViews>
    <workbookView xWindow="-120" yWindow="-120" windowWidth="29040" windowHeight="15840" xr2:uid="{00000000-000D-0000-FFFF-FFFF00000000}"/>
  </bookViews>
  <sheets>
    <sheet name="Main Page" sheetId="1" r:id="rId1"/>
    <sheet name="Pivot Table" sheetId="5" state="hidden" r:id="rId2"/>
    <sheet name="Dashboard" sheetId="2" r:id="rId3"/>
    <sheet name="Dashboard 2" sheetId="3" r:id="rId4"/>
    <sheet name="Dashboard 3" sheetId="4" r:id="rId5"/>
  </sheets>
  <externalReferences>
    <externalReference r:id="rId6"/>
  </externalReferences>
  <definedNames>
    <definedName name="_xlchart.v1.0" hidden="1">'[1]Pivot Table NbPlays'!$D$2:$D$61</definedName>
    <definedName name="_xlchart.v1.1" hidden="1">'[1]Pivot Table NbPlays'!$E$1</definedName>
    <definedName name="_xlchart.v1.2" hidden="1">'[1]Pivot Table NbPlays'!$E$2:$E$61</definedName>
    <definedName name="Slicer_Rating_Range">#N/A</definedName>
  </definedNames>
  <calcPr calcId="191029"/>
  <pivotCaches>
    <pivotCache cacheId="1160" r:id="rId7"/>
    <pivotCache cacheId="1163" r:id="rId8"/>
    <pivotCache cacheId="1166" r:id="rId9"/>
    <pivotCache cacheId="1169" r:id="rId10"/>
    <pivotCache cacheId="1175" r:id="rId11"/>
    <pivotCache cacheId="1184" r:id="rId12"/>
  </pivotCaches>
  <extLst>
    <ext xmlns:x14="http://schemas.microsoft.com/office/spreadsheetml/2009/9/main" uri="{876F7934-8845-4945-9796-88D515C7AA90}">
      <x14:pivotCaches>
        <pivotCache cacheId="950"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evant Theme Count  2-0cde55d2-7211-44b3-ac24-da48be7b197d" name="Relevant Theme Count  2" connection="Query - Relevant Theme Count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D20E70-6BB4-4E1D-96F4-B3A3A1D4D21E}" name="Query - Relevant Theme Count (2)" description="Connection to the 'Relevant Theme Count (2)' query in the workbook." type="100" refreshedVersion="8" minRefreshableVersion="5">
    <extLst>
      <ext xmlns:x15="http://schemas.microsoft.com/office/spreadsheetml/2010/11/main" uri="{DE250136-89BD-433C-8126-D09CA5730AF9}">
        <x15:connection id="747336ce-f6c5-4918-af6d-8d9a7955e994"/>
      </ext>
    </extLst>
  </connection>
  <connection id="2" xr16:uid="{5725C64B-EF9D-495D-8CDA-FD503176AD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<sst xmlns="http://schemas.openxmlformats.org/spreadsheetml/2006/main" count="160" uniqueCount="98">
  <si>
    <t>Data Analysis: Lichess Puzzle Database</t>
  </si>
  <si>
    <t>Themes</t>
  </si>
  <si>
    <t>Theme Count</t>
  </si>
  <si>
    <t>Short</t>
  </si>
  <si>
    <t>Middlegame</t>
  </si>
  <si>
    <t>Crushing</t>
  </si>
  <si>
    <t>Endgame</t>
  </si>
  <si>
    <t>Advantage</t>
  </si>
  <si>
    <t>Long</t>
  </si>
  <si>
    <t>Mate</t>
  </si>
  <si>
    <t>Fork</t>
  </si>
  <si>
    <t>Mate In 2</t>
  </si>
  <si>
    <t>One Move</t>
  </si>
  <si>
    <t>Master</t>
  </si>
  <si>
    <t>Very Long</t>
  </si>
  <si>
    <t>Mate In 1</t>
  </si>
  <si>
    <t>Kingside Attack</t>
  </si>
  <si>
    <t>Sacrifice</t>
  </si>
  <si>
    <t>Pin</t>
  </si>
  <si>
    <t>Defensive Move</t>
  </si>
  <si>
    <t>Discovered Attack</t>
  </si>
  <si>
    <t>Opening</t>
  </si>
  <si>
    <t>Advanced Pawn</t>
  </si>
  <si>
    <t>Hanging Piece</t>
  </si>
  <si>
    <t>Rook Endgame</t>
  </si>
  <si>
    <t>Deflection</t>
  </si>
  <si>
    <t>Quietmove</t>
  </si>
  <si>
    <t>Attraction</t>
  </si>
  <si>
    <t>Back Rank Mate</t>
  </si>
  <si>
    <t>Mate In 3</t>
  </si>
  <si>
    <t>Exposed King</t>
  </si>
  <si>
    <t>Pawn Endgame</t>
  </si>
  <si>
    <t>Skewer</t>
  </si>
  <si>
    <t>Promotion</t>
  </si>
  <si>
    <t>Trapped Piece</t>
  </si>
  <si>
    <t>Intermezzo</t>
  </si>
  <si>
    <t>Clearance</t>
  </si>
  <si>
    <t>Equality</t>
  </si>
  <si>
    <t>Queenside Attack</t>
  </si>
  <si>
    <t>Bishop Endgame</t>
  </si>
  <si>
    <t>Capturing defender</t>
  </si>
  <si>
    <t>Queen Endgame</t>
  </si>
  <si>
    <t>Master vs Master</t>
  </si>
  <si>
    <t>Knight Endgame</t>
  </si>
  <si>
    <t>Zugzwang</t>
  </si>
  <si>
    <t>Queen+Rook Endgame</t>
  </si>
  <si>
    <t>Attacking f2/f7</t>
  </si>
  <si>
    <t>Double Check</t>
  </si>
  <si>
    <t>Interference</t>
  </si>
  <si>
    <t>Mate In 4</t>
  </si>
  <si>
    <t>Xray Attack</t>
  </si>
  <si>
    <t>Smothered Mate</t>
  </si>
  <si>
    <t>En Passant</t>
  </si>
  <si>
    <t>Hook Mate</t>
  </si>
  <si>
    <t>Anastasia Mate</t>
  </si>
  <si>
    <t>Mate In 5</t>
  </si>
  <si>
    <t>Arabian Mate</t>
  </si>
  <si>
    <t>Super GM</t>
  </si>
  <si>
    <t>Castling</t>
  </si>
  <si>
    <t>Dovetail Mate</t>
  </si>
  <si>
    <t>Double Bishop Mate</t>
  </si>
  <si>
    <t>Boden Mate</t>
  </si>
  <si>
    <t>Underpromotion</t>
  </si>
  <si>
    <t>No.</t>
  </si>
  <si>
    <t>Themes that appear in puzzles</t>
  </si>
  <si>
    <t>The puzzles database consists of fields as follows:
PuzzleId, FEN, Moves, Rating, RatingDeviation, Popularity, NbPlays, Themes, GameUrl, OpeningFamily, OpeningVariation.</t>
  </si>
  <si>
    <t xml:space="preserve">PuzzleId, FEN, Moves, RatingDeviation, GameUrl, Opening Family and OpeningVariation were set aside. Whereas, cleaning was done on Rating, Popularity, NbPlays and Themes because it is relevant for the data analysis. </t>
  </si>
  <si>
    <t xml:space="preserve">The Rating field consists of puzzle ratings from 545 to 3024. Rating Range was added to be split to 4 categories,  &lt;1200, &lt;1800, &lt;2200 and &gt;2200. This is to easily identify beginner (&lt;1200), intermediate (1200-1800), advanced (1800-2200) and expert (&gt;2200) puzzles. </t>
  </si>
  <si>
    <t>The Popularity field consists of puzzle ratings rated between -100 and 100. Popularity Range was added with 5 categories, 1 - Unpopular, 2 - Disliked, 3 - Mediate, 4 - Liked and 5 - Popular.</t>
  </si>
  <si>
    <t>The NbPlays field shows the number of plays the puzzle received. It consisted of number of plays ranging from 0 to 310341. NbPlays Range was added with 6 categories, &lt;51,725, &lt;103,450, &lt;155,175, &lt;258,625, &lt;258,625 and &gt;=258,625.</t>
  </si>
  <si>
    <t>What is the rating range for each popularity range puzzles?</t>
  </si>
  <si>
    <t>What is the rating range for each number of played range puzzles?</t>
  </si>
  <si>
    <t>What is the popularity for each number of played range puzzles?</t>
  </si>
  <si>
    <t>What is the number of puzzles for each rating range?</t>
  </si>
  <si>
    <t>What is the number of puzzles for each popularity range?</t>
  </si>
  <si>
    <t>What is the number of puzzles that appear for each theme?</t>
  </si>
  <si>
    <t>What theme appear often within all puzzles?</t>
  </si>
  <si>
    <t>Theme Grand Total</t>
  </si>
  <si>
    <t>…and many more!</t>
  </si>
  <si>
    <t>Before attempting anything on the database, having a good range of questions can help to guide through the process of analysis and focus on key insights. These are some questions that was arised before performing any actions on the database:</t>
  </si>
  <si>
    <t>Data Received: 05/02/2023</t>
  </si>
  <si>
    <t>Note:</t>
  </si>
  <si>
    <t>Analysis performed in Excel with Power Pivot Add-On</t>
  </si>
  <si>
    <t>Analysis shared at https://github.com/Nik-Hairie</t>
  </si>
  <si>
    <t>This will show some of my analysis on Lichess Puzzle Database obtained from https://database.lichess.org/#puzzles. The database has over 3,080,529 chess puzzles to be analyzed.</t>
  </si>
  <si>
    <t>Sum of Rating - Theme Count</t>
  </si>
  <si>
    <t>Column Labels</t>
  </si>
  <si>
    <t>Row Labels</t>
  </si>
  <si>
    <t>0</t>
  </si>
  <si>
    <t>1</t>
  </si>
  <si>
    <t>Grand Total</t>
  </si>
  <si>
    <t>&lt;1200</t>
  </si>
  <si>
    <t>&lt;1800</t>
  </si>
  <si>
    <t>&lt;2200</t>
  </si>
  <si>
    <t>&gt;=2200</t>
  </si>
  <si>
    <t>Top 3 themes that appear often in each rating range</t>
  </si>
  <si>
    <t>Top 3 themes that seldom appear in each rating range</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</si>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</sst>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1" x14ac:knownFonts="1">
    <font>
      <sz val="11"/>
      <color theme="1"/>
      <name val="Calibri"/>
      <family val="2"/>
      <scheme val="minor"/>
    </font>
    <font>
      <sz val="36"/>
      <color theme="0"/>
      <name val="Roboto"/>
    </font>
    <font>
      <sz val="11"/>
      <color theme="1"/>
      <name val="Calibri"/>
      <family val="2"/>
      <scheme val="minor"/>
    </font>
    <font>
      <sz val="14"/>
      <color theme="1"/>
      <name val="Verdana"/>
      <family val="2"/>
    </font>
    <font>
      <sz val="16"/>
      <color theme="1"/>
      <name val="Verdana"/>
      <family val="2"/>
    </font>
    <font>
      <b/>
      <sz val="11.5"/>
      <name val="Calibri"/>
      <family val="2"/>
      <scheme val="minor"/>
    </font>
    <font>
      <sz val="11.5"/>
      <color theme="1"/>
      <name val="Calibri"/>
      <family val="2"/>
      <scheme val="minor"/>
    </font>
    <font>
      <b/>
      <sz val="11.5"/>
      <color theme="1"/>
      <name val="Calibri"/>
      <family val="2"/>
      <scheme val="minor"/>
    </font>
    <font>
      <sz val="12"/>
      <color theme="1"/>
      <name val="Verdana"/>
      <family val="2"/>
    </font>
    <font>
      <b/>
      <sz val="12"/>
      <color theme="1"/>
      <name val="Verdana"/>
      <family val="2"/>
    </font>
    <font>
      <b/>
      <sz val="14"/>
      <color theme="1"/>
      <name val="Verdana"/>
      <family val="2"/>
    </font>
  </fonts>
  <fills count="6">
    <fill>
      <patternFill patternType="none"/>
    </fill>
    <fill>
      <patternFill patternType="gray125"/>
    </fill>
    <fill>
      <patternFill patternType="solid">
        <fgColor theme="4" tint="-0.49998474074526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5"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2" fillId="0" borderId="0" applyFont="0" applyFill="0" applyBorder="0" applyAlignment="0" applyProtection="0"/>
  </cellStyleXfs>
  <cellXfs count="85">
    <xf numFmtId="0" fontId="0" fillId="0" borderId="0" xfId="0"/>
    <xf numFmtId="0" fontId="1" fillId="0" borderId="0" xfId="0" applyFont="1" applyAlignment="1">
      <alignment vertical="center"/>
    </xf>
    <xf numFmtId="0" fontId="0" fillId="0" borderId="1" xfId="0" applyBorder="1"/>
    <xf numFmtId="0" fontId="3" fillId="0" borderId="0" xfId="0" applyFont="1" applyAlignment="1">
      <alignment vertical="top" wrapText="1"/>
    </xf>
    <xf numFmtId="0" fontId="0" fillId="0" borderId="0" xfId="0" applyAlignment="1">
      <alignment vertical="top"/>
    </xf>
    <xf numFmtId="0" fontId="3" fillId="0" borderId="0" xfId="0" applyFont="1" applyAlignment="1">
      <alignment vertical="top"/>
    </xf>
    <xf numFmtId="0" fontId="3" fillId="0" borderId="24" xfId="0" applyFont="1" applyBorder="1" applyAlignment="1">
      <alignment vertical="top"/>
    </xf>
    <xf numFmtId="0" fontId="3" fillId="0" borderId="25" xfId="0" applyFont="1" applyBorder="1" applyAlignment="1">
      <alignment vertical="top"/>
    </xf>
    <xf numFmtId="0" fontId="4" fillId="0" borderId="24" xfId="0" applyFont="1" applyBorder="1" applyAlignment="1">
      <alignment vertical="top"/>
    </xf>
    <xf numFmtId="0" fontId="4" fillId="0" borderId="0" xfId="0" applyFont="1" applyAlignment="1">
      <alignment vertical="top"/>
    </xf>
    <xf numFmtId="0" fontId="4" fillId="0" borderId="25" xfId="0" applyFont="1" applyBorder="1" applyAlignment="1">
      <alignment vertical="top"/>
    </xf>
    <xf numFmtId="0" fontId="0" fillId="0" borderId="24" xfId="0" applyBorder="1" applyAlignment="1">
      <alignment vertical="top"/>
    </xf>
    <xf numFmtId="0" fontId="0" fillId="0" borderId="25" xfId="0" applyBorder="1" applyAlignment="1">
      <alignment vertical="top"/>
    </xf>
    <xf numFmtId="0" fontId="7" fillId="3" borderId="17" xfId="0" applyFont="1" applyFill="1" applyBorder="1"/>
    <xf numFmtId="0" fontId="7" fillId="3" borderId="18" xfId="0" applyFont="1" applyFill="1" applyBorder="1" applyAlignment="1">
      <alignment horizontal="left"/>
    </xf>
    <xf numFmtId="0" fontId="7" fillId="3" borderId="19" xfId="0" applyFont="1" applyFill="1" applyBorder="1" applyAlignment="1">
      <alignment horizontal="left"/>
    </xf>
    <xf numFmtId="0" fontId="7" fillId="3" borderId="20" xfId="0" applyFont="1" applyFill="1" applyBorder="1" applyAlignment="1">
      <alignment horizontal="left"/>
    </xf>
    <xf numFmtId="0" fontId="6" fillId="0" borderId="13" xfId="0" applyFont="1" applyBorder="1"/>
    <xf numFmtId="0" fontId="6" fillId="0" borderId="14" xfId="0" applyFont="1" applyBorder="1" applyAlignment="1">
      <alignment horizontal="left"/>
    </xf>
    <xf numFmtId="0" fontId="6" fillId="0" borderId="15" xfId="0" applyFont="1" applyBorder="1" applyAlignment="1">
      <alignment horizontal="center"/>
    </xf>
    <xf numFmtId="0" fontId="6" fillId="0" borderId="16" xfId="0" applyFont="1" applyBorder="1" applyAlignment="1">
      <alignment horizontal="center"/>
    </xf>
    <xf numFmtId="0" fontId="6" fillId="0" borderId="3" xfId="0" applyFont="1" applyBorder="1"/>
    <xf numFmtId="0" fontId="6" fillId="0" borderId="1" xfId="0" applyFont="1" applyBorder="1" applyAlignment="1">
      <alignment horizontal="left"/>
    </xf>
    <xf numFmtId="0" fontId="6" fillId="0" borderId="8" xfId="0" applyFont="1" applyBorder="1" applyAlignment="1">
      <alignment horizontal="center"/>
    </xf>
    <xf numFmtId="0" fontId="6" fillId="0" borderId="4" xfId="0" applyFont="1" applyBorder="1" applyAlignment="1">
      <alignment horizontal="center"/>
    </xf>
    <xf numFmtId="0" fontId="6" fillId="0" borderId="5" xfId="0" applyFont="1" applyBorder="1"/>
    <xf numFmtId="0" fontId="6" fillId="0" borderId="6" xfId="0" applyFont="1" applyBorder="1" applyAlignment="1">
      <alignment horizontal="left"/>
    </xf>
    <xf numFmtId="0" fontId="6" fillId="0" borderId="9" xfId="0" applyFont="1" applyBorder="1" applyAlignment="1">
      <alignment horizontal="center"/>
    </xf>
    <xf numFmtId="0" fontId="6" fillId="0" borderId="7" xfId="0" applyFont="1" applyBorder="1" applyAlignment="1">
      <alignment horizontal="center"/>
    </xf>
    <xf numFmtId="164" fontId="7" fillId="3" borderId="2" xfId="1" applyNumberFormat="1" applyFont="1" applyFill="1" applyBorder="1" applyAlignment="1">
      <alignment horizontal="center"/>
    </xf>
    <xf numFmtId="0" fontId="0" fillId="0" borderId="0" xfId="0" applyAlignment="1">
      <alignment horizontal="left"/>
    </xf>
    <xf numFmtId="10" fontId="0" fillId="0" borderId="0" xfId="0" applyNumberFormat="1"/>
    <xf numFmtId="0" fontId="0" fillId="0" borderId="0" xfId="0" pivotButton="1"/>
    <xf numFmtId="0" fontId="3" fillId="0" borderId="24" xfId="0" applyFont="1" applyBorder="1" applyAlignment="1">
      <alignment horizontal="justify" vertical="top"/>
    </xf>
    <xf numFmtId="0" fontId="0" fillId="0" borderId="0" xfId="0" applyAlignment="1">
      <alignment horizontal="justify" vertical="top"/>
    </xf>
    <xf numFmtId="0" fontId="0" fillId="0" borderId="25" xfId="0" applyBorder="1" applyAlignment="1">
      <alignment horizontal="justify" vertical="top"/>
    </xf>
    <xf numFmtId="0" fontId="0" fillId="0" borderId="24" xfId="0" applyBorder="1" applyAlignment="1">
      <alignment horizontal="justify" vertical="top"/>
    </xf>
    <xf numFmtId="0" fontId="0" fillId="0" borderId="26" xfId="0" applyBorder="1" applyAlignment="1">
      <alignment horizontal="justify" vertical="top"/>
    </xf>
    <xf numFmtId="0" fontId="0" fillId="0" borderId="27" xfId="0" applyBorder="1" applyAlignment="1">
      <alignment horizontal="justify" vertical="top"/>
    </xf>
    <xf numFmtId="0" fontId="0" fillId="0" borderId="28" xfId="0" applyBorder="1" applyAlignment="1">
      <alignment horizontal="justify" vertical="top"/>
    </xf>
    <xf numFmtId="0" fontId="3" fillId="0" borderId="0" xfId="0" applyFont="1" applyAlignment="1">
      <alignment horizontal="justify" vertical="top"/>
    </xf>
    <xf numFmtId="0" fontId="3" fillId="0" borderId="25" xfId="0" applyFont="1" applyBorder="1" applyAlignment="1">
      <alignment horizontal="justify" vertical="top"/>
    </xf>
    <xf numFmtId="0" fontId="3" fillId="0" borderId="21" xfId="0" applyFont="1" applyBorder="1" applyAlignment="1">
      <alignment horizontal="justify" vertical="top" wrapText="1"/>
    </xf>
    <xf numFmtId="0" fontId="0" fillId="0" borderId="22" xfId="0" applyBorder="1" applyAlignment="1">
      <alignment horizontal="justify" vertical="top"/>
    </xf>
    <xf numFmtId="0" fontId="0" fillId="0" borderId="23" xfId="0" applyBorder="1" applyAlignment="1">
      <alignment horizontal="justify" vertical="top"/>
    </xf>
    <xf numFmtId="0" fontId="3" fillId="0" borderId="21" xfId="0" applyFont="1" applyBorder="1" applyAlignment="1">
      <alignment horizontal="justify" vertical="top"/>
    </xf>
    <xf numFmtId="0" fontId="3" fillId="0" borderId="22" xfId="0" applyFont="1" applyBorder="1" applyAlignment="1">
      <alignment horizontal="justify" vertical="top"/>
    </xf>
    <xf numFmtId="0" fontId="3" fillId="0" borderId="23" xfId="0" applyFont="1" applyBorder="1" applyAlignment="1">
      <alignment horizontal="justify" vertical="top"/>
    </xf>
    <xf numFmtId="0" fontId="3" fillId="0" borderId="26" xfId="0" applyFont="1" applyBorder="1" applyAlignment="1">
      <alignment horizontal="justify" vertical="top"/>
    </xf>
    <xf numFmtId="0" fontId="3" fillId="0" borderId="27" xfId="0" applyFont="1" applyBorder="1" applyAlignment="1">
      <alignment horizontal="justify" vertical="top"/>
    </xf>
    <xf numFmtId="0" fontId="3" fillId="0" borderId="28" xfId="0" applyFont="1" applyBorder="1" applyAlignment="1">
      <alignment horizontal="justify" vertical="top"/>
    </xf>
    <xf numFmtId="0" fontId="4" fillId="0" borderId="24" xfId="0" applyFont="1" applyBorder="1" applyAlignment="1">
      <alignment horizontal="justify" vertical="top"/>
    </xf>
    <xf numFmtId="0" fontId="4" fillId="0" borderId="0" xfId="0" applyFont="1" applyAlignment="1">
      <alignment horizontal="justify" vertical="top"/>
    </xf>
    <xf numFmtId="0" fontId="4" fillId="0" borderId="25" xfId="0" applyFont="1" applyBorder="1" applyAlignment="1">
      <alignment horizontal="justify" vertical="top"/>
    </xf>
    <xf numFmtId="0" fontId="1" fillId="2" borderId="0" xfId="0" applyFont="1" applyFill="1" applyAlignment="1">
      <alignment horizontal="center" vertical="center"/>
    </xf>
    <xf numFmtId="0" fontId="3" fillId="0" borderId="21" xfId="0" applyFont="1" applyBorder="1" applyAlignment="1">
      <alignment horizontal="left" vertical="top"/>
    </xf>
    <xf numFmtId="0" fontId="3" fillId="0" borderId="22" xfId="0" applyFont="1" applyBorder="1" applyAlignment="1">
      <alignment horizontal="left" vertical="top"/>
    </xf>
    <xf numFmtId="0" fontId="3" fillId="0" borderId="23" xfId="0" applyFont="1" applyBorder="1" applyAlignment="1">
      <alignment horizontal="left" vertical="top"/>
    </xf>
    <xf numFmtId="0" fontId="3" fillId="0" borderId="24" xfId="0" applyFont="1" applyBorder="1" applyAlignment="1">
      <alignment horizontal="left" vertical="top"/>
    </xf>
    <xf numFmtId="0" fontId="3" fillId="0" borderId="0" xfId="0" applyFont="1" applyAlignment="1">
      <alignment horizontal="left" vertical="top"/>
    </xf>
    <xf numFmtId="0" fontId="3" fillId="0" borderId="25" xfId="0" applyFont="1" applyBorder="1" applyAlignment="1">
      <alignment horizontal="left" vertical="top"/>
    </xf>
    <xf numFmtId="0" fontId="0" fillId="0" borderId="0" xfId="0" applyAlignment="1">
      <alignment horizontal="left" vertical="top"/>
    </xf>
    <xf numFmtId="0" fontId="0" fillId="0" borderId="25" xfId="0" applyBorder="1" applyAlignment="1">
      <alignment horizontal="left" vertical="top"/>
    </xf>
    <xf numFmtId="0" fontId="0" fillId="0" borderId="24" xfId="0" applyBorder="1" applyAlignment="1">
      <alignment horizontal="left" vertical="top"/>
    </xf>
    <xf numFmtId="0" fontId="0" fillId="0" borderId="26"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3" fillId="0" borderId="26" xfId="0" applyFont="1" applyBorder="1" applyAlignment="1">
      <alignment horizontal="left" vertical="top"/>
    </xf>
    <xf numFmtId="0" fontId="3" fillId="0" borderId="27" xfId="0" applyFont="1" applyBorder="1" applyAlignment="1">
      <alignment horizontal="left" vertical="top"/>
    </xf>
    <xf numFmtId="0" fontId="3" fillId="0" borderId="28" xfId="0" applyFont="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7" fillId="3" borderId="10" xfId="0" applyFont="1" applyFill="1" applyBorder="1" applyAlignment="1">
      <alignment horizontal="center"/>
    </xf>
    <xf numFmtId="0" fontId="7" fillId="3" borderId="11" xfId="0" applyFont="1" applyFill="1" applyBorder="1" applyAlignment="1">
      <alignment horizontal="center"/>
    </xf>
    <xf numFmtId="0" fontId="7" fillId="3" borderId="12" xfId="0" applyFont="1" applyFill="1" applyBorder="1" applyAlignment="1">
      <alignment horizontal="center"/>
    </xf>
    <xf numFmtId="0" fontId="5" fillId="3" borderId="10" xfId="0" applyFont="1" applyFill="1" applyBorder="1" applyAlignment="1">
      <alignment horizontal="center"/>
    </xf>
    <xf numFmtId="0" fontId="6" fillId="3" borderId="11" xfId="0" applyFont="1" applyFill="1" applyBorder="1" applyAlignment="1">
      <alignment horizontal="center"/>
    </xf>
    <xf numFmtId="0" fontId="6" fillId="3" borderId="12" xfId="0" applyFont="1" applyFill="1" applyBorder="1" applyAlignment="1">
      <alignment horizontal="center"/>
    </xf>
    <xf numFmtId="0" fontId="0" fillId="0" borderId="0" xfId="0" applyAlignment="1">
      <alignment horizontal="center"/>
    </xf>
    <xf numFmtId="0" fontId="10" fillId="4" borderId="0" xfId="0" applyFont="1" applyFill="1" applyAlignment="1">
      <alignment horizontal="center" vertical="center"/>
    </xf>
    <xf numFmtId="0" fontId="8" fillId="4" borderId="0" xfId="0" applyFont="1" applyFill="1" applyAlignment="1">
      <alignment horizontal="center" vertical="center"/>
    </xf>
    <xf numFmtId="0" fontId="10" fillId="5" borderId="0" xfId="0" applyFont="1" applyFill="1" applyAlignment="1">
      <alignment horizontal="center" vertical="center"/>
    </xf>
    <xf numFmtId="0" fontId="0" fillId="5" borderId="0" xfId="0" applyFill="1" applyAlignment="1">
      <alignment horizontal="center" vertical="center"/>
    </xf>
    <xf numFmtId="0" fontId="0" fillId="0" borderId="0" xfId="0" applyNumberFormat="1"/>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Table!PivotTable9</c:name>
    <c:fmtId val="32"/>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short theme for each rating range</a:t>
            </a:r>
            <a:endParaRPr lang="en-MY" sz="10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0</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Table'!$B$4:$B$8</c:f>
              <c:strCache>
                <c:ptCount val="4"/>
                <c:pt idx="0">
                  <c:v>&lt;1200</c:v>
                </c:pt>
                <c:pt idx="1">
                  <c:v>&lt;1800</c:v>
                </c:pt>
                <c:pt idx="2">
                  <c:v>&lt;2200</c:v>
                </c:pt>
                <c:pt idx="3">
                  <c:v>&gt;=2200</c:v>
                </c:pt>
              </c:strCache>
            </c:strRef>
          </c:cat>
          <c:val>
            <c:numRef>
              <c:f>'Pivot Table'!$C$4:$C$8</c:f>
              <c:numCache>
                <c:formatCode>0.00%</c:formatCode>
                <c:ptCount val="4"/>
                <c:pt idx="0">
                  <c:v>8.5322033975333458E-2</c:v>
                </c:pt>
                <c:pt idx="1">
                  <c:v>0.14939804169998075</c:v>
                </c:pt>
                <c:pt idx="2">
                  <c:v>9.8811924834987755E-2</c:v>
                </c:pt>
                <c:pt idx="3">
                  <c:v>8.1070491464290712E-2</c:v>
                </c:pt>
              </c:numCache>
            </c:numRef>
          </c:val>
          <c:extLst>
            <c:ext xmlns:c16="http://schemas.microsoft.com/office/drawing/2014/chart" uri="{C3380CC4-5D6E-409C-BE32-E72D297353CC}">
              <c16:uniqueId val="{00000000-483D-4DB6-93AD-61E21A9AEE9A}"/>
            </c:ext>
          </c:extLst>
        </c:ser>
        <c:ser>
          <c:idx val="1"/>
          <c:order val="1"/>
          <c:tx>
            <c:strRef>
              <c:f>'Pivot Table'!$D$2:$D$3</c:f>
              <c:strCache>
                <c:ptCount val="1"/>
                <c:pt idx="0">
                  <c:v>1</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Table'!$B$4:$B$8</c:f>
              <c:strCache>
                <c:ptCount val="4"/>
                <c:pt idx="0">
                  <c:v>&lt;1200</c:v>
                </c:pt>
                <c:pt idx="1">
                  <c:v>&lt;1800</c:v>
                </c:pt>
                <c:pt idx="2">
                  <c:v>&lt;2200</c:v>
                </c:pt>
                <c:pt idx="3">
                  <c:v>&gt;=2200</c:v>
                </c:pt>
              </c:strCache>
            </c:strRef>
          </c:cat>
          <c:val>
            <c:numRef>
              <c:f>'Pivot Table'!$D$4:$D$8</c:f>
              <c:numCache>
                <c:formatCode>0.00%</c:formatCode>
                <c:ptCount val="4"/>
                <c:pt idx="0">
                  <c:v>0.19083313288074874</c:v>
                </c:pt>
                <c:pt idx="1">
                  <c:v>0.26309344920953509</c:v>
                </c:pt>
                <c:pt idx="2">
                  <c:v>9.4783395968679407E-2</c:v>
                </c:pt>
                <c:pt idx="3">
                  <c:v>3.6687529966444074E-2</c:v>
                </c:pt>
              </c:numCache>
            </c:numRef>
          </c:val>
          <c:extLst>
            <c:ext xmlns:c16="http://schemas.microsoft.com/office/drawing/2014/chart" uri="{C3380CC4-5D6E-409C-BE32-E72D297353CC}">
              <c16:uniqueId val="{00000001-483D-4DB6-93AD-61E21A9AEE9A}"/>
            </c:ext>
          </c:extLst>
        </c:ser>
        <c:dLbls>
          <c:dLblPos val="outEnd"/>
          <c:showLegendKey val="0"/>
          <c:showVal val="1"/>
          <c:showCatName val="0"/>
          <c:showSerName val="0"/>
          <c:showPercent val="0"/>
          <c:showBubbleSize val="0"/>
        </c:dLbls>
        <c:gapWidth val="100"/>
        <c:overlap val="-24"/>
        <c:axId val="2075242048"/>
        <c:axId val="2028877264"/>
      </c:barChart>
      <c:catAx>
        <c:axId val="2075242048"/>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MY" sz="1200">
                    <a:latin typeface="Roboto" panose="02000000000000000000" pitchFamily="2" charset="0"/>
                    <a:ea typeface="Roboto" panose="02000000000000000000" pitchFamily="2" charset="0"/>
                  </a:rPr>
                  <a:t>Puzzle</a:t>
                </a:r>
                <a:r>
                  <a:rPr lang="en-MY" sz="1200" baseline="0">
                    <a:latin typeface="Roboto" panose="02000000000000000000" pitchFamily="2" charset="0"/>
                    <a:ea typeface="Roboto" panose="02000000000000000000" pitchFamily="2" charset="0"/>
                  </a:rPr>
                  <a:t> Rating Range</a:t>
                </a:r>
                <a:endParaRPr lang="en-MY" sz="1200">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028877264"/>
        <c:crosses val="autoZero"/>
        <c:auto val="1"/>
        <c:lblAlgn val="ctr"/>
        <c:lblOffset val="100"/>
        <c:noMultiLvlLbl val="0"/>
      </c:catAx>
      <c:valAx>
        <c:axId val="202887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MY" sz="1200">
                    <a:latin typeface="Roboto" panose="02000000000000000000" pitchFamily="2" charset="0"/>
                    <a:ea typeface="Roboto" panose="02000000000000000000" pitchFamily="2" charset="0"/>
                  </a:rPr>
                  <a:t>No. of Puzzles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07524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latin typeface="Roboto" panose="02000000000000000000" pitchFamily="2" charset="0"/>
                <a:ea typeface="Roboto" panose="02000000000000000000" pitchFamily="2" charset="0"/>
              </a:rPr>
              <a:t>Puzzle rating range based</a:t>
            </a:r>
            <a:r>
              <a:rPr lang="en-MY" baseline="0">
                <a:latin typeface="Roboto" panose="02000000000000000000" pitchFamily="2" charset="0"/>
                <a:ea typeface="Roboto" panose="02000000000000000000" pitchFamily="2" charset="0"/>
              </a:rPr>
              <a:t> on</a:t>
            </a:r>
            <a:r>
              <a:rPr lang="en-MY">
                <a:latin typeface="Roboto" panose="02000000000000000000" pitchFamily="2" charset="0"/>
                <a:ea typeface="Roboto" panose="02000000000000000000" pitchFamily="2" charset="0"/>
              </a:rPr>
              <a:t> the</a:t>
            </a:r>
            <a:r>
              <a:rPr lang="en-MY" baseline="0">
                <a:latin typeface="Roboto" panose="02000000000000000000" pitchFamily="2" charset="0"/>
                <a:ea typeface="Roboto" panose="02000000000000000000" pitchFamily="2" charset="0"/>
              </a:rPr>
              <a:t> number of plays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&lt;51,725 plays</c:v>
          </c:tx>
          <c:spPr>
            <a:solidFill>
              <a:schemeClr val="accent1"/>
            </a:solidFill>
            <a:ln>
              <a:noFill/>
            </a:ln>
            <a:effectLst/>
          </c:spPr>
          <c:invertIfNegative val="0"/>
          <c:cat>
            <c:strLit>
              <c:ptCount val="4"/>
              <c:pt idx="0">
                <c:v>&lt;1200</c:v>
              </c:pt>
              <c:pt idx="1">
                <c:v>&lt;1800</c:v>
              </c:pt>
              <c:pt idx="2">
                <c:v>&lt;2200</c:v>
              </c:pt>
              <c:pt idx="3">
                <c:v>&gt;=2200</c:v>
              </c:pt>
            </c:strLit>
          </c:cat>
          <c:val>
            <c:numLit>
              <c:formatCode>General</c:formatCode>
              <c:ptCount val="4"/>
              <c:pt idx="0">
                <c:v>850699</c:v>
              </c:pt>
              <c:pt idx="1">
                <c:v>1270606</c:v>
              </c:pt>
              <c:pt idx="2">
                <c:v>595839</c:v>
              </c:pt>
              <c:pt idx="3">
                <c:v>362706</c:v>
              </c:pt>
            </c:numLit>
          </c:val>
          <c:extLst>
            <c:ext xmlns:c16="http://schemas.microsoft.com/office/drawing/2014/chart" uri="{C3380CC4-5D6E-409C-BE32-E72D297353CC}">
              <c16:uniqueId val="{00000000-2995-4B57-9A97-12B2D9AFA018}"/>
            </c:ext>
          </c:extLst>
        </c:ser>
        <c:ser>
          <c:idx val="1"/>
          <c:order val="1"/>
          <c:tx>
            <c:v>&lt;103,450 plays</c:v>
          </c:tx>
          <c:spPr>
            <a:solidFill>
              <a:schemeClr val="accent2"/>
            </a:solidFill>
            <a:ln>
              <a:noFill/>
            </a:ln>
            <a:effectLst/>
          </c:spPr>
          <c:invertIfNegative val="0"/>
          <c:cat>
            <c:strLit>
              <c:ptCount val="4"/>
              <c:pt idx="0">
                <c:v>&lt;1200</c:v>
              </c:pt>
              <c:pt idx="1">
                <c:v>&lt;1800</c:v>
              </c:pt>
              <c:pt idx="2">
                <c:v>&lt;2200</c:v>
              </c:pt>
              <c:pt idx="3">
                <c:v>&gt;=2200</c:v>
              </c:pt>
            </c:strLit>
          </c:cat>
          <c:val>
            <c:numLit>
              <c:formatCode>General</c:formatCode>
              <c:ptCount val="4"/>
              <c:pt idx="0">
                <c:v>1</c:v>
              </c:pt>
              <c:pt idx="1">
                <c:v>5</c:v>
              </c:pt>
              <c:pt idx="2">
                <c:v>16</c:v>
              </c:pt>
              <c:pt idx="3">
                <c:v>1</c:v>
              </c:pt>
            </c:numLit>
          </c:val>
          <c:extLst>
            <c:ext xmlns:c16="http://schemas.microsoft.com/office/drawing/2014/chart" uri="{C3380CC4-5D6E-409C-BE32-E72D297353CC}">
              <c16:uniqueId val="{00000001-2995-4B57-9A97-12B2D9AFA018}"/>
            </c:ext>
          </c:extLst>
        </c:ser>
        <c:ser>
          <c:idx val="2"/>
          <c:order val="2"/>
          <c:tx>
            <c:v>&lt;155,175 plays</c:v>
          </c:tx>
          <c:spPr>
            <a:solidFill>
              <a:schemeClr val="accent3"/>
            </a:solidFill>
            <a:ln>
              <a:noFill/>
            </a:ln>
            <a:effectLst/>
          </c:spPr>
          <c:invertIfNegative val="0"/>
          <c:cat>
            <c:strLit>
              <c:ptCount val="4"/>
              <c:pt idx="0">
                <c:v>&lt;1200</c:v>
              </c:pt>
              <c:pt idx="1">
                <c:v>&lt;1800</c:v>
              </c:pt>
              <c:pt idx="2">
                <c:v>&lt;2200</c:v>
              </c:pt>
              <c:pt idx="3">
                <c:v>&gt;=2200</c:v>
              </c:pt>
            </c:strLit>
          </c:cat>
          <c:val>
            <c:numLit>
              <c:formatCode>General</c:formatCode>
              <c:ptCount val="4"/>
              <c:pt idx="0">
                <c:v>0</c:v>
              </c:pt>
              <c:pt idx="1">
                <c:v>24</c:v>
              </c:pt>
              <c:pt idx="2">
                <c:v>367</c:v>
              </c:pt>
              <c:pt idx="3">
                <c:v>34</c:v>
              </c:pt>
            </c:numLit>
          </c:val>
          <c:extLst>
            <c:ext xmlns:c16="http://schemas.microsoft.com/office/drawing/2014/chart" uri="{C3380CC4-5D6E-409C-BE32-E72D297353CC}">
              <c16:uniqueId val="{00000002-2995-4B57-9A97-12B2D9AFA018}"/>
            </c:ext>
          </c:extLst>
        </c:ser>
        <c:ser>
          <c:idx val="3"/>
          <c:order val="3"/>
          <c:tx>
            <c:v>&lt;206,000 plays</c:v>
          </c:tx>
          <c:spPr>
            <a:solidFill>
              <a:schemeClr val="accent4"/>
            </a:solidFill>
            <a:ln>
              <a:noFill/>
            </a:ln>
            <a:effectLst/>
          </c:spPr>
          <c:invertIfNegative val="0"/>
          <c:cat>
            <c:strLit>
              <c:ptCount val="4"/>
              <c:pt idx="0">
                <c:v>&lt;1200</c:v>
              </c:pt>
              <c:pt idx="1">
                <c:v>&lt;1800</c:v>
              </c:pt>
              <c:pt idx="2">
                <c:v>&lt;2200</c:v>
              </c:pt>
              <c:pt idx="3">
                <c:v>&gt;=2200</c:v>
              </c:pt>
            </c:strLit>
          </c:cat>
          <c:val>
            <c:numLit>
              <c:formatCode>General</c:formatCode>
              <c:ptCount val="4"/>
              <c:pt idx="0">
                <c:v>3</c:v>
              </c:pt>
              <c:pt idx="1">
                <c:v>30</c:v>
              </c:pt>
              <c:pt idx="2">
                <c:v>90</c:v>
              </c:pt>
              <c:pt idx="3">
                <c:v>15</c:v>
              </c:pt>
            </c:numLit>
          </c:val>
          <c:extLst>
            <c:ext xmlns:c16="http://schemas.microsoft.com/office/drawing/2014/chart" uri="{C3380CC4-5D6E-409C-BE32-E72D297353CC}">
              <c16:uniqueId val="{00000003-2995-4B57-9A97-12B2D9AFA018}"/>
            </c:ext>
          </c:extLst>
        </c:ser>
        <c:ser>
          <c:idx val="4"/>
          <c:order val="4"/>
          <c:tx>
            <c:v>&lt;258,625 plays</c:v>
          </c:tx>
          <c:spPr>
            <a:solidFill>
              <a:schemeClr val="accent5"/>
            </a:solidFill>
            <a:ln>
              <a:noFill/>
            </a:ln>
            <a:effectLst/>
          </c:spPr>
          <c:invertIfNegative val="0"/>
          <c:cat>
            <c:strLit>
              <c:ptCount val="4"/>
              <c:pt idx="0">
                <c:v>&lt;1200</c:v>
              </c:pt>
              <c:pt idx="1">
                <c:v>&lt;1800</c:v>
              </c:pt>
              <c:pt idx="2">
                <c:v>&lt;2200</c:v>
              </c:pt>
              <c:pt idx="3">
                <c:v>&gt;=2200</c:v>
              </c:pt>
            </c:strLit>
          </c:cat>
          <c:val>
            <c:numLit>
              <c:formatCode>General</c:formatCode>
              <c:ptCount val="4"/>
              <c:pt idx="0">
                <c:v>1</c:v>
              </c:pt>
              <c:pt idx="1">
                <c:v>27</c:v>
              </c:pt>
              <c:pt idx="2">
                <c:v>63</c:v>
              </c:pt>
              <c:pt idx="3">
                <c:v>1</c:v>
              </c:pt>
            </c:numLit>
          </c:val>
          <c:extLst>
            <c:ext xmlns:c16="http://schemas.microsoft.com/office/drawing/2014/chart" uri="{C3380CC4-5D6E-409C-BE32-E72D297353CC}">
              <c16:uniqueId val="{00000004-2995-4B57-9A97-12B2D9AFA018}"/>
            </c:ext>
          </c:extLst>
        </c:ser>
        <c:ser>
          <c:idx val="5"/>
          <c:order val="5"/>
          <c:tx>
            <c:v>&gt;=258,625 plays</c:v>
          </c:tx>
          <c:spPr>
            <a:solidFill>
              <a:schemeClr val="accent6"/>
            </a:solidFill>
            <a:ln>
              <a:noFill/>
            </a:ln>
            <a:effectLst/>
          </c:spPr>
          <c:invertIfNegative val="0"/>
          <c:cat>
            <c:strLit>
              <c:ptCount val="4"/>
              <c:pt idx="0">
                <c:v>&lt;1200</c:v>
              </c:pt>
              <c:pt idx="1">
                <c:v>&lt;1800</c:v>
              </c:pt>
              <c:pt idx="2">
                <c:v>&lt;2200</c:v>
              </c:pt>
              <c:pt idx="3">
                <c:v>&gt;=2200</c:v>
              </c:pt>
            </c:strLit>
          </c:cat>
          <c:val>
            <c:numLit>
              <c:formatCode>General</c:formatCode>
              <c:ptCount val="4"/>
              <c:pt idx="0">
                <c:v>0</c:v>
              </c:pt>
              <c:pt idx="1">
                <c:v>0</c:v>
              </c:pt>
              <c:pt idx="2">
                <c:v>1</c:v>
              </c:pt>
              <c:pt idx="3">
                <c:v>0</c:v>
              </c:pt>
            </c:numLit>
          </c:val>
          <c:extLst>
            <c:ext xmlns:c16="http://schemas.microsoft.com/office/drawing/2014/chart" uri="{C3380CC4-5D6E-409C-BE32-E72D297353CC}">
              <c16:uniqueId val="{00000005-2995-4B57-9A97-12B2D9AFA018}"/>
            </c:ext>
          </c:extLst>
        </c:ser>
        <c:dLbls>
          <c:showLegendKey val="0"/>
          <c:showVal val="0"/>
          <c:showCatName val="0"/>
          <c:showSerName val="0"/>
          <c:showPercent val="0"/>
          <c:showBubbleSize val="0"/>
        </c:dLbls>
        <c:gapWidth val="219"/>
        <c:overlap val="-27"/>
        <c:axId val="433366575"/>
        <c:axId val="414044767"/>
      </c:barChart>
      <c:catAx>
        <c:axId val="43336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44767"/>
        <c:crosses val="autoZero"/>
        <c:auto val="1"/>
        <c:lblAlgn val="ctr"/>
        <c:lblOffset val="100"/>
        <c:noMultiLvlLbl val="0"/>
      </c:catAx>
      <c:valAx>
        <c:axId val="41404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66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179930795847755"/>
          <c:y val="0.27390074166040446"/>
          <c:w val="0.17148014440433212"/>
          <c:h val="0.320277278618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latin typeface="Roboto" panose="02000000000000000000" pitchFamily="2" charset="0"/>
                <a:ea typeface="Roboto" panose="02000000000000000000" pitchFamily="2" charset="0"/>
              </a:rPr>
              <a:t>Puzzle popularity range</a:t>
            </a:r>
            <a:r>
              <a:rPr lang="en-MY" baseline="0">
                <a:latin typeface="Roboto" panose="02000000000000000000" pitchFamily="2" charset="0"/>
                <a:ea typeface="Roboto" panose="02000000000000000000" pitchFamily="2" charset="0"/>
              </a:rPr>
              <a:t> based on the number of plays</a:t>
            </a:r>
            <a:endParaRPr lang="en-MY">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&lt;51,725 plays</c:v>
          </c:tx>
          <c:spPr>
            <a:solidFill>
              <a:schemeClr val="accent1"/>
            </a:solidFill>
            <a:ln>
              <a:noFill/>
            </a:ln>
            <a:effectLst/>
          </c:spPr>
          <c:invertIfNegative val="0"/>
          <c:cat>
            <c:strLit>
              <c:ptCount val="5"/>
              <c:pt idx="0">
                <c:v>1 - Unpopular</c:v>
              </c:pt>
              <c:pt idx="1">
                <c:v>2 - Disliked</c:v>
              </c:pt>
              <c:pt idx="2">
                <c:v>3 - Mediate</c:v>
              </c:pt>
              <c:pt idx="3">
                <c:v>4 - Liked</c:v>
              </c:pt>
              <c:pt idx="4">
                <c:v>5 - Popular</c:v>
              </c:pt>
            </c:strLit>
          </c:cat>
          <c:val>
            <c:numLit>
              <c:formatCode>General</c:formatCode>
              <c:ptCount val="5"/>
              <c:pt idx="0">
                <c:v>22835</c:v>
              </c:pt>
              <c:pt idx="1">
                <c:v>15057</c:v>
              </c:pt>
              <c:pt idx="2">
                <c:v>30305</c:v>
              </c:pt>
              <c:pt idx="3">
                <c:v>150930</c:v>
              </c:pt>
              <c:pt idx="4">
                <c:v>2860723</c:v>
              </c:pt>
            </c:numLit>
          </c:val>
          <c:extLst>
            <c:ext xmlns:c16="http://schemas.microsoft.com/office/drawing/2014/chart" uri="{C3380CC4-5D6E-409C-BE32-E72D297353CC}">
              <c16:uniqueId val="{00000000-16A7-458C-805C-AA470D08E821}"/>
            </c:ext>
          </c:extLst>
        </c:ser>
        <c:ser>
          <c:idx val="1"/>
          <c:order val="1"/>
          <c:tx>
            <c:v>&lt;103,450 plays</c:v>
          </c:tx>
          <c:spPr>
            <a:solidFill>
              <a:schemeClr val="accent2"/>
            </a:solidFill>
            <a:ln>
              <a:noFill/>
            </a:ln>
            <a:effectLst/>
          </c:spPr>
          <c:invertIfNegative val="0"/>
          <c:cat>
            <c:strLit>
              <c:ptCount val="5"/>
              <c:pt idx="0">
                <c:v>1 - Unpopular</c:v>
              </c:pt>
              <c:pt idx="1">
                <c:v>2 - Disliked</c:v>
              </c:pt>
              <c:pt idx="2">
                <c:v>3 - Mediate</c:v>
              </c:pt>
              <c:pt idx="3">
                <c:v>4 - Liked</c:v>
              </c:pt>
              <c:pt idx="4">
                <c:v>5 - Popular</c:v>
              </c:pt>
            </c:strLit>
          </c:cat>
          <c:val>
            <c:numLit>
              <c:formatCode>General</c:formatCode>
              <c:ptCount val="5"/>
              <c:pt idx="0">
                <c:v>0</c:v>
              </c:pt>
              <c:pt idx="1">
                <c:v>0</c:v>
              </c:pt>
              <c:pt idx="2">
                <c:v>0</c:v>
              </c:pt>
              <c:pt idx="3">
                <c:v>0</c:v>
              </c:pt>
              <c:pt idx="4">
                <c:v>23</c:v>
              </c:pt>
            </c:numLit>
          </c:val>
          <c:extLst>
            <c:ext xmlns:c16="http://schemas.microsoft.com/office/drawing/2014/chart" uri="{C3380CC4-5D6E-409C-BE32-E72D297353CC}">
              <c16:uniqueId val="{00000001-16A7-458C-805C-AA470D08E821}"/>
            </c:ext>
          </c:extLst>
        </c:ser>
        <c:ser>
          <c:idx val="2"/>
          <c:order val="2"/>
          <c:tx>
            <c:v>&lt;155,175 plays</c:v>
          </c:tx>
          <c:spPr>
            <a:solidFill>
              <a:schemeClr val="accent3"/>
            </a:solidFill>
            <a:ln>
              <a:noFill/>
            </a:ln>
            <a:effectLst/>
          </c:spPr>
          <c:invertIfNegative val="0"/>
          <c:cat>
            <c:strLit>
              <c:ptCount val="5"/>
              <c:pt idx="0">
                <c:v>1 - Unpopular</c:v>
              </c:pt>
              <c:pt idx="1">
                <c:v>2 - Disliked</c:v>
              </c:pt>
              <c:pt idx="2">
                <c:v>3 - Mediate</c:v>
              </c:pt>
              <c:pt idx="3">
                <c:v>4 - Liked</c:v>
              </c:pt>
              <c:pt idx="4">
                <c:v>5 - Popular</c:v>
              </c:pt>
            </c:strLit>
          </c:cat>
          <c:val>
            <c:numLit>
              <c:formatCode>General</c:formatCode>
              <c:ptCount val="5"/>
              <c:pt idx="0">
                <c:v>0</c:v>
              </c:pt>
              <c:pt idx="1">
                <c:v>0</c:v>
              </c:pt>
              <c:pt idx="2">
                <c:v>0</c:v>
              </c:pt>
              <c:pt idx="3">
                <c:v>0</c:v>
              </c:pt>
              <c:pt idx="4">
                <c:v>425</c:v>
              </c:pt>
            </c:numLit>
          </c:val>
          <c:extLst>
            <c:ext xmlns:c16="http://schemas.microsoft.com/office/drawing/2014/chart" uri="{C3380CC4-5D6E-409C-BE32-E72D297353CC}">
              <c16:uniqueId val="{00000002-16A7-458C-805C-AA470D08E821}"/>
            </c:ext>
          </c:extLst>
        </c:ser>
        <c:ser>
          <c:idx val="3"/>
          <c:order val="3"/>
          <c:tx>
            <c:v>&lt;206,000 plays</c:v>
          </c:tx>
          <c:spPr>
            <a:solidFill>
              <a:schemeClr val="accent4"/>
            </a:solidFill>
            <a:ln>
              <a:noFill/>
            </a:ln>
            <a:effectLst/>
          </c:spPr>
          <c:invertIfNegative val="0"/>
          <c:cat>
            <c:strLit>
              <c:ptCount val="5"/>
              <c:pt idx="0">
                <c:v>1 - Unpopular</c:v>
              </c:pt>
              <c:pt idx="1">
                <c:v>2 - Disliked</c:v>
              </c:pt>
              <c:pt idx="2">
                <c:v>3 - Mediate</c:v>
              </c:pt>
              <c:pt idx="3">
                <c:v>4 - Liked</c:v>
              </c:pt>
              <c:pt idx="4">
                <c:v>5 - Popular</c:v>
              </c:pt>
            </c:strLit>
          </c:cat>
          <c:val>
            <c:numLit>
              <c:formatCode>General</c:formatCode>
              <c:ptCount val="5"/>
              <c:pt idx="0">
                <c:v>0</c:v>
              </c:pt>
              <c:pt idx="1">
                <c:v>0</c:v>
              </c:pt>
              <c:pt idx="2">
                <c:v>1</c:v>
              </c:pt>
              <c:pt idx="3">
                <c:v>4</c:v>
              </c:pt>
              <c:pt idx="4">
                <c:v>133</c:v>
              </c:pt>
            </c:numLit>
          </c:val>
          <c:extLst>
            <c:ext xmlns:c16="http://schemas.microsoft.com/office/drawing/2014/chart" uri="{C3380CC4-5D6E-409C-BE32-E72D297353CC}">
              <c16:uniqueId val="{00000003-16A7-458C-805C-AA470D08E821}"/>
            </c:ext>
          </c:extLst>
        </c:ser>
        <c:ser>
          <c:idx val="4"/>
          <c:order val="4"/>
          <c:tx>
            <c:v>&lt;258,625 plays</c:v>
          </c:tx>
          <c:spPr>
            <a:solidFill>
              <a:schemeClr val="accent5"/>
            </a:solidFill>
            <a:ln>
              <a:noFill/>
            </a:ln>
            <a:effectLst/>
          </c:spPr>
          <c:invertIfNegative val="0"/>
          <c:cat>
            <c:strLit>
              <c:ptCount val="5"/>
              <c:pt idx="0">
                <c:v>1 - Unpopular</c:v>
              </c:pt>
              <c:pt idx="1">
                <c:v>2 - Disliked</c:v>
              </c:pt>
              <c:pt idx="2">
                <c:v>3 - Mediate</c:v>
              </c:pt>
              <c:pt idx="3">
                <c:v>4 - Liked</c:v>
              </c:pt>
              <c:pt idx="4">
                <c:v>5 - Popular</c:v>
              </c:pt>
            </c:strLit>
          </c:cat>
          <c:val>
            <c:numLit>
              <c:formatCode>General</c:formatCode>
              <c:ptCount val="5"/>
              <c:pt idx="0">
                <c:v>0</c:v>
              </c:pt>
              <c:pt idx="1">
                <c:v>0</c:v>
              </c:pt>
              <c:pt idx="2">
                <c:v>0</c:v>
              </c:pt>
              <c:pt idx="3">
                <c:v>0</c:v>
              </c:pt>
              <c:pt idx="4">
                <c:v>92</c:v>
              </c:pt>
            </c:numLit>
          </c:val>
          <c:extLst>
            <c:ext xmlns:c16="http://schemas.microsoft.com/office/drawing/2014/chart" uri="{C3380CC4-5D6E-409C-BE32-E72D297353CC}">
              <c16:uniqueId val="{00000004-16A7-458C-805C-AA470D08E821}"/>
            </c:ext>
          </c:extLst>
        </c:ser>
        <c:ser>
          <c:idx val="5"/>
          <c:order val="5"/>
          <c:tx>
            <c:v>&gt;=258,625 plays</c:v>
          </c:tx>
          <c:spPr>
            <a:solidFill>
              <a:schemeClr val="accent6"/>
            </a:solidFill>
            <a:ln>
              <a:noFill/>
            </a:ln>
            <a:effectLst/>
          </c:spPr>
          <c:invertIfNegative val="0"/>
          <c:cat>
            <c:strLit>
              <c:ptCount val="5"/>
              <c:pt idx="0">
                <c:v>1 - Unpopular</c:v>
              </c:pt>
              <c:pt idx="1">
                <c:v>2 - Disliked</c:v>
              </c:pt>
              <c:pt idx="2">
                <c:v>3 - Mediate</c:v>
              </c:pt>
              <c:pt idx="3">
                <c:v>4 - Liked</c:v>
              </c:pt>
              <c:pt idx="4">
                <c:v>5 - Popular</c:v>
              </c:pt>
            </c:strLit>
          </c:cat>
          <c:val>
            <c:numLit>
              <c:formatCode>General</c:formatCode>
              <c:ptCount val="5"/>
              <c:pt idx="0">
                <c:v>0</c:v>
              </c:pt>
              <c:pt idx="1">
                <c:v>0</c:v>
              </c:pt>
              <c:pt idx="2">
                <c:v>0</c:v>
              </c:pt>
              <c:pt idx="3">
                <c:v>0</c:v>
              </c:pt>
              <c:pt idx="4">
                <c:v>1</c:v>
              </c:pt>
            </c:numLit>
          </c:val>
          <c:extLst>
            <c:ext xmlns:c16="http://schemas.microsoft.com/office/drawing/2014/chart" uri="{C3380CC4-5D6E-409C-BE32-E72D297353CC}">
              <c16:uniqueId val="{00000005-16A7-458C-805C-AA470D08E821}"/>
            </c:ext>
          </c:extLst>
        </c:ser>
        <c:dLbls>
          <c:showLegendKey val="0"/>
          <c:showVal val="0"/>
          <c:showCatName val="0"/>
          <c:showSerName val="0"/>
          <c:showPercent val="0"/>
          <c:showBubbleSize val="0"/>
        </c:dLbls>
        <c:gapWidth val="219"/>
        <c:overlap val="-27"/>
        <c:axId val="606374048"/>
        <c:axId val="1230312735"/>
      </c:barChart>
      <c:catAx>
        <c:axId val="60637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Puzzle Popularity</a:t>
                </a:r>
                <a:r>
                  <a:rPr lang="en-MY" sz="1200" baseline="0">
                    <a:latin typeface="Roboto" panose="02000000000000000000" pitchFamily="2" charset="0"/>
                    <a:ea typeface="Roboto" panose="02000000000000000000" pitchFamily="2" charset="0"/>
                  </a:rPr>
                  <a:t> Rate</a:t>
                </a:r>
                <a:endParaRPr lang="en-MY" sz="1200">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312735"/>
        <c:crosses val="autoZero"/>
        <c:auto val="1"/>
        <c:lblAlgn val="ctr"/>
        <c:lblOffset val="100"/>
        <c:noMultiLvlLbl val="0"/>
      </c:catAx>
      <c:valAx>
        <c:axId val="123031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No. of Puzzles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7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Roboto" panose="02000000000000000000" pitchFamily="2" charset="0"/>
                <a:ea typeface="Roboto" panose="02000000000000000000" pitchFamily="2" charset="0"/>
              </a:rPr>
              <a:t>Total</a:t>
            </a:r>
            <a:r>
              <a:rPr lang="en-US" baseline="0">
                <a:latin typeface="Roboto" panose="02000000000000000000" pitchFamily="2" charset="0"/>
                <a:ea typeface="Roboto" panose="02000000000000000000" pitchFamily="2" charset="0"/>
              </a:rPr>
              <a:t> puzzles of each number of plays range</a:t>
            </a:r>
            <a:endParaRPr lang="en-US">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&lt;51,725 plays</c:v>
              </c:pt>
              <c:pt idx="1">
                <c:v>&lt;103,450 plays</c:v>
              </c:pt>
              <c:pt idx="2">
                <c:v>&lt;155,175 plays</c:v>
              </c:pt>
              <c:pt idx="3">
                <c:v>&lt;206,000 plays</c:v>
              </c:pt>
              <c:pt idx="4">
                <c:v>&lt;258,625 plays</c:v>
              </c:pt>
              <c:pt idx="5">
                <c:v>&gt;=258,625 plays</c:v>
              </c:pt>
            </c:strLit>
          </c:cat>
          <c:val>
            <c:numLit>
              <c:formatCode>General</c:formatCode>
              <c:ptCount val="6"/>
              <c:pt idx="0">
                <c:v>3079850</c:v>
              </c:pt>
              <c:pt idx="1">
                <c:v>23</c:v>
              </c:pt>
              <c:pt idx="2">
                <c:v>425</c:v>
              </c:pt>
              <c:pt idx="3">
                <c:v>138</c:v>
              </c:pt>
              <c:pt idx="4">
                <c:v>92</c:v>
              </c:pt>
              <c:pt idx="5">
                <c:v>1</c:v>
              </c:pt>
            </c:numLit>
          </c:val>
          <c:smooth val="0"/>
          <c:extLst>
            <c:ext xmlns:c16="http://schemas.microsoft.com/office/drawing/2014/chart" uri="{C3380CC4-5D6E-409C-BE32-E72D297353CC}">
              <c16:uniqueId val="{00000000-725B-4F3A-8031-03C169FF8B52}"/>
            </c:ext>
          </c:extLst>
        </c:ser>
        <c:dLbls>
          <c:dLblPos val="t"/>
          <c:showLegendKey val="0"/>
          <c:showVal val="1"/>
          <c:showCatName val="0"/>
          <c:showSerName val="0"/>
          <c:showPercent val="0"/>
          <c:showBubbleSize val="0"/>
        </c:dLbls>
        <c:marker val="1"/>
        <c:smooth val="0"/>
        <c:axId val="225206799"/>
        <c:axId val="175849599"/>
      </c:lineChart>
      <c:catAx>
        <c:axId val="2252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Puzzle Number of Plays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9599"/>
        <c:crosses val="autoZero"/>
        <c:auto val="1"/>
        <c:lblAlgn val="ctr"/>
        <c:lblOffset val="100"/>
        <c:noMultiLvlLbl val="0"/>
      </c:catAx>
      <c:valAx>
        <c:axId val="17584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No. of Puzzles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0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Table!PivotTable9</c:name>
    <c:fmtId val="38"/>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short theme for each rating range</a:t>
            </a:r>
            <a:endParaRPr lang="en-MY" sz="10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0</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Table'!$B$4:$B$8</c:f>
              <c:strCache>
                <c:ptCount val="4"/>
                <c:pt idx="0">
                  <c:v>&lt;1200</c:v>
                </c:pt>
                <c:pt idx="1">
                  <c:v>&lt;1800</c:v>
                </c:pt>
                <c:pt idx="2">
                  <c:v>&lt;2200</c:v>
                </c:pt>
                <c:pt idx="3">
                  <c:v>&gt;=2200</c:v>
                </c:pt>
              </c:strCache>
            </c:strRef>
          </c:cat>
          <c:val>
            <c:numRef>
              <c:f>'Pivot Table'!$C$4:$C$8</c:f>
              <c:numCache>
                <c:formatCode>0.00%</c:formatCode>
                <c:ptCount val="4"/>
                <c:pt idx="0">
                  <c:v>8.5322033975333458E-2</c:v>
                </c:pt>
                <c:pt idx="1">
                  <c:v>0.14939804169998075</c:v>
                </c:pt>
                <c:pt idx="2">
                  <c:v>9.8811924834987755E-2</c:v>
                </c:pt>
                <c:pt idx="3">
                  <c:v>8.1070491464290712E-2</c:v>
                </c:pt>
              </c:numCache>
            </c:numRef>
          </c:val>
          <c:extLst>
            <c:ext xmlns:c16="http://schemas.microsoft.com/office/drawing/2014/chart" uri="{C3380CC4-5D6E-409C-BE32-E72D297353CC}">
              <c16:uniqueId val="{00000000-7188-47AC-A1E3-47F52563C4E2}"/>
            </c:ext>
          </c:extLst>
        </c:ser>
        <c:ser>
          <c:idx val="1"/>
          <c:order val="1"/>
          <c:tx>
            <c:strRef>
              <c:f>'Pivot Table'!$D$2:$D$3</c:f>
              <c:strCache>
                <c:ptCount val="1"/>
                <c:pt idx="0">
                  <c:v>1</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Table'!$B$4:$B$8</c:f>
              <c:strCache>
                <c:ptCount val="4"/>
                <c:pt idx="0">
                  <c:v>&lt;1200</c:v>
                </c:pt>
                <c:pt idx="1">
                  <c:v>&lt;1800</c:v>
                </c:pt>
                <c:pt idx="2">
                  <c:v>&lt;2200</c:v>
                </c:pt>
                <c:pt idx="3">
                  <c:v>&gt;=2200</c:v>
                </c:pt>
              </c:strCache>
            </c:strRef>
          </c:cat>
          <c:val>
            <c:numRef>
              <c:f>'Pivot Table'!$D$4:$D$8</c:f>
              <c:numCache>
                <c:formatCode>0.00%</c:formatCode>
                <c:ptCount val="4"/>
                <c:pt idx="0">
                  <c:v>0.19083313288074874</c:v>
                </c:pt>
                <c:pt idx="1">
                  <c:v>0.26309344920953509</c:v>
                </c:pt>
                <c:pt idx="2">
                  <c:v>9.4783395968679407E-2</c:v>
                </c:pt>
                <c:pt idx="3">
                  <c:v>3.6687529966444074E-2</c:v>
                </c:pt>
              </c:numCache>
            </c:numRef>
          </c:val>
          <c:extLst>
            <c:ext xmlns:c16="http://schemas.microsoft.com/office/drawing/2014/chart" uri="{C3380CC4-5D6E-409C-BE32-E72D297353CC}">
              <c16:uniqueId val="{00000001-7188-47AC-A1E3-47F52563C4E2}"/>
            </c:ext>
          </c:extLst>
        </c:ser>
        <c:dLbls>
          <c:dLblPos val="outEnd"/>
          <c:showLegendKey val="0"/>
          <c:showVal val="1"/>
          <c:showCatName val="0"/>
          <c:showSerName val="0"/>
          <c:showPercent val="0"/>
          <c:showBubbleSize val="0"/>
        </c:dLbls>
        <c:gapWidth val="100"/>
        <c:overlap val="-24"/>
        <c:axId val="2075242048"/>
        <c:axId val="2028877264"/>
      </c:barChart>
      <c:catAx>
        <c:axId val="2075242048"/>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MY" sz="1200">
                    <a:latin typeface="Roboto" panose="02000000000000000000" pitchFamily="2" charset="0"/>
                    <a:ea typeface="Roboto" panose="02000000000000000000" pitchFamily="2" charset="0"/>
                  </a:rPr>
                  <a:t>Puzzle</a:t>
                </a:r>
                <a:r>
                  <a:rPr lang="en-MY" sz="1200" baseline="0">
                    <a:latin typeface="Roboto" panose="02000000000000000000" pitchFamily="2" charset="0"/>
                    <a:ea typeface="Roboto" panose="02000000000000000000" pitchFamily="2" charset="0"/>
                  </a:rPr>
                  <a:t> Rating Range</a:t>
                </a:r>
                <a:endParaRPr lang="en-MY" sz="1200">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028877264"/>
        <c:crosses val="autoZero"/>
        <c:auto val="1"/>
        <c:lblAlgn val="ctr"/>
        <c:lblOffset val="100"/>
        <c:noMultiLvlLbl val="0"/>
      </c:catAx>
      <c:valAx>
        <c:axId val="202887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MY" sz="1200">
                    <a:latin typeface="Roboto" panose="02000000000000000000" pitchFamily="2" charset="0"/>
                    <a:ea typeface="Roboto" panose="02000000000000000000" pitchFamily="2" charset="0"/>
                  </a:rPr>
                  <a:t>No. of Puzzles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07524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middlegame theme for each rating range</a:t>
            </a:r>
            <a:endParaRPr lang="en-MY" sz="12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Table'!$C$17:$C$18</c:f>
              <c:strCache>
                <c:ptCount val="1"/>
                <c:pt idx="0">
                  <c:v>0</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Table'!$B$19:$B$23</c:f>
              <c:strCache>
                <c:ptCount val="4"/>
                <c:pt idx="0">
                  <c:v>&lt;1200</c:v>
                </c:pt>
                <c:pt idx="1">
                  <c:v>&lt;1800</c:v>
                </c:pt>
                <c:pt idx="2">
                  <c:v>&lt;2200</c:v>
                </c:pt>
                <c:pt idx="3">
                  <c:v>&gt;=2200</c:v>
                </c:pt>
              </c:strCache>
            </c:strRef>
          </c:cat>
          <c:val>
            <c:numRef>
              <c:f>'Pivot Table'!$C$19:$C$23</c:f>
              <c:numCache>
                <c:formatCode>0.00%</c:formatCode>
                <c:ptCount val="4"/>
                <c:pt idx="0">
                  <c:v>0.16901447770821179</c:v>
                </c:pt>
                <c:pt idx="1">
                  <c:v>0.19652566166395447</c:v>
                </c:pt>
                <c:pt idx="2">
                  <c:v>8.5407408922298741E-2</c:v>
                </c:pt>
                <c:pt idx="3">
                  <c:v>5.4948354649477414E-2</c:v>
                </c:pt>
              </c:numCache>
            </c:numRef>
          </c:val>
          <c:extLst>
            <c:ext xmlns:c16="http://schemas.microsoft.com/office/drawing/2014/chart" uri="{C3380CC4-5D6E-409C-BE32-E72D297353CC}">
              <c16:uniqueId val="{00000000-8286-4FD6-86F9-EA9046AFFC6F}"/>
            </c:ext>
          </c:extLst>
        </c:ser>
        <c:ser>
          <c:idx val="1"/>
          <c:order val="1"/>
          <c:tx>
            <c:strRef>
              <c:f>'Pivot Table'!$D$17:$D$18</c:f>
              <c:strCache>
                <c:ptCount val="1"/>
                <c:pt idx="0">
                  <c:v>1</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Table'!$B$19:$B$23</c:f>
              <c:strCache>
                <c:ptCount val="4"/>
                <c:pt idx="0">
                  <c:v>&lt;1200</c:v>
                </c:pt>
                <c:pt idx="1">
                  <c:v>&lt;1800</c:v>
                </c:pt>
                <c:pt idx="2">
                  <c:v>&lt;2200</c:v>
                </c:pt>
                <c:pt idx="3">
                  <c:v>&gt;=2200</c:v>
                </c:pt>
              </c:strCache>
            </c:strRef>
          </c:cat>
          <c:val>
            <c:numRef>
              <c:f>'Pivot Table'!$D$19:$D$23</c:f>
              <c:numCache>
                <c:formatCode>0.00%</c:formatCode>
                <c:ptCount val="4"/>
                <c:pt idx="0">
                  <c:v>0.10714068914787038</c:v>
                </c:pt>
                <c:pt idx="1">
                  <c:v>0.2159658292455614</c:v>
                </c:pt>
                <c:pt idx="2">
                  <c:v>0.10818791188136842</c:v>
                </c:pt>
                <c:pt idx="3">
                  <c:v>6.2809666781257378E-2</c:v>
                </c:pt>
              </c:numCache>
            </c:numRef>
          </c:val>
          <c:extLst>
            <c:ext xmlns:c16="http://schemas.microsoft.com/office/drawing/2014/chart" uri="{C3380CC4-5D6E-409C-BE32-E72D297353CC}">
              <c16:uniqueId val="{00000001-8286-4FD6-86F9-EA9046AFFC6F}"/>
            </c:ext>
          </c:extLst>
        </c:ser>
        <c:dLbls>
          <c:dLblPos val="outEnd"/>
          <c:showLegendKey val="0"/>
          <c:showVal val="1"/>
          <c:showCatName val="0"/>
          <c:showSerName val="0"/>
          <c:showPercent val="0"/>
          <c:showBubbleSize val="0"/>
        </c:dLbls>
        <c:gapWidth val="100"/>
        <c:overlap val="-24"/>
        <c:axId val="1938845823"/>
        <c:axId val="1933865312"/>
      </c:barChart>
      <c:catAx>
        <c:axId val="1938845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65312"/>
        <c:crosses val="autoZero"/>
        <c:auto val="1"/>
        <c:lblAlgn val="ctr"/>
        <c:lblOffset val="100"/>
        <c:noMultiLvlLbl val="0"/>
      </c:catAx>
      <c:valAx>
        <c:axId val="193386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4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Table!PivotTable10</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crushing theme for each rating range</a:t>
            </a:r>
            <a:endParaRPr lang="en-MY" sz="14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Table'!$C$32:$C$33</c:f>
              <c:strCache>
                <c:ptCount val="1"/>
                <c:pt idx="0">
                  <c:v>0</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Table'!$B$34:$B$38</c:f>
              <c:strCache>
                <c:ptCount val="4"/>
                <c:pt idx="0">
                  <c:v>&lt;1200</c:v>
                </c:pt>
                <c:pt idx="1">
                  <c:v>&lt;1800</c:v>
                </c:pt>
                <c:pt idx="2">
                  <c:v>&lt;2200</c:v>
                </c:pt>
                <c:pt idx="3">
                  <c:v>&gt;=2200</c:v>
                </c:pt>
              </c:strCache>
            </c:strRef>
          </c:cat>
          <c:val>
            <c:numRef>
              <c:f>'Pivot Table'!$C$34:$C$38</c:f>
              <c:numCache>
                <c:formatCode>0.00%</c:formatCode>
                <c:ptCount val="4"/>
                <c:pt idx="0">
                  <c:v>0.17551433536253028</c:v>
                </c:pt>
                <c:pt idx="1">
                  <c:v>0.21764476166268845</c:v>
                </c:pt>
                <c:pt idx="2">
                  <c:v>8.6892218836440105E-2</c:v>
                </c:pt>
                <c:pt idx="3">
                  <c:v>4.8222886393862872E-2</c:v>
                </c:pt>
              </c:numCache>
            </c:numRef>
          </c:val>
          <c:extLst>
            <c:ext xmlns:c16="http://schemas.microsoft.com/office/drawing/2014/chart" uri="{C3380CC4-5D6E-409C-BE32-E72D297353CC}">
              <c16:uniqueId val="{00000000-476D-4C5D-9897-2D9DAD5FBA4C}"/>
            </c:ext>
          </c:extLst>
        </c:ser>
        <c:ser>
          <c:idx val="1"/>
          <c:order val="1"/>
          <c:tx>
            <c:strRef>
              <c:f>'Pivot Table'!$D$32:$D$33</c:f>
              <c:strCache>
                <c:ptCount val="1"/>
                <c:pt idx="0">
                  <c:v>1</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Table'!$B$34:$B$38</c:f>
              <c:strCache>
                <c:ptCount val="4"/>
                <c:pt idx="0">
                  <c:v>&lt;1200</c:v>
                </c:pt>
                <c:pt idx="1">
                  <c:v>&lt;1800</c:v>
                </c:pt>
                <c:pt idx="2">
                  <c:v>&lt;2200</c:v>
                </c:pt>
                <c:pt idx="3">
                  <c:v>&gt;=2200</c:v>
                </c:pt>
              </c:strCache>
            </c:strRef>
          </c:cat>
          <c:val>
            <c:numRef>
              <c:f>'Pivot Table'!$D$34:$D$38</c:f>
              <c:numCache>
                <c:formatCode>0.00%</c:formatCode>
                <c:ptCount val="4"/>
                <c:pt idx="0">
                  <c:v>0.10064083149355192</c:v>
                </c:pt>
                <c:pt idx="1">
                  <c:v>0.19484672924682742</c:v>
                </c:pt>
                <c:pt idx="2">
                  <c:v>0.10670310196722706</c:v>
                </c:pt>
                <c:pt idx="3">
                  <c:v>6.953513503687192E-2</c:v>
                </c:pt>
              </c:numCache>
            </c:numRef>
          </c:val>
          <c:extLst>
            <c:ext xmlns:c16="http://schemas.microsoft.com/office/drawing/2014/chart" uri="{C3380CC4-5D6E-409C-BE32-E72D297353CC}">
              <c16:uniqueId val="{00000001-476D-4C5D-9897-2D9DAD5FBA4C}"/>
            </c:ext>
          </c:extLst>
        </c:ser>
        <c:dLbls>
          <c:dLblPos val="outEnd"/>
          <c:showLegendKey val="0"/>
          <c:showVal val="1"/>
          <c:showCatName val="0"/>
          <c:showSerName val="0"/>
          <c:showPercent val="0"/>
          <c:showBubbleSize val="0"/>
        </c:dLbls>
        <c:gapWidth val="100"/>
        <c:overlap val="-24"/>
        <c:axId val="2063125408"/>
        <c:axId val="1700051439"/>
      </c:barChart>
      <c:catAx>
        <c:axId val="2063125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51439"/>
        <c:crosses val="autoZero"/>
        <c:auto val="1"/>
        <c:lblAlgn val="ctr"/>
        <c:lblOffset val="100"/>
        <c:noMultiLvlLbl val="0"/>
      </c:catAx>
      <c:valAx>
        <c:axId val="170005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1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double bishop mate theme for each rating range</a:t>
            </a:r>
            <a:endParaRPr lang="en-MY" sz="11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Table'!$C$47:$C$48</c:f>
              <c:strCache>
                <c:ptCount val="1"/>
                <c:pt idx="0">
                  <c:v>0</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Table'!$B$49:$B$53</c:f>
              <c:strCache>
                <c:ptCount val="4"/>
                <c:pt idx="0">
                  <c:v>&lt;1200</c:v>
                </c:pt>
                <c:pt idx="1">
                  <c:v>&lt;1800</c:v>
                </c:pt>
                <c:pt idx="2">
                  <c:v>&lt;2200</c:v>
                </c:pt>
                <c:pt idx="3">
                  <c:v>&gt;=2200</c:v>
                </c:pt>
              </c:strCache>
            </c:strRef>
          </c:cat>
          <c:val>
            <c:numRef>
              <c:f>'Pivot Table'!$C$49:$C$53</c:f>
              <c:numCache>
                <c:formatCode>0.00%</c:formatCode>
                <c:ptCount val="4"/>
                <c:pt idx="0">
                  <c:v>0.27584742750352292</c:v>
                </c:pt>
                <c:pt idx="1">
                  <c:v>0.41245935357206504</c:v>
                </c:pt>
                <c:pt idx="2">
                  <c:v>0.19358915303183316</c:v>
                </c:pt>
                <c:pt idx="3">
                  <c:v>0.11775672295245394</c:v>
                </c:pt>
              </c:numCache>
            </c:numRef>
          </c:val>
          <c:extLst>
            <c:ext xmlns:c16="http://schemas.microsoft.com/office/drawing/2014/chart" uri="{C3380CC4-5D6E-409C-BE32-E72D297353CC}">
              <c16:uniqueId val="{00000000-AD28-4978-B19E-DEB0C1614DE5}"/>
            </c:ext>
          </c:extLst>
        </c:ser>
        <c:ser>
          <c:idx val="1"/>
          <c:order val="1"/>
          <c:tx>
            <c:strRef>
              <c:f>'Pivot Table'!$D$47:$D$48</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Table'!$B$49:$B$53</c:f>
              <c:strCache>
                <c:ptCount val="4"/>
                <c:pt idx="0">
                  <c:v>&lt;1200</c:v>
                </c:pt>
                <c:pt idx="1">
                  <c:v>&lt;1800</c:v>
                </c:pt>
                <c:pt idx="2">
                  <c:v>&lt;2200</c:v>
                </c:pt>
                <c:pt idx="3">
                  <c:v>&gt;=2200</c:v>
                </c:pt>
              </c:strCache>
            </c:strRef>
          </c:cat>
          <c:val>
            <c:numRef>
              <c:f>'Pivot Table'!$D$49:$D$53</c:f>
              <c:numCache>
                <c:formatCode>0.00%</c:formatCode>
                <c:ptCount val="4"/>
                <c:pt idx="0">
                  <c:v>3.0773935255925199E-4</c:v>
                </c:pt>
                <c:pt idx="1">
                  <c:v>3.2137337450807959E-5</c:v>
                </c:pt>
                <c:pt idx="2">
                  <c:v>6.1677718339934471E-6</c:v>
                </c:pt>
                <c:pt idx="3">
                  <c:v>1.2984782808407256E-6</c:v>
                </c:pt>
              </c:numCache>
            </c:numRef>
          </c:val>
          <c:extLst>
            <c:ext xmlns:c16="http://schemas.microsoft.com/office/drawing/2014/chart" uri="{C3380CC4-5D6E-409C-BE32-E72D297353CC}">
              <c16:uniqueId val="{00000001-AD28-4978-B19E-DEB0C1614DE5}"/>
            </c:ext>
          </c:extLst>
        </c:ser>
        <c:dLbls>
          <c:dLblPos val="outEnd"/>
          <c:showLegendKey val="0"/>
          <c:showVal val="1"/>
          <c:showCatName val="0"/>
          <c:showSerName val="0"/>
          <c:showPercent val="0"/>
          <c:showBubbleSize val="0"/>
        </c:dLbls>
        <c:gapWidth val="219"/>
        <c:overlap val="-27"/>
        <c:axId val="288560703"/>
        <c:axId val="2028873424"/>
      </c:barChart>
      <c:catAx>
        <c:axId val="28856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73424"/>
        <c:crosses val="autoZero"/>
        <c:auto val="1"/>
        <c:lblAlgn val="ctr"/>
        <c:lblOffset val="100"/>
        <c:noMultiLvlLbl val="0"/>
      </c:catAx>
      <c:valAx>
        <c:axId val="202887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Boden's mate theme for each rating range</a:t>
            </a:r>
            <a:endParaRPr lang="en-MY" sz="11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Table'!$C$62:$C$63</c:f>
              <c:strCache>
                <c:ptCount val="1"/>
                <c:pt idx="0">
                  <c:v>0</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Table'!$B$64:$B$68</c:f>
              <c:strCache>
                <c:ptCount val="4"/>
                <c:pt idx="0">
                  <c:v>&lt;1200</c:v>
                </c:pt>
                <c:pt idx="1">
                  <c:v>&lt;1800</c:v>
                </c:pt>
                <c:pt idx="2">
                  <c:v>&lt;2200</c:v>
                </c:pt>
                <c:pt idx="3">
                  <c:v>&gt;=2200</c:v>
                </c:pt>
              </c:strCache>
            </c:strRef>
          </c:cat>
          <c:val>
            <c:numRef>
              <c:f>'Pivot Table'!$C$64:$C$68</c:f>
              <c:numCache>
                <c:formatCode>0.00%</c:formatCode>
                <c:ptCount val="4"/>
                <c:pt idx="0">
                  <c:v>0.2759133252762756</c:v>
                </c:pt>
                <c:pt idx="1">
                  <c:v>0.41243663020215032</c:v>
                </c:pt>
                <c:pt idx="2">
                  <c:v>0.19358525759699063</c:v>
                </c:pt>
                <c:pt idx="3">
                  <c:v>0.11775672295245394</c:v>
                </c:pt>
              </c:numCache>
            </c:numRef>
          </c:val>
          <c:extLst>
            <c:ext xmlns:c16="http://schemas.microsoft.com/office/drawing/2014/chart" uri="{C3380CC4-5D6E-409C-BE32-E72D297353CC}">
              <c16:uniqueId val="{00000000-2B6B-49D0-85D2-1DC22123C98F}"/>
            </c:ext>
          </c:extLst>
        </c:ser>
        <c:ser>
          <c:idx val="1"/>
          <c:order val="1"/>
          <c:tx>
            <c:strRef>
              <c:f>'Pivot Table'!$D$62:$D$63</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Table'!$B$64:$B$68</c:f>
              <c:strCache>
                <c:ptCount val="4"/>
                <c:pt idx="0">
                  <c:v>&lt;1200</c:v>
                </c:pt>
                <c:pt idx="1">
                  <c:v>&lt;1800</c:v>
                </c:pt>
                <c:pt idx="2">
                  <c:v>&lt;2200</c:v>
                </c:pt>
                <c:pt idx="3">
                  <c:v>&gt;=2200</c:v>
                </c:pt>
              </c:strCache>
            </c:strRef>
          </c:cat>
          <c:val>
            <c:numRef>
              <c:f>'Pivot Table'!$D$64:$D$68</c:f>
              <c:numCache>
                <c:formatCode>0.00%</c:formatCode>
                <c:ptCount val="4"/>
                <c:pt idx="0">
                  <c:v>2.4184157980658517E-4</c:v>
                </c:pt>
                <c:pt idx="1">
                  <c:v>5.4860707365520664E-5</c:v>
                </c:pt>
                <c:pt idx="2">
                  <c:v>1.0063206676515625E-5</c:v>
                </c:pt>
                <c:pt idx="3">
                  <c:v>1.2984782808407256E-6</c:v>
                </c:pt>
              </c:numCache>
            </c:numRef>
          </c:val>
          <c:extLst>
            <c:ext xmlns:c16="http://schemas.microsoft.com/office/drawing/2014/chart" uri="{C3380CC4-5D6E-409C-BE32-E72D297353CC}">
              <c16:uniqueId val="{00000001-2B6B-49D0-85D2-1DC22123C98F}"/>
            </c:ext>
          </c:extLst>
        </c:ser>
        <c:dLbls>
          <c:dLblPos val="outEnd"/>
          <c:showLegendKey val="0"/>
          <c:showVal val="1"/>
          <c:showCatName val="0"/>
          <c:showSerName val="0"/>
          <c:showPercent val="0"/>
          <c:showBubbleSize val="0"/>
        </c:dLbls>
        <c:gapWidth val="219"/>
        <c:overlap val="-27"/>
        <c:axId val="288549103"/>
        <c:axId val="1695512303"/>
      </c:barChart>
      <c:catAx>
        <c:axId val="28854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2303"/>
        <c:crosses val="autoZero"/>
        <c:auto val="1"/>
        <c:lblAlgn val="ctr"/>
        <c:lblOffset val="100"/>
        <c:noMultiLvlLbl val="0"/>
      </c:catAx>
      <c:valAx>
        <c:axId val="169551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underpromotion theme for each rating range</a:t>
            </a:r>
            <a:endParaRPr lang="en-MY" sz="11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Table'!$C$77:$C$78</c:f>
              <c:strCache>
                <c:ptCount val="1"/>
                <c:pt idx="0">
                  <c:v>0</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Table'!$B$79:$B$83</c:f>
              <c:strCache>
                <c:ptCount val="4"/>
                <c:pt idx="0">
                  <c:v>&lt;1200</c:v>
                </c:pt>
                <c:pt idx="1">
                  <c:v>&lt;1800</c:v>
                </c:pt>
                <c:pt idx="2">
                  <c:v>&lt;2200</c:v>
                </c:pt>
                <c:pt idx="3">
                  <c:v>&gt;=2200</c:v>
                </c:pt>
              </c:strCache>
            </c:strRef>
          </c:cat>
          <c:val>
            <c:numRef>
              <c:f>'Pivot Table'!$C$79:$C$83</c:f>
              <c:numCache>
                <c:formatCode>General</c:formatCode>
                <c:ptCount val="4"/>
                <c:pt idx="0">
                  <c:v>850636</c:v>
                </c:pt>
                <c:pt idx="1">
                  <c:v>1270620</c:v>
                </c:pt>
                <c:pt idx="2">
                  <c:v>596209</c:v>
                </c:pt>
                <c:pt idx="3">
                  <c:v>362512</c:v>
                </c:pt>
              </c:numCache>
            </c:numRef>
          </c:val>
          <c:extLst>
            <c:ext xmlns:c16="http://schemas.microsoft.com/office/drawing/2014/chart" uri="{C3380CC4-5D6E-409C-BE32-E72D297353CC}">
              <c16:uniqueId val="{00000000-7EDC-4047-AD4C-B738599733A5}"/>
            </c:ext>
          </c:extLst>
        </c:ser>
        <c:ser>
          <c:idx val="1"/>
          <c:order val="1"/>
          <c:tx>
            <c:strRef>
              <c:f>'Pivot Table'!$D$77:$D$78</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Table'!$B$79:$B$83</c:f>
              <c:strCache>
                <c:ptCount val="4"/>
                <c:pt idx="0">
                  <c:v>&lt;1200</c:v>
                </c:pt>
                <c:pt idx="1">
                  <c:v>&lt;1800</c:v>
                </c:pt>
                <c:pt idx="2">
                  <c:v>&lt;2200</c:v>
                </c:pt>
                <c:pt idx="3">
                  <c:v>&gt;=2200</c:v>
                </c:pt>
              </c:strCache>
            </c:strRef>
          </c:cat>
          <c:val>
            <c:numRef>
              <c:f>'Pivot Table'!$D$79:$D$83</c:f>
              <c:numCache>
                <c:formatCode>General</c:formatCode>
                <c:ptCount val="4"/>
                <c:pt idx="0">
                  <c:v>68</c:v>
                </c:pt>
                <c:pt idx="1">
                  <c:v>72</c:v>
                </c:pt>
                <c:pt idx="2">
                  <c:v>167</c:v>
                </c:pt>
                <c:pt idx="3">
                  <c:v>245</c:v>
                </c:pt>
              </c:numCache>
            </c:numRef>
          </c:val>
          <c:extLst>
            <c:ext xmlns:c16="http://schemas.microsoft.com/office/drawing/2014/chart" uri="{C3380CC4-5D6E-409C-BE32-E72D297353CC}">
              <c16:uniqueId val="{00000001-7EDC-4047-AD4C-B738599733A5}"/>
            </c:ext>
          </c:extLst>
        </c:ser>
        <c:dLbls>
          <c:dLblPos val="outEnd"/>
          <c:showLegendKey val="0"/>
          <c:showVal val="1"/>
          <c:showCatName val="0"/>
          <c:showSerName val="0"/>
          <c:showPercent val="0"/>
          <c:showBubbleSize val="0"/>
        </c:dLbls>
        <c:gapWidth val="219"/>
        <c:overlap val="-27"/>
        <c:axId val="288563487"/>
        <c:axId val="1695510383"/>
      </c:barChart>
      <c:catAx>
        <c:axId val="28856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0383"/>
        <c:crosses val="autoZero"/>
        <c:auto val="1"/>
        <c:lblAlgn val="ctr"/>
        <c:lblOffset val="100"/>
        <c:noMultiLvlLbl val="0"/>
      </c:catAx>
      <c:valAx>
        <c:axId val="169551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6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middlegame theme for each rating range</a:t>
            </a:r>
            <a:endParaRPr lang="en-MY" sz="12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Table'!$C$17:$C$18</c:f>
              <c:strCache>
                <c:ptCount val="1"/>
                <c:pt idx="0">
                  <c:v>0</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Table'!$B$19:$B$23</c:f>
              <c:strCache>
                <c:ptCount val="4"/>
                <c:pt idx="0">
                  <c:v>&lt;1200</c:v>
                </c:pt>
                <c:pt idx="1">
                  <c:v>&lt;1800</c:v>
                </c:pt>
                <c:pt idx="2">
                  <c:v>&lt;2200</c:v>
                </c:pt>
                <c:pt idx="3">
                  <c:v>&gt;=2200</c:v>
                </c:pt>
              </c:strCache>
            </c:strRef>
          </c:cat>
          <c:val>
            <c:numRef>
              <c:f>'Pivot Table'!$C$19:$C$23</c:f>
              <c:numCache>
                <c:formatCode>0.00%</c:formatCode>
                <c:ptCount val="4"/>
                <c:pt idx="0">
                  <c:v>0.16901447770821179</c:v>
                </c:pt>
                <c:pt idx="1">
                  <c:v>0.19652566166395447</c:v>
                </c:pt>
                <c:pt idx="2">
                  <c:v>8.5407408922298741E-2</c:v>
                </c:pt>
                <c:pt idx="3">
                  <c:v>5.4948354649477414E-2</c:v>
                </c:pt>
              </c:numCache>
            </c:numRef>
          </c:val>
          <c:extLst>
            <c:ext xmlns:c16="http://schemas.microsoft.com/office/drawing/2014/chart" uri="{C3380CC4-5D6E-409C-BE32-E72D297353CC}">
              <c16:uniqueId val="{00000000-65AF-4F95-8B59-19B86F0D31BE}"/>
            </c:ext>
          </c:extLst>
        </c:ser>
        <c:ser>
          <c:idx val="1"/>
          <c:order val="1"/>
          <c:tx>
            <c:strRef>
              <c:f>'Pivot Table'!$D$17:$D$18</c:f>
              <c:strCache>
                <c:ptCount val="1"/>
                <c:pt idx="0">
                  <c:v>1</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Table'!$B$19:$B$23</c:f>
              <c:strCache>
                <c:ptCount val="4"/>
                <c:pt idx="0">
                  <c:v>&lt;1200</c:v>
                </c:pt>
                <c:pt idx="1">
                  <c:v>&lt;1800</c:v>
                </c:pt>
                <c:pt idx="2">
                  <c:v>&lt;2200</c:v>
                </c:pt>
                <c:pt idx="3">
                  <c:v>&gt;=2200</c:v>
                </c:pt>
              </c:strCache>
            </c:strRef>
          </c:cat>
          <c:val>
            <c:numRef>
              <c:f>'Pivot Table'!$D$19:$D$23</c:f>
              <c:numCache>
                <c:formatCode>0.00%</c:formatCode>
                <c:ptCount val="4"/>
                <c:pt idx="0">
                  <c:v>0.10714068914787038</c:v>
                </c:pt>
                <c:pt idx="1">
                  <c:v>0.2159658292455614</c:v>
                </c:pt>
                <c:pt idx="2">
                  <c:v>0.10818791188136842</c:v>
                </c:pt>
                <c:pt idx="3">
                  <c:v>6.2809666781257378E-2</c:v>
                </c:pt>
              </c:numCache>
            </c:numRef>
          </c:val>
          <c:extLst>
            <c:ext xmlns:c16="http://schemas.microsoft.com/office/drawing/2014/chart" uri="{C3380CC4-5D6E-409C-BE32-E72D297353CC}">
              <c16:uniqueId val="{00000001-65AF-4F95-8B59-19B86F0D31BE}"/>
            </c:ext>
          </c:extLst>
        </c:ser>
        <c:dLbls>
          <c:dLblPos val="outEnd"/>
          <c:showLegendKey val="0"/>
          <c:showVal val="1"/>
          <c:showCatName val="0"/>
          <c:showSerName val="0"/>
          <c:showPercent val="0"/>
          <c:showBubbleSize val="0"/>
        </c:dLbls>
        <c:gapWidth val="100"/>
        <c:overlap val="-24"/>
        <c:axId val="1938845823"/>
        <c:axId val="1933865312"/>
      </c:barChart>
      <c:catAx>
        <c:axId val="1938845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65312"/>
        <c:crosses val="autoZero"/>
        <c:auto val="1"/>
        <c:lblAlgn val="ctr"/>
        <c:lblOffset val="100"/>
        <c:noMultiLvlLbl val="0"/>
      </c:catAx>
      <c:valAx>
        <c:axId val="193386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4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crushing theme for each rating range</a:t>
            </a:r>
            <a:endParaRPr lang="en-MY" sz="14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Table'!$C$32:$C$33</c:f>
              <c:strCache>
                <c:ptCount val="1"/>
                <c:pt idx="0">
                  <c:v>0</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Table'!$B$34:$B$38</c:f>
              <c:strCache>
                <c:ptCount val="4"/>
                <c:pt idx="0">
                  <c:v>&lt;1200</c:v>
                </c:pt>
                <c:pt idx="1">
                  <c:v>&lt;1800</c:v>
                </c:pt>
                <c:pt idx="2">
                  <c:v>&lt;2200</c:v>
                </c:pt>
                <c:pt idx="3">
                  <c:v>&gt;=2200</c:v>
                </c:pt>
              </c:strCache>
            </c:strRef>
          </c:cat>
          <c:val>
            <c:numRef>
              <c:f>'Pivot Table'!$C$34:$C$38</c:f>
              <c:numCache>
                <c:formatCode>0.00%</c:formatCode>
                <c:ptCount val="4"/>
                <c:pt idx="0">
                  <c:v>0.17551433536253028</c:v>
                </c:pt>
                <c:pt idx="1">
                  <c:v>0.21764476166268845</c:v>
                </c:pt>
                <c:pt idx="2">
                  <c:v>8.6892218836440105E-2</c:v>
                </c:pt>
                <c:pt idx="3">
                  <c:v>4.8222886393862872E-2</c:v>
                </c:pt>
              </c:numCache>
            </c:numRef>
          </c:val>
          <c:extLst>
            <c:ext xmlns:c16="http://schemas.microsoft.com/office/drawing/2014/chart" uri="{C3380CC4-5D6E-409C-BE32-E72D297353CC}">
              <c16:uniqueId val="{00000000-BF2A-4FE6-BB4F-A8045F22FB01}"/>
            </c:ext>
          </c:extLst>
        </c:ser>
        <c:ser>
          <c:idx val="1"/>
          <c:order val="1"/>
          <c:tx>
            <c:strRef>
              <c:f>'Pivot Table'!$D$32:$D$33</c:f>
              <c:strCache>
                <c:ptCount val="1"/>
                <c:pt idx="0">
                  <c:v>1</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Table'!$B$34:$B$38</c:f>
              <c:strCache>
                <c:ptCount val="4"/>
                <c:pt idx="0">
                  <c:v>&lt;1200</c:v>
                </c:pt>
                <c:pt idx="1">
                  <c:v>&lt;1800</c:v>
                </c:pt>
                <c:pt idx="2">
                  <c:v>&lt;2200</c:v>
                </c:pt>
                <c:pt idx="3">
                  <c:v>&gt;=2200</c:v>
                </c:pt>
              </c:strCache>
            </c:strRef>
          </c:cat>
          <c:val>
            <c:numRef>
              <c:f>'Pivot Table'!$D$34:$D$38</c:f>
              <c:numCache>
                <c:formatCode>0.00%</c:formatCode>
                <c:ptCount val="4"/>
                <c:pt idx="0">
                  <c:v>0.10064083149355192</c:v>
                </c:pt>
                <c:pt idx="1">
                  <c:v>0.19484672924682742</c:v>
                </c:pt>
                <c:pt idx="2">
                  <c:v>0.10670310196722706</c:v>
                </c:pt>
                <c:pt idx="3">
                  <c:v>6.953513503687192E-2</c:v>
                </c:pt>
              </c:numCache>
            </c:numRef>
          </c:val>
          <c:extLst>
            <c:ext xmlns:c16="http://schemas.microsoft.com/office/drawing/2014/chart" uri="{C3380CC4-5D6E-409C-BE32-E72D297353CC}">
              <c16:uniqueId val="{00000001-BF2A-4FE6-BB4F-A8045F22FB01}"/>
            </c:ext>
          </c:extLst>
        </c:ser>
        <c:dLbls>
          <c:dLblPos val="outEnd"/>
          <c:showLegendKey val="0"/>
          <c:showVal val="1"/>
          <c:showCatName val="0"/>
          <c:showSerName val="0"/>
          <c:showPercent val="0"/>
          <c:showBubbleSize val="0"/>
        </c:dLbls>
        <c:gapWidth val="100"/>
        <c:overlap val="-24"/>
        <c:axId val="2063125408"/>
        <c:axId val="1700051439"/>
      </c:barChart>
      <c:catAx>
        <c:axId val="2063125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51439"/>
        <c:crosses val="autoZero"/>
        <c:auto val="1"/>
        <c:lblAlgn val="ctr"/>
        <c:lblOffset val="100"/>
        <c:noMultiLvlLbl val="0"/>
      </c:catAx>
      <c:valAx>
        <c:axId val="170005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6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1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double bishop mate theme for each rating range</a:t>
            </a:r>
            <a:endParaRPr lang="en-MY" sz="11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Table'!$C$47:$C$48</c:f>
              <c:strCache>
                <c:ptCount val="1"/>
                <c:pt idx="0">
                  <c:v>0</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Table'!$B$49:$B$53</c:f>
              <c:strCache>
                <c:ptCount val="4"/>
                <c:pt idx="0">
                  <c:v>&lt;1200</c:v>
                </c:pt>
                <c:pt idx="1">
                  <c:v>&lt;1800</c:v>
                </c:pt>
                <c:pt idx="2">
                  <c:v>&lt;2200</c:v>
                </c:pt>
                <c:pt idx="3">
                  <c:v>&gt;=2200</c:v>
                </c:pt>
              </c:strCache>
            </c:strRef>
          </c:cat>
          <c:val>
            <c:numRef>
              <c:f>'Pivot Table'!$C$49:$C$53</c:f>
              <c:numCache>
                <c:formatCode>0.00%</c:formatCode>
                <c:ptCount val="4"/>
                <c:pt idx="0">
                  <c:v>0.27584742750352292</c:v>
                </c:pt>
                <c:pt idx="1">
                  <c:v>0.41245935357206504</c:v>
                </c:pt>
                <c:pt idx="2">
                  <c:v>0.19358915303183316</c:v>
                </c:pt>
                <c:pt idx="3">
                  <c:v>0.11775672295245394</c:v>
                </c:pt>
              </c:numCache>
            </c:numRef>
          </c:val>
          <c:extLst>
            <c:ext xmlns:c16="http://schemas.microsoft.com/office/drawing/2014/chart" uri="{C3380CC4-5D6E-409C-BE32-E72D297353CC}">
              <c16:uniqueId val="{00000000-E336-4B22-AB4B-C44475CEC8FB}"/>
            </c:ext>
          </c:extLst>
        </c:ser>
        <c:ser>
          <c:idx val="1"/>
          <c:order val="1"/>
          <c:tx>
            <c:strRef>
              <c:f>'Pivot Table'!$D$47:$D$48</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Table'!$B$49:$B$53</c:f>
              <c:strCache>
                <c:ptCount val="4"/>
                <c:pt idx="0">
                  <c:v>&lt;1200</c:v>
                </c:pt>
                <c:pt idx="1">
                  <c:v>&lt;1800</c:v>
                </c:pt>
                <c:pt idx="2">
                  <c:v>&lt;2200</c:v>
                </c:pt>
                <c:pt idx="3">
                  <c:v>&gt;=2200</c:v>
                </c:pt>
              </c:strCache>
            </c:strRef>
          </c:cat>
          <c:val>
            <c:numRef>
              <c:f>'Pivot Table'!$D$49:$D$53</c:f>
              <c:numCache>
                <c:formatCode>0.00%</c:formatCode>
                <c:ptCount val="4"/>
                <c:pt idx="0">
                  <c:v>3.0773935255925199E-4</c:v>
                </c:pt>
                <c:pt idx="1">
                  <c:v>3.2137337450807959E-5</c:v>
                </c:pt>
                <c:pt idx="2">
                  <c:v>6.1677718339934471E-6</c:v>
                </c:pt>
                <c:pt idx="3">
                  <c:v>1.2984782808407256E-6</c:v>
                </c:pt>
              </c:numCache>
            </c:numRef>
          </c:val>
          <c:extLst>
            <c:ext xmlns:c16="http://schemas.microsoft.com/office/drawing/2014/chart" uri="{C3380CC4-5D6E-409C-BE32-E72D297353CC}">
              <c16:uniqueId val="{00000003-E336-4B22-AB4B-C44475CEC8FB}"/>
            </c:ext>
          </c:extLst>
        </c:ser>
        <c:dLbls>
          <c:dLblPos val="outEnd"/>
          <c:showLegendKey val="0"/>
          <c:showVal val="1"/>
          <c:showCatName val="0"/>
          <c:showSerName val="0"/>
          <c:showPercent val="0"/>
          <c:showBubbleSize val="0"/>
        </c:dLbls>
        <c:gapWidth val="219"/>
        <c:overlap val="-27"/>
        <c:axId val="288560703"/>
        <c:axId val="2028873424"/>
      </c:barChart>
      <c:catAx>
        <c:axId val="28856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73424"/>
        <c:crosses val="autoZero"/>
        <c:auto val="1"/>
        <c:lblAlgn val="ctr"/>
        <c:lblOffset val="100"/>
        <c:noMultiLvlLbl val="0"/>
      </c:catAx>
      <c:valAx>
        <c:axId val="202887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Boden's mate theme for each rating range</a:t>
            </a:r>
            <a:endParaRPr lang="en-MY" sz="11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Table'!$C$62:$C$63</c:f>
              <c:strCache>
                <c:ptCount val="1"/>
                <c:pt idx="0">
                  <c:v>0</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Table'!$B$64:$B$68</c:f>
              <c:strCache>
                <c:ptCount val="4"/>
                <c:pt idx="0">
                  <c:v>&lt;1200</c:v>
                </c:pt>
                <c:pt idx="1">
                  <c:v>&lt;1800</c:v>
                </c:pt>
                <c:pt idx="2">
                  <c:v>&lt;2200</c:v>
                </c:pt>
                <c:pt idx="3">
                  <c:v>&gt;=2200</c:v>
                </c:pt>
              </c:strCache>
            </c:strRef>
          </c:cat>
          <c:val>
            <c:numRef>
              <c:f>'Pivot Table'!$C$64:$C$68</c:f>
              <c:numCache>
                <c:formatCode>0.00%</c:formatCode>
                <c:ptCount val="4"/>
                <c:pt idx="0">
                  <c:v>0.2759133252762756</c:v>
                </c:pt>
                <c:pt idx="1">
                  <c:v>0.41243663020215032</c:v>
                </c:pt>
                <c:pt idx="2">
                  <c:v>0.19358525759699063</c:v>
                </c:pt>
                <c:pt idx="3">
                  <c:v>0.11775672295245394</c:v>
                </c:pt>
              </c:numCache>
            </c:numRef>
          </c:val>
          <c:extLst>
            <c:ext xmlns:c16="http://schemas.microsoft.com/office/drawing/2014/chart" uri="{C3380CC4-5D6E-409C-BE32-E72D297353CC}">
              <c16:uniqueId val="{00000000-B1F8-4214-8E9A-98ECC4A6DE96}"/>
            </c:ext>
          </c:extLst>
        </c:ser>
        <c:ser>
          <c:idx val="1"/>
          <c:order val="1"/>
          <c:tx>
            <c:strRef>
              <c:f>'Pivot Table'!$D$62:$D$63</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Table'!$B$64:$B$68</c:f>
              <c:strCache>
                <c:ptCount val="4"/>
                <c:pt idx="0">
                  <c:v>&lt;1200</c:v>
                </c:pt>
                <c:pt idx="1">
                  <c:v>&lt;1800</c:v>
                </c:pt>
                <c:pt idx="2">
                  <c:v>&lt;2200</c:v>
                </c:pt>
                <c:pt idx="3">
                  <c:v>&gt;=2200</c:v>
                </c:pt>
              </c:strCache>
            </c:strRef>
          </c:cat>
          <c:val>
            <c:numRef>
              <c:f>'Pivot Table'!$D$64:$D$68</c:f>
              <c:numCache>
                <c:formatCode>0.00%</c:formatCode>
                <c:ptCount val="4"/>
                <c:pt idx="0">
                  <c:v>2.4184157980658517E-4</c:v>
                </c:pt>
                <c:pt idx="1">
                  <c:v>5.4860707365520664E-5</c:v>
                </c:pt>
                <c:pt idx="2">
                  <c:v>1.0063206676515625E-5</c:v>
                </c:pt>
                <c:pt idx="3">
                  <c:v>1.2984782808407256E-6</c:v>
                </c:pt>
              </c:numCache>
            </c:numRef>
          </c:val>
          <c:extLst>
            <c:ext xmlns:c16="http://schemas.microsoft.com/office/drawing/2014/chart" uri="{C3380CC4-5D6E-409C-BE32-E72D297353CC}">
              <c16:uniqueId val="{00000003-B1F8-4214-8E9A-98ECC4A6DE96}"/>
            </c:ext>
          </c:extLst>
        </c:ser>
        <c:dLbls>
          <c:dLblPos val="outEnd"/>
          <c:showLegendKey val="0"/>
          <c:showVal val="1"/>
          <c:showCatName val="0"/>
          <c:showSerName val="0"/>
          <c:showPercent val="0"/>
          <c:showBubbleSize val="0"/>
        </c:dLbls>
        <c:gapWidth val="219"/>
        <c:overlap val="-27"/>
        <c:axId val="288549103"/>
        <c:axId val="1695512303"/>
      </c:barChart>
      <c:catAx>
        <c:axId val="28854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2303"/>
        <c:crosses val="autoZero"/>
        <c:auto val="1"/>
        <c:lblAlgn val="ctr"/>
        <c:lblOffset val="100"/>
        <c:noMultiLvlLbl val="0"/>
      </c:catAx>
      <c:valAx>
        <c:axId val="169551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[Lichess Database Puzzle Dashboard.xlsx]Pivot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baseline="0">
                <a:effectLst/>
                <a:latin typeface="Roboto" panose="02000000000000000000" pitchFamily="2" charset="0"/>
                <a:ea typeface="Roboto" panose="02000000000000000000" pitchFamily="2" charset="0"/>
              </a:rPr>
              <a:t>Number of puzzles with underpromotion theme for each rating range</a:t>
            </a:r>
            <a:endParaRPr lang="en-MY" sz="11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Table'!$C$77:$C$78</c:f>
              <c:strCache>
                <c:ptCount val="1"/>
                <c:pt idx="0">
                  <c:v>0</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Table'!$B$79:$B$83</c:f>
              <c:strCache>
                <c:ptCount val="4"/>
                <c:pt idx="0">
                  <c:v>&lt;1200</c:v>
                </c:pt>
                <c:pt idx="1">
                  <c:v>&lt;1800</c:v>
                </c:pt>
                <c:pt idx="2">
                  <c:v>&lt;2200</c:v>
                </c:pt>
                <c:pt idx="3">
                  <c:v>&gt;=2200</c:v>
                </c:pt>
              </c:strCache>
            </c:strRef>
          </c:cat>
          <c:val>
            <c:numRef>
              <c:f>'Pivot Table'!$C$79:$C$83</c:f>
              <c:numCache>
                <c:formatCode>General</c:formatCode>
                <c:ptCount val="4"/>
                <c:pt idx="0">
                  <c:v>850636</c:v>
                </c:pt>
                <c:pt idx="1">
                  <c:v>1270620</c:v>
                </c:pt>
                <c:pt idx="2">
                  <c:v>596209</c:v>
                </c:pt>
                <c:pt idx="3">
                  <c:v>362512</c:v>
                </c:pt>
              </c:numCache>
            </c:numRef>
          </c:val>
          <c:extLst>
            <c:ext xmlns:c16="http://schemas.microsoft.com/office/drawing/2014/chart" uri="{C3380CC4-5D6E-409C-BE32-E72D297353CC}">
              <c16:uniqueId val="{00000000-CA76-4C0D-BAAC-FAF978F72B97}"/>
            </c:ext>
          </c:extLst>
        </c:ser>
        <c:ser>
          <c:idx val="1"/>
          <c:order val="1"/>
          <c:tx>
            <c:strRef>
              <c:f>'Pivot Table'!$D$77:$D$78</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Table'!$B$79:$B$83</c:f>
              <c:strCache>
                <c:ptCount val="4"/>
                <c:pt idx="0">
                  <c:v>&lt;1200</c:v>
                </c:pt>
                <c:pt idx="1">
                  <c:v>&lt;1800</c:v>
                </c:pt>
                <c:pt idx="2">
                  <c:v>&lt;2200</c:v>
                </c:pt>
                <c:pt idx="3">
                  <c:v>&gt;=2200</c:v>
                </c:pt>
              </c:strCache>
            </c:strRef>
          </c:cat>
          <c:val>
            <c:numRef>
              <c:f>'Pivot Table'!$D$79:$D$83</c:f>
              <c:numCache>
                <c:formatCode>General</c:formatCode>
                <c:ptCount val="4"/>
                <c:pt idx="0">
                  <c:v>68</c:v>
                </c:pt>
                <c:pt idx="1">
                  <c:v>72</c:v>
                </c:pt>
                <c:pt idx="2">
                  <c:v>167</c:v>
                </c:pt>
                <c:pt idx="3">
                  <c:v>245</c:v>
                </c:pt>
              </c:numCache>
            </c:numRef>
          </c:val>
          <c:extLst>
            <c:ext xmlns:c16="http://schemas.microsoft.com/office/drawing/2014/chart" uri="{C3380CC4-5D6E-409C-BE32-E72D297353CC}">
              <c16:uniqueId val="{00000003-CA76-4C0D-BAAC-FAF978F72B97}"/>
            </c:ext>
          </c:extLst>
        </c:ser>
        <c:dLbls>
          <c:dLblPos val="outEnd"/>
          <c:showLegendKey val="0"/>
          <c:showVal val="1"/>
          <c:showCatName val="0"/>
          <c:showSerName val="0"/>
          <c:showPercent val="0"/>
          <c:showBubbleSize val="0"/>
        </c:dLbls>
        <c:gapWidth val="219"/>
        <c:overlap val="-27"/>
        <c:axId val="288563487"/>
        <c:axId val="1695510383"/>
      </c:barChart>
      <c:catAx>
        <c:axId val="28856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Puzzle Rating Range</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0383"/>
        <c:crosses val="autoZero"/>
        <c:auto val="1"/>
        <c:lblAlgn val="ctr"/>
        <c:lblOffset val="100"/>
        <c:noMultiLvlLbl val="0"/>
      </c:catAx>
      <c:valAx>
        <c:axId val="169551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latin typeface="Roboto" panose="02000000000000000000" pitchFamily="2" charset="0"/>
                    <a:ea typeface="Roboto" panose="02000000000000000000" pitchFamily="2" charset="0"/>
                  </a:rPr>
                  <a:t>No. of Puzzles</a:t>
                </a:r>
                <a:endParaRPr lang="en-MY" sz="700">
                  <a:effectLst/>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6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latin typeface="Roboto" panose="02000000000000000000" pitchFamily="2" charset="0"/>
                <a:ea typeface="Roboto" panose="02000000000000000000" pitchFamily="2" charset="0"/>
                <a:cs typeface="Segoe UI" panose="020B0502040204020203" pitchFamily="34" charset="0"/>
              </a:rPr>
              <a:t>Puzzle</a:t>
            </a:r>
            <a:r>
              <a:rPr lang="en-MY" baseline="0">
                <a:latin typeface="Roboto" panose="02000000000000000000" pitchFamily="2" charset="0"/>
                <a:ea typeface="Roboto" panose="02000000000000000000" pitchFamily="2" charset="0"/>
                <a:cs typeface="Segoe UI" panose="020B0502040204020203" pitchFamily="34" charset="0"/>
              </a:rPr>
              <a:t> r</a:t>
            </a:r>
            <a:r>
              <a:rPr lang="en-MY">
                <a:latin typeface="Roboto" panose="02000000000000000000" pitchFamily="2" charset="0"/>
                <a:ea typeface="Roboto" panose="02000000000000000000" pitchFamily="2" charset="0"/>
                <a:cs typeface="Segoe UI" panose="020B0502040204020203" pitchFamily="34" charset="0"/>
              </a:rPr>
              <a:t>ating range based on the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1 - Unpopular</c:v>
          </c:tx>
          <c:spPr>
            <a:solidFill>
              <a:schemeClr val="accent1"/>
            </a:solidFill>
            <a:ln>
              <a:noFill/>
            </a:ln>
            <a:effectLst/>
          </c:spPr>
          <c:invertIfNegative val="0"/>
          <c:cat>
            <c:strLit>
              <c:ptCount val="4"/>
              <c:pt idx="0">
                <c:v>&lt;1200</c:v>
              </c:pt>
              <c:pt idx="1">
                <c:v>&lt;1800</c:v>
              </c:pt>
              <c:pt idx="2">
                <c:v>&lt;2200</c:v>
              </c:pt>
              <c:pt idx="3">
                <c:v>&gt;=2200</c:v>
              </c:pt>
            </c:strLit>
          </c:cat>
          <c:val>
            <c:numLit>
              <c:formatCode>General</c:formatCode>
              <c:ptCount val="4"/>
              <c:pt idx="0">
                <c:v>7735</c:v>
              </c:pt>
              <c:pt idx="1">
                <c:v>11073</c:v>
              </c:pt>
              <c:pt idx="2">
                <c:v>3670</c:v>
              </c:pt>
              <c:pt idx="3">
                <c:v>357</c:v>
              </c:pt>
            </c:numLit>
          </c:val>
          <c:extLst>
            <c:ext xmlns:c16="http://schemas.microsoft.com/office/drawing/2014/chart" uri="{C3380CC4-5D6E-409C-BE32-E72D297353CC}">
              <c16:uniqueId val="{00000000-31B2-4102-B1CA-6DA11BA481C5}"/>
            </c:ext>
          </c:extLst>
        </c:ser>
        <c:ser>
          <c:idx val="1"/>
          <c:order val="1"/>
          <c:tx>
            <c:v>2 - Disliked</c:v>
          </c:tx>
          <c:spPr>
            <a:solidFill>
              <a:schemeClr val="accent2"/>
            </a:solidFill>
            <a:ln>
              <a:noFill/>
            </a:ln>
            <a:effectLst/>
          </c:spPr>
          <c:invertIfNegative val="0"/>
          <c:cat>
            <c:strLit>
              <c:ptCount val="4"/>
              <c:pt idx="0">
                <c:v>&lt;1200</c:v>
              </c:pt>
              <c:pt idx="1">
                <c:v>&lt;1800</c:v>
              </c:pt>
              <c:pt idx="2">
                <c:v>&lt;2200</c:v>
              </c:pt>
              <c:pt idx="3">
                <c:v>&gt;=2200</c:v>
              </c:pt>
            </c:strLit>
          </c:cat>
          <c:val>
            <c:numLit>
              <c:formatCode>General</c:formatCode>
              <c:ptCount val="4"/>
              <c:pt idx="0">
                <c:v>4335</c:v>
              </c:pt>
              <c:pt idx="1">
                <c:v>7673</c:v>
              </c:pt>
              <c:pt idx="2">
                <c:v>2563</c:v>
              </c:pt>
              <c:pt idx="3">
                <c:v>486</c:v>
              </c:pt>
            </c:numLit>
          </c:val>
          <c:extLst>
            <c:ext xmlns:c16="http://schemas.microsoft.com/office/drawing/2014/chart" uri="{C3380CC4-5D6E-409C-BE32-E72D297353CC}">
              <c16:uniqueId val="{00000001-31B2-4102-B1CA-6DA11BA481C5}"/>
            </c:ext>
          </c:extLst>
        </c:ser>
        <c:ser>
          <c:idx val="2"/>
          <c:order val="2"/>
          <c:tx>
            <c:v>3 - Mediate</c:v>
          </c:tx>
          <c:spPr>
            <a:solidFill>
              <a:schemeClr val="accent3"/>
            </a:solidFill>
            <a:ln>
              <a:noFill/>
            </a:ln>
            <a:effectLst/>
          </c:spPr>
          <c:invertIfNegative val="0"/>
          <c:cat>
            <c:strLit>
              <c:ptCount val="4"/>
              <c:pt idx="0">
                <c:v>&lt;1200</c:v>
              </c:pt>
              <c:pt idx="1">
                <c:v>&lt;1800</c:v>
              </c:pt>
              <c:pt idx="2">
                <c:v>&lt;2200</c:v>
              </c:pt>
              <c:pt idx="3">
                <c:v>&gt;=2200</c:v>
              </c:pt>
            </c:strLit>
          </c:cat>
          <c:val>
            <c:numLit>
              <c:formatCode>General</c:formatCode>
              <c:ptCount val="4"/>
              <c:pt idx="0">
                <c:v>7316</c:v>
              </c:pt>
              <c:pt idx="1">
                <c:v>15063</c:v>
              </c:pt>
              <c:pt idx="2">
                <c:v>6056</c:v>
              </c:pt>
              <c:pt idx="3">
                <c:v>1871</c:v>
              </c:pt>
            </c:numLit>
          </c:val>
          <c:extLst>
            <c:ext xmlns:c16="http://schemas.microsoft.com/office/drawing/2014/chart" uri="{C3380CC4-5D6E-409C-BE32-E72D297353CC}">
              <c16:uniqueId val="{00000002-31B2-4102-B1CA-6DA11BA481C5}"/>
            </c:ext>
          </c:extLst>
        </c:ser>
        <c:ser>
          <c:idx val="3"/>
          <c:order val="3"/>
          <c:tx>
            <c:v>4 - Liked</c:v>
          </c:tx>
          <c:spPr>
            <a:solidFill>
              <a:schemeClr val="accent4"/>
            </a:solidFill>
            <a:ln>
              <a:noFill/>
            </a:ln>
            <a:effectLst/>
          </c:spPr>
          <c:invertIfNegative val="0"/>
          <c:cat>
            <c:strLit>
              <c:ptCount val="4"/>
              <c:pt idx="0">
                <c:v>&lt;1200</c:v>
              </c:pt>
              <c:pt idx="1">
                <c:v>&lt;1800</c:v>
              </c:pt>
              <c:pt idx="2">
                <c:v>&lt;2200</c:v>
              </c:pt>
              <c:pt idx="3">
                <c:v>&gt;=2200</c:v>
              </c:pt>
            </c:strLit>
          </c:cat>
          <c:val>
            <c:numLit>
              <c:formatCode>General</c:formatCode>
              <c:ptCount val="4"/>
              <c:pt idx="0">
                <c:v>46585</c:v>
              </c:pt>
              <c:pt idx="1">
                <c:v>68655</c:v>
              </c:pt>
              <c:pt idx="2">
                <c:v>21465</c:v>
              </c:pt>
              <c:pt idx="3">
                <c:v>14229</c:v>
              </c:pt>
            </c:numLit>
          </c:val>
          <c:extLst>
            <c:ext xmlns:c16="http://schemas.microsoft.com/office/drawing/2014/chart" uri="{C3380CC4-5D6E-409C-BE32-E72D297353CC}">
              <c16:uniqueId val="{00000003-31B2-4102-B1CA-6DA11BA481C5}"/>
            </c:ext>
          </c:extLst>
        </c:ser>
        <c:ser>
          <c:idx val="4"/>
          <c:order val="4"/>
          <c:tx>
            <c:v>5 - Popular</c:v>
          </c:tx>
          <c:spPr>
            <a:solidFill>
              <a:schemeClr val="accent5"/>
            </a:solidFill>
            <a:ln>
              <a:noFill/>
            </a:ln>
            <a:effectLst/>
          </c:spPr>
          <c:invertIfNegative val="0"/>
          <c:cat>
            <c:strLit>
              <c:ptCount val="4"/>
              <c:pt idx="0">
                <c:v>&lt;1200</c:v>
              </c:pt>
              <c:pt idx="1">
                <c:v>&lt;1800</c:v>
              </c:pt>
              <c:pt idx="2">
                <c:v>&lt;2200</c:v>
              </c:pt>
              <c:pt idx="3">
                <c:v>&gt;=2200</c:v>
              </c:pt>
            </c:strLit>
          </c:cat>
          <c:val>
            <c:numLit>
              <c:formatCode>General</c:formatCode>
              <c:ptCount val="4"/>
              <c:pt idx="0">
                <c:v>784733</c:v>
              </c:pt>
              <c:pt idx="1">
                <c:v>1168228</c:v>
              </c:pt>
              <c:pt idx="2">
                <c:v>562622</c:v>
              </c:pt>
              <c:pt idx="3">
                <c:v>345814</c:v>
              </c:pt>
            </c:numLit>
          </c:val>
          <c:extLst>
            <c:ext xmlns:c16="http://schemas.microsoft.com/office/drawing/2014/chart" uri="{C3380CC4-5D6E-409C-BE32-E72D297353CC}">
              <c16:uniqueId val="{00000004-31B2-4102-B1CA-6DA11BA481C5}"/>
            </c:ext>
          </c:extLst>
        </c:ser>
        <c:dLbls>
          <c:showLegendKey val="0"/>
          <c:showVal val="0"/>
          <c:showCatName val="0"/>
          <c:showSerName val="0"/>
          <c:showPercent val="0"/>
          <c:showBubbleSize val="0"/>
        </c:dLbls>
        <c:gapWidth val="219"/>
        <c:overlap val="-27"/>
        <c:axId val="213468879"/>
        <c:axId val="404403679"/>
      </c:barChart>
      <c:catAx>
        <c:axId val="21346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cs typeface="Segoe UI" panose="020B0502040204020203" pitchFamily="34" charset="0"/>
                  </a:rPr>
                  <a:t>Puzzle Rating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03679"/>
        <c:crosses val="autoZero"/>
        <c:auto val="1"/>
        <c:lblAlgn val="ctr"/>
        <c:lblOffset val="100"/>
        <c:noMultiLvlLbl val="0"/>
      </c:catAx>
      <c:valAx>
        <c:axId val="404403679"/>
        <c:scaling>
          <c:orientation val="minMax"/>
          <c:max val="1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cs typeface="Segoe UI" panose="020B0502040204020203" pitchFamily="34" charset="0"/>
                  </a:rPr>
                  <a:t>No. of puzzles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6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17131910235359"/>
          <c:y val="0.24692345889196282"/>
          <c:w val="0.17077175697865352"/>
          <c:h val="0.27416526156683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Roboto" panose="02000000000000000000" pitchFamily="2" charset="0"/>
                <a:ea typeface="Roboto" panose="02000000000000000000" pitchFamily="2" charset="0"/>
              </a:rPr>
              <a:t>Total</a:t>
            </a:r>
            <a:r>
              <a:rPr lang="en-US" sz="1400" b="0" i="0" u="none" strike="noStrike" baseline="0">
                <a:effectLst/>
                <a:latin typeface="Roboto" panose="02000000000000000000" pitchFamily="2" charset="0"/>
                <a:ea typeface="Roboto" panose="02000000000000000000" pitchFamily="2" charset="0"/>
              </a:rPr>
              <a:t> puzzles </a:t>
            </a:r>
            <a:r>
              <a:rPr lang="en-US">
                <a:latin typeface="Roboto" panose="02000000000000000000" pitchFamily="2" charset="0"/>
                <a:ea typeface="Roboto" panose="02000000000000000000" pitchFamily="2" charset="0"/>
              </a:rPr>
              <a:t>of each </a:t>
            </a:r>
            <a:r>
              <a:rPr lang="en-US" baseline="0">
                <a:latin typeface="Roboto" panose="02000000000000000000" pitchFamily="2" charset="0"/>
                <a:ea typeface="Roboto" panose="02000000000000000000" pitchFamily="2" charset="0"/>
              </a:rPr>
              <a:t>rating range</a:t>
            </a:r>
            <a:endParaRPr lang="en-US">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9605263157894738E-2"/>
                  <c:y val="-3.88611840186643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B0-4EE3-8F03-AD56CE5704A2}"/>
                </c:ext>
              </c:extLst>
            </c:dLbl>
            <c:dLbl>
              <c:idx val="2"/>
              <c:layout>
                <c:manualLayout>
                  <c:x val="-2.013157894736842E-2"/>
                  <c:y val="-3.14537766112569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B0-4EE3-8F03-AD56CE5704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&lt;1200</c:v>
              </c:pt>
              <c:pt idx="1">
                <c:v>&lt;1800</c:v>
              </c:pt>
              <c:pt idx="2">
                <c:v>&lt;2200</c:v>
              </c:pt>
              <c:pt idx="3">
                <c:v>&gt;=2200</c:v>
              </c:pt>
            </c:strLit>
          </c:cat>
          <c:val>
            <c:numLit>
              <c:formatCode>General</c:formatCode>
              <c:ptCount val="4"/>
              <c:pt idx="0">
                <c:v>850704</c:v>
              </c:pt>
              <c:pt idx="1">
                <c:v>1270692</c:v>
              </c:pt>
              <c:pt idx="2">
                <c:v>596376</c:v>
              </c:pt>
              <c:pt idx="3">
                <c:v>362757</c:v>
              </c:pt>
            </c:numLit>
          </c:val>
          <c:smooth val="0"/>
          <c:extLst>
            <c:ext xmlns:c16="http://schemas.microsoft.com/office/drawing/2014/chart" uri="{C3380CC4-5D6E-409C-BE32-E72D297353CC}">
              <c16:uniqueId val="{00000002-11B0-4EE3-8F03-AD56CE5704A2}"/>
            </c:ext>
          </c:extLst>
        </c:ser>
        <c:dLbls>
          <c:dLblPos val="t"/>
          <c:showLegendKey val="0"/>
          <c:showVal val="1"/>
          <c:showCatName val="0"/>
          <c:showSerName val="0"/>
          <c:showPercent val="0"/>
          <c:showBubbleSize val="0"/>
        </c:dLbls>
        <c:marker val="1"/>
        <c:smooth val="0"/>
        <c:axId val="611606400"/>
        <c:axId val="958364864"/>
      </c:lineChart>
      <c:catAx>
        <c:axId val="6116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Puzzle Rating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64864"/>
        <c:crosses val="autoZero"/>
        <c:auto val="1"/>
        <c:lblAlgn val="ctr"/>
        <c:lblOffset val="100"/>
        <c:noMultiLvlLbl val="0"/>
      </c:catAx>
      <c:valAx>
        <c:axId val="95836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No.</a:t>
                </a:r>
                <a:r>
                  <a:rPr lang="en-MY" sz="1200" baseline="0">
                    <a:latin typeface="Roboto" panose="02000000000000000000" pitchFamily="2" charset="0"/>
                    <a:ea typeface="Roboto" panose="02000000000000000000" pitchFamily="2" charset="0"/>
                  </a:rPr>
                  <a:t> of Puzzles</a:t>
                </a:r>
                <a:endParaRPr lang="en-MY" sz="1200">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0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Roboto" panose="02000000000000000000" pitchFamily="2" charset="0"/>
                <a:ea typeface="Roboto" panose="02000000000000000000" pitchFamily="2" charset="0"/>
              </a:rPr>
              <a:t>Total puzzles of each</a:t>
            </a:r>
            <a:r>
              <a:rPr lang="en-US" baseline="0">
                <a:latin typeface="Roboto" panose="02000000000000000000" pitchFamily="2" charset="0"/>
                <a:ea typeface="Roboto" panose="02000000000000000000" pitchFamily="2" charset="0"/>
              </a:rPr>
              <a:t> popularity range</a:t>
            </a:r>
            <a:endParaRPr lang="en-US">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61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611111111111111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7.2095778074397071E-2"/>
                  <c:y val="-3.92137714629246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D5-4E91-B3BE-316341A633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Unpopular</c:v>
              </c:pt>
              <c:pt idx="1">
                <c:v>Disliked</c:v>
              </c:pt>
              <c:pt idx="2">
                <c:v>Mediate</c:v>
              </c:pt>
              <c:pt idx="3">
                <c:v>Liked</c:v>
              </c:pt>
              <c:pt idx="4">
                <c:v>Popular</c:v>
              </c:pt>
            </c:strLit>
          </c:cat>
          <c:val>
            <c:numLit>
              <c:formatCode>General</c:formatCode>
              <c:ptCount val="5"/>
              <c:pt idx="0">
                <c:v>22835</c:v>
              </c:pt>
              <c:pt idx="1">
                <c:v>15057</c:v>
              </c:pt>
              <c:pt idx="2">
                <c:v>30306</c:v>
              </c:pt>
              <c:pt idx="3">
                <c:v>150934</c:v>
              </c:pt>
              <c:pt idx="4">
                <c:v>2861397</c:v>
              </c:pt>
            </c:numLit>
          </c:val>
          <c:smooth val="0"/>
          <c:extLst>
            <c:ext xmlns:c16="http://schemas.microsoft.com/office/drawing/2014/chart" uri="{C3380CC4-5D6E-409C-BE32-E72D297353CC}">
              <c16:uniqueId val="{00000001-ECD5-4E91-B3BE-316341A6332E}"/>
            </c:ext>
          </c:extLst>
        </c:ser>
        <c:dLbls>
          <c:dLblPos val="t"/>
          <c:showLegendKey val="0"/>
          <c:showVal val="1"/>
          <c:showCatName val="0"/>
          <c:showSerName val="0"/>
          <c:showPercent val="0"/>
          <c:showBubbleSize val="0"/>
        </c:dLbls>
        <c:marker val="1"/>
        <c:smooth val="0"/>
        <c:axId val="648450176"/>
        <c:axId val="952057616"/>
      </c:lineChart>
      <c:catAx>
        <c:axId val="6484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Puzzle</a:t>
                </a:r>
                <a:r>
                  <a:rPr lang="en-MY" sz="1200" baseline="0">
                    <a:latin typeface="Roboto" panose="02000000000000000000" pitchFamily="2" charset="0"/>
                    <a:ea typeface="Roboto" panose="02000000000000000000" pitchFamily="2" charset="0"/>
                  </a:rPr>
                  <a:t> Popularity Range</a:t>
                </a:r>
                <a:endParaRPr lang="en-MY" sz="1200">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57616"/>
        <c:crosses val="autoZero"/>
        <c:auto val="1"/>
        <c:lblAlgn val="ctr"/>
        <c:lblOffset val="100"/>
        <c:noMultiLvlLbl val="0"/>
      </c:catAx>
      <c:valAx>
        <c:axId val="95205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a:latin typeface="Roboto" panose="02000000000000000000" pitchFamily="2" charset="0"/>
                    <a:ea typeface="Roboto" panose="02000000000000000000" pitchFamily="2" charset="0"/>
                  </a:rPr>
                  <a:t>No. of</a:t>
                </a:r>
                <a:r>
                  <a:rPr lang="en-MY" sz="1200" baseline="0">
                    <a:latin typeface="Roboto" panose="02000000000000000000" pitchFamily="2" charset="0"/>
                    <a:ea typeface="Roboto" panose="02000000000000000000" pitchFamily="2" charset="0"/>
                  </a:rPr>
                  <a:t> Puzzles</a:t>
                </a:r>
                <a:endParaRPr lang="en-MY" sz="1200">
                  <a:latin typeface="Roboto" panose="02000000000000000000" pitchFamily="2" charset="0"/>
                  <a:ea typeface="Roboto" panose="02000000000000000000" pitchFamily="2"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Themes that appear in puzzles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Roboto" panose="02000000000000000000" pitchFamily="2" charset="0"/>
              <a:ea typeface="Roboto" panose="02000000000000000000" pitchFamily="2" charset="0"/>
            </a:rPr>
            <a:t>Themes that appear in puzzles</a:t>
          </a:r>
        </a:p>
      </cx:txPr>
    </cx:title>
    <cx:plotArea>
      <cx:plotAreaRegion>
        <cx:series layoutId="clusteredColumn" uniqueId="{ADB9EA0B-8C54-49AE-A9BD-4BCC8F263A4B}">
          <cx:tx>
            <cx:txData>
              <cx:f>_xlchart.v1.1</cx:f>
              <cx:v>Theme Count</cx:v>
            </cx:txData>
          </cx:tx>
          <cx:dataId val="0"/>
          <cx:layoutPr>
            <cx:aggregation/>
          </cx:layoutPr>
          <cx:axisId val="1"/>
        </cx:series>
        <cx:series layoutId="paretoLine" ownerIdx="0" uniqueId="{34DC6C47-D4D7-4D8D-A965-4D819DD8B380}">
          <cx:axisId val="2"/>
        </cx:series>
      </cx:plotAreaRegion>
      <cx:axis id="0">
        <cx:catScaling gapWidth="0"/>
        <cx:title>
          <cx:tx>
            <cx:rich>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50000"/>
                        <a:lumOff val="50000"/>
                      </a:sysClr>
                    </a:solidFill>
                    <a:latin typeface="Roboto" panose="02000000000000000000" pitchFamily="2" charset="0"/>
                    <a:ea typeface="Roboto" panose="02000000000000000000" pitchFamily="2" charset="0"/>
                  </a:rPr>
                  <a:t>Puzzle Themes</a:t>
                </a:r>
                <a:endParaRPr lang="en-US" sz="900" b="0" i="0" u="none" strike="noStrike" baseline="0">
                  <a:solidFill>
                    <a:sysClr val="windowText" lastClr="000000">
                      <a:lumMod val="50000"/>
                      <a:lumOff val="50000"/>
                    </a:sysClr>
                  </a:solidFill>
                  <a:latin typeface="Roboto" panose="02000000000000000000" pitchFamily="2" charset="0"/>
                  <a:ea typeface="Roboto" panose="02000000000000000000" pitchFamily="2" charset="0"/>
                </a:endParaRPr>
              </a:p>
            </cx:rich>
          </cx:tx>
        </cx:title>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tle>
          <cx:tx>
            <cx:txData>
              <cx:v>No. of Puzzles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50000"/>
                      <a:lumOff val="50000"/>
                    </a:sysClr>
                  </a:solidFill>
                  <a:latin typeface="Roboto" panose="02000000000000000000" pitchFamily="2" charset="0"/>
                  <a:ea typeface="Roboto" panose="02000000000000000000" pitchFamily="2" charset="0"/>
                </a:rPr>
                <a:t>No. of Puzzles</a:t>
              </a:r>
            </a:p>
          </cx:txPr>
        </cx:title>
        <cx:majorGridlines/>
        <cx:tickLabels/>
      </cx:axis>
      <cx:axis id="2">
        <cx:valScaling max="1" min="0"/>
        <cx:title>
          <cx:tx>
            <cx:txData>
              <cx:v>Cumulative Frequency</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50000"/>
                      <a:lumOff val="50000"/>
                    </a:sysClr>
                  </a:solidFill>
                  <a:latin typeface="Roboto" panose="02000000000000000000" pitchFamily="2" charset="0"/>
                  <a:ea typeface="Roboto" panose="02000000000000000000" pitchFamily="2" charset="0"/>
                </a:rPr>
                <a:t>Cumulative Frequency</a:t>
              </a:r>
            </a:p>
          </cx:txPr>
        </cx:title>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19050</xdr:rowOff>
    </xdr:from>
    <xdr:to>
      <xdr:col>29</xdr:col>
      <xdr:colOff>9525</xdr:colOff>
      <xdr:row>39</xdr:row>
      <xdr:rowOff>9525</xdr:rowOff>
    </xdr:to>
    <xdr:pic>
      <xdr:nvPicPr>
        <xdr:cNvPr id="9" name="Picture 8">
          <a:extLst>
            <a:ext uri="{FF2B5EF4-FFF2-40B4-BE49-F238E27FC236}">
              <a16:creationId xmlns:a16="http://schemas.microsoft.com/office/drawing/2014/main" id="{414E32A5-9A28-A0E5-DF05-4BBE2042EDAA}"/>
            </a:ext>
          </a:extLst>
        </xdr:cNvPr>
        <xdr:cNvPicPr>
          <a:picLocks noChangeAspect="1"/>
        </xdr:cNvPicPr>
      </xdr:nvPicPr>
      <xdr:blipFill>
        <a:blip xmlns:r="http://schemas.openxmlformats.org/officeDocument/2006/relationships" r:embed="rId1">
          <a:alphaModFix amt="35000"/>
        </a:blip>
        <a:stretch>
          <a:fillRect/>
        </a:stretch>
      </xdr:blipFill>
      <xdr:spPr>
        <a:xfrm>
          <a:off x="0" y="590550"/>
          <a:ext cx="17687925" cy="6877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0</xdr:row>
      <xdr:rowOff>180975</xdr:rowOff>
    </xdr:from>
    <xdr:to>
      <xdr:col>14</xdr:col>
      <xdr:colOff>314325</xdr:colOff>
      <xdr:row>15</xdr:row>
      <xdr:rowOff>66675</xdr:rowOff>
    </xdr:to>
    <xdr:graphicFrame macro="">
      <xdr:nvGraphicFramePr>
        <xdr:cNvPr id="3" name="Chart 2">
          <a:extLst>
            <a:ext uri="{FF2B5EF4-FFF2-40B4-BE49-F238E27FC236}">
              <a16:creationId xmlns:a16="http://schemas.microsoft.com/office/drawing/2014/main" id="{2861C74F-72BA-71DA-E16D-E677640D8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16</xdr:row>
      <xdr:rowOff>4762</xdr:rowOff>
    </xdr:from>
    <xdr:to>
      <xdr:col>14</xdr:col>
      <xdr:colOff>314325</xdr:colOff>
      <xdr:row>30</xdr:row>
      <xdr:rowOff>80962</xdr:rowOff>
    </xdr:to>
    <xdr:graphicFrame macro="">
      <xdr:nvGraphicFramePr>
        <xdr:cNvPr id="11" name="Chart 10">
          <a:extLst>
            <a:ext uri="{FF2B5EF4-FFF2-40B4-BE49-F238E27FC236}">
              <a16:creationId xmlns:a16="http://schemas.microsoft.com/office/drawing/2014/main" id="{DD97EE1C-C036-6066-99F8-BC00CC395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31</xdr:row>
      <xdr:rowOff>4762</xdr:rowOff>
    </xdr:from>
    <xdr:to>
      <xdr:col>14</xdr:col>
      <xdr:colOff>314325</xdr:colOff>
      <xdr:row>45</xdr:row>
      <xdr:rowOff>80962</xdr:rowOff>
    </xdr:to>
    <xdr:graphicFrame macro="">
      <xdr:nvGraphicFramePr>
        <xdr:cNvPr id="12" name="Chart 11">
          <a:extLst>
            <a:ext uri="{FF2B5EF4-FFF2-40B4-BE49-F238E27FC236}">
              <a16:creationId xmlns:a16="http://schemas.microsoft.com/office/drawing/2014/main" id="{14B71334-2100-19FE-BBA2-783A84C64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600075</xdr:colOff>
      <xdr:row>46</xdr:row>
      <xdr:rowOff>14287</xdr:rowOff>
    </xdr:from>
    <xdr:to>
      <xdr:col>14</xdr:col>
      <xdr:colOff>295275</xdr:colOff>
      <xdr:row>60</xdr:row>
      <xdr:rowOff>90487</xdr:rowOff>
    </xdr:to>
    <xdr:graphicFrame macro="">
      <xdr:nvGraphicFramePr>
        <xdr:cNvPr id="13" name="Chart 12">
          <a:extLst>
            <a:ext uri="{FF2B5EF4-FFF2-40B4-BE49-F238E27FC236}">
              <a16:creationId xmlns:a16="http://schemas.microsoft.com/office/drawing/2014/main" id="{A844A010-7E5A-3656-DCB0-6917B5556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9525</xdr:colOff>
      <xdr:row>60</xdr:row>
      <xdr:rowOff>185737</xdr:rowOff>
    </xdr:from>
    <xdr:to>
      <xdr:col>14</xdr:col>
      <xdr:colOff>314325</xdr:colOff>
      <xdr:row>75</xdr:row>
      <xdr:rowOff>71437</xdr:rowOff>
    </xdr:to>
    <xdr:graphicFrame macro="">
      <xdr:nvGraphicFramePr>
        <xdr:cNvPr id="14" name="Chart 13">
          <a:extLst>
            <a:ext uri="{FF2B5EF4-FFF2-40B4-BE49-F238E27FC236}">
              <a16:creationId xmlns:a16="http://schemas.microsoft.com/office/drawing/2014/main" id="{B101B52D-089F-A6C7-4ABE-E4ECEE6F2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76</xdr:row>
      <xdr:rowOff>4762</xdr:rowOff>
    </xdr:from>
    <xdr:to>
      <xdr:col>14</xdr:col>
      <xdr:colOff>304800</xdr:colOff>
      <xdr:row>90</xdr:row>
      <xdr:rowOff>80962</xdr:rowOff>
    </xdr:to>
    <xdr:graphicFrame macro="">
      <xdr:nvGraphicFramePr>
        <xdr:cNvPr id="15" name="Chart 14">
          <a:extLst>
            <a:ext uri="{FF2B5EF4-FFF2-40B4-BE49-F238E27FC236}">
              <a16:creationId xmlns:a16="http://schemas.microsoft.com/office/drawing/2014/main" id="{38951952-559F-CC64-6515-56F77F2D1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180975</xdr:rowOff>
    </xdr:from>
    <xdr:to>
      <xdr:col>29</xdr:col>
      <xdr:colOff>9525</xdr:colOff>
      <xdr:row>38</xdr:row>
      <xdr:rowOff>9525</xdr:rowOff>
    </xdr:to>
    <xdr:pic>
      <xdr:nvPicPr>
        <xdr:cNvPr id="4" name="Picture 3">
          <a:extLst>
            <a:ext uri="{FF2B5EF4-FFF2-40B4-BE49-F238E27FC236}">
              <a16:creationId xmlns:a16="http://schemas.microsoft.com/office/drawing/2014/main" id="{BA73539D-CE25-4624-812A-3D88EE857442}"/>
            </a:ext>
          </a:extLst>
        </xdr:cNvPr>
        <xdr:cNvPicPr>
          <a:picLocks noChangeAspect="1"/>
        </xdr:cNvPicPr>
      </xdr:nvPicPr>
      <xdr:blipFill>
        <a:blip xmlns:r="http://schemas.openxmlformats.org/officeDocument/2006/relationships" r:embed="rId1">
          <a:alphaModFix amt="35000"/>
        </a:blip>
        <a:stretch>
          <a:fillRect/>
        </a:stretch>
      </xdr:blipFill>
      <xdr:spPr>
        <a:xfrm>
          <a:off x="0" y="561975"/>
          <a:ext cx="17687925" cy="6686550"/>
        </a:xfrm>
        <a:prstGeom prst="rect">
          <a:avLst/>
        </a:prstGeom>
      </xdr:spPr>
    </xdr:pic>
    <xdr:clientData/>
  </xdr:twoCellAnchor>
  <xdr:twoCellAnchor>
    <xdr:from>
      <xdr:col>0</xdr:col>
      <xdr:colOff>0</xdr:colOff>
      <xdr:row>2</xdr:row>
      <xdr:rowOff>190499</xdr:rowOff>
    </xdr:from>
    <xdr:to>
      <xdr:col>8</xdr:col>
      <xdr:colOff>600075</xdr:colOff>
      <xdr:row>20</xdr:row>
      <xdr:rowOff>9524</xdr:rowOff>
    </xdr:to>
    <xdr:graphicFrame macro="">
      <xdr:nvGraphicFramePr>
        <xdr:cNvPr id="5" name="Chart 4">
          <a:extLst>
            <a:ext uri="{FF2B5EF4-FFF2-40B4-BE49-F238E27FC236}">
              <a16:creationId xmlns:a16="http://schemas.microsoft.com/office/drawing/2014/main" id="{81B4DE88-89EF-4CA0-8EAF-ABE614D5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9525</xdr:rowOff>
    </xdr:from>
    <xdr:to>
      <xdr:col>8</xdr:col>
      <xdr:colOff>600075</xdr:colOff>
      <xdr:row>38</xdr:row>
      <xdr:rowOff>9525</xdr:rowOff>
    </xdr:to>
    <xdr:graphicFrame macro="">
      <xdr:nvGraphicFramePr>
        <xdr:cNvPr id="8" name="Chart 7">
          <a:extLst>
            <a:ext uri="{FF2B5EF4-FFF2-40B4-BE49-F238E27FC236}">
              <a16:creationId xmlns:a16="http://schemas.microsoft.com/office/drawing/2014/main" id="{B1A28783-DD07-4D68-8CCF-29E45CB66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47624</xdr:colOff>
      <xdr:row>19</xdr:row>
      <xdr:rowOff>190499</xdr:rowOff>
    </xdr:from>
    <xdr:to>
      <xdr:col>28</xdr:col>
      <xdr:colOff>609599</xdr:colOff>
      <xdr:row>38</xdr:row>
      <xdr:rowOff>0</xdr:rowOff>
    </xdr:to>
    <xdr:graphicFrame macro="">
      <xdr:nvGraphicFramePr>
        <xdr:cNvPr id="9" name="Chart 8">
          <a:extLst>
            <a:ext uri="{FF2B5EF4-FFF2-40B4-BE49-F238E27FC236}">
              <a16:creationId xmlns:a16="http://schemas.microsoft.com/office/drawing/2014/main" id="{D3515B83-6FB4-4D4F-AC91-209FB2C90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581025</xdr:colOff>
      <xdr:row>38</xdr:row>
      <xdr:rowOff>161923</xdr:rowOff>
    </xdr:from>
    <xdr:to>
      <xdr:col>20</xdr:col>
      <xdr:colOff>0</xdr:colOff>
      <xdr:row>61</xdr:row>
      <xdr:rowOff>142874</xdr:rowOff>
    </xdr:to>
    <xdr:sp macro="" textlink="">
      <xdr:nvSpPr>
        <xdr:cNvPr id="14" name="TextBox 13">
          <a:extLst>
            <a:ext uri="{FF2B5EF4-FFF2-40B4-BE49-F238E27FC236}">
              <a16:creationId xmlns:a16="http://schemas.microsoft.com/office/drawing/2014/main" id="{A1177528-7527-4651-1D62-8DBA0744B8A5}"/>
            </a:ext>
          </a:extLst>
        </xdr:cNvPr>
        <xdr:cNvSpPr txBox="1"/>
      </xdr:nvSpPr>
      <xdr:spPr>
        <a:xfrm>
          <a:off x="5457825" y="7400923"/>
          <a:ext cx="6734175" cy="436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50" b="1">
              <a:solidFill>
                <a:sysClr val="windowText" lastClr="000000"/>
              </a:solidFill>
              <a:latin typeface="Verdana" panose="020B0604030504040204" pitchFamily="34" charset="0"/>
              <a:ea typeface="Verdana" panose="020B0604030504040204" pitchFamily="34" charset="0"/>
            </a:rPr>
            <a:t>Abbreviations:</a:t>
          </a:r>
        </a:p>
        <a:p>
          <a:endParaRPr lang="en-MY" sz="1250" b="1">
            <a:solidFill>
              <a:sysClr val="windowText" lastClr="000000"/>
            </a:solidFill>
            <a:latin typeface="Verdana" panose="020B0604030504040204" pitchFamily="34" charset="0"/>
            <a:ea typeface="Verdana" panose="020B0604030504040204" pitchFamily="34" charset="0"/>
          </a:endParaRPr>
        </a:p>
        <a:p>
          <a:r>
            <a:rPr lang="en-MY" sz="1250" b="1">
              <a:solidFill>
                <a:sysClr val="windowText" lastClr="000000"/>
              </a:solidFill>
              <a:latin typeface="Verdana" panose="020B0604030504040204" pitchFamily="34" charset="0"/>
              <a:ea typeface="Verdana" panose="020B0604030504040204" pitchFamily="34" charset="0"/>
            </a:rPr>
            <a:t>Puzzle Rating Range:</a:t>
          </a:r>
        </a:p>
        <a:p>
          <a:r>
            <a:rPr lang="en-MY" sz="1250" b="1">
              <a:solidFill>
                <a:sysClr val="windowText" lastClr="000000"/>
              </a:solidFill>
              <a:latin typeface="Verdana" panose="020B0604030504040204" pitchFamily="34" charset="0"/>
              <a:ea typeface="Verdana" panose="020B0604030504040204" pitchFamily="34" charset="0"/>
            </a:rPr>
            <a:t>&lt;1200:</a:t>
          </a:r>
          <a:r>
            <a:rPr lang="en-MY" sz="1250" b="1" baseline="0">
              <a:solidFill>
                <a:sysClr val="windowText" lastClr="000000"/>
              </a:solidFill>
              <a:latin typeface="Verdana" panose="020B0604030504040204" pitchFamily="34" charset="0"/>
              <a:ea typeface="Verdana" panose="020B0604030504040204" pitchFamily="34" charset="0"/>
            </a:rPr>
            <a:t> Puzzles rating  below 1200</a:t>
          </a:r>
        </a:p>
        <a:p>
          <a:r>
            <a:rPr lang="en-MY" sz="1250" b="1" baseline="0">
              <a:solidFill>
                <a:sysClr val="windowText" lastClr="000000"/>
              </a:solidFill>
              <a:latin typeface="Verdana" panose="020B0604030504040204" pitchFamily="34" charset="0"/>
              <a:ea typeface="Verdana" panose="020B0604030504040204" pitchFamily="34" charset="0"/>
            </a:rPr>
            <a:t>&lt;1800: Puzzles rating between 1200 and 1800</a:t>
          </a:r>
        </a:p>
        <a:p>
          <a:r>
            <a:rPr lang="en-MY" sz="1250" b="1" baseline="0">
              <a:solidFill>
                <a:sysClr val="windowText" lastClr="000000"/>
              </a:solidFill>
              <a:latin typeface="Verdana" panose="020B0604030504040204" pitchFamily="34" charset="0"/>
              <a:ea typeface="Verdana" panose="020B0604030504040204" pitchFamily="34" charset="0"/>
            </a:rPr>
            <a:t>&lt;2200: Puzzles rating between 1800 and 2200</a:t>
          </a:r>
        </a:p>
        <a:p>
          <a:r>
            <a:rPr lang="en-MY" sz="1250" b="1" baseline="0">
              <a:solidFill>
                <a:sysClr val="windowText" lastClr="000000"/>
              </a:solidFill>
              <a:latin typeface="Verdana" panose="020B0604030504040204" pitchFamily="34" charset="0"/>
              <a:ea typeface="Verdana" panose="020B0604030504040204" pitchFamily="34" charset="0"/>
            </a:rPr>
            <a:t>&gt;=2200: Puzzles rating more than 2200</a:t>
          </a:r>
        </a:p>
        <a:p>
          <a:endParaRPr lang="en-MY" sz="1250" b="1" baseline="0">
            <a:solidFill>
              <a:sysClr val="windowText" lastClr="000000"/>
            </a:solidFill>
            <a:latin typeface="Verdana" panose="020B0604030504040204" pitchFamily="34" charset="0"/>
            <a:ea typeface="Verdana" panose="020B0604030504040204" pitchFamily="34" charset="0"/>
          </a:endParaRPr>
        </a:p>
        <a:p>
          <a:r>
            <a:rPr lang="en-MY" sz="1250" b="1" baseline="0">
              <a:solidFill>
                <a:sysClr val="windowText" lastClr="000000"/>
              </a:solidFill>
              <a:latin typeface="Verdana" panose="020B0604030504040204" pitchFamily="34" charset="0"/>
              <a:ea typeface="Verdana" panose="020B0604030504040204" pitchFamily="34" charset="0"/>
            </a:rPr>
            <a:t>Puzzle Popularity Range:</a:t>
          </a:r>
        </a:p>
        <a:p>
          <a:r>
            <a:rPr lang="en-MY" sz="1250" b="1" baseline="0">
              <a:solidFill>
                <a:sysClr val="windowText" lastClr="000000"/>
              </a:solidFill>
              <a:latin typeface="Verdana" panose="020B0604030504040204" pitchFamily="34" charset="0"/>
              <a:ea typeface="Verdana" panose="020B0604030504040204" pitchFamily="34" charset="0"/>
            </a:rPr>
            <a:t>1 - Unpopular: Puzzles popularity below -60</a:t>
          </a:r>
        </a:p>
        <a:p>
          <a:r>
            <a:rPr lang="en-MY" sz="1250" b="1" baseline="0">
              <a:solidFill>
                <a:sysClr val="windowText" lastClr="000000"/>
              </a:solidFill>
              <a:latin typeface="Verdana" panose="020B0604030504040204" pitchFamily="34" charset="0"/>
              <a:ea typeface="Verdana" panose="020B0604030504040204" pitchFamily="34" charset="0"/>
            </a:rPr>
            <a:t>2 - Disliked: Puzzles popularity between -60 and -20</a:t>
          </a:r>
        </a:p>
        <a:p>
          <a:r>
            <a:rPr lang="en-MY" sz="1250" b="1" baseline="0">
              <a:solidFill>
                <a:sysClr val="windowText" lastClr="000000"/>
              </a:solidFill>
              <a:latin typeface="Verdana" panose="020B0604030504040204" pitchFamily="34" charset="0"/>
              <a:ea typeface="Verdana" panose="020B0604030504040204" pitchFamily="34" charset="0"/>
            </a:rPr>
            <a:t>3 - Mediate: Puzzles popularity between -20 and 20</a:t>
          </a:r>
        </a:p>
        <a:p>
          <a:r>
            <a:rPr lang="en-MY" sz="1250" b="1" baseline="0">
              <a:solidFill>
                <a:sysClr val="windowText" lastClr="000000"/>
              </a:solidFill>
              <a:latin typeface="Verdana" panose="020B0604030504040204" pitchFamily="34" charset="0"/>
              <a:ea typeface="Verdana" panose="020B0604030504040204" pitchFamily="34" charset="0"/>
            </a:rPr>
            <a:t>4 - Liked: Puzzles popularity between 20 and 60</a:t>
          </a:r>
        </a:p>
        <a:p>
          <a:r>
            <a:rPr lang="en-MY" sz="1250" b="1" baseline="0">
              <a:solidFill>
                <a:sysClr val="windowText" lastClr="000000"/>
              </a:solidFill>
              <a:latin typeface="Verdana" panose="020B0604030504040204" pitchFamily="34" charset="0"/>
              <a:ea typeface="Verdana" panose="020B0604030504040204" pitchFamily="34" charset="0"/>
            </a:rPr>
            <a:t>5 - Popular: Puzzles popularity between 60 and 100</a:t>
          </a:r>
        </a:p>
        <a:p>
          <a:endParaRPr lang="en-MY" sz="1250" b="1" baseline="0">
            <a:solidFill>
              <a:sysClr val="windowText" lastClr="000000"/>
            </a:solidFill>
            <a:latin typeface="Verdana" panose="020B0604030504040204" pitchFamily="34" charset="0"/>
            <a:ea typeface="Verdana" panose="020B0604030504040204" pitchFamily="34" charset="0"/>
          </a:endParaRPr>
        </a:p>
        <a:p>
          <a:r>
            <a:rPr lang="en-MY" sz="1250" b="1" baseline="0">
              <a:solidFill>
                <a:sysClr val="windowText" lastClr="000000"/>
              </a:solidFill>
              <a:latin typeface="Verdana" panose="020B0604030504040204" pitchFamily="34" charset="0"/>
              <a:ea typeface="Verdana" panose="020B0604030504040204" pitchFamily="34" charset="0"/>
            </a:rPr>
            <a:t>Number of Plays Range:</a:t>
          </a:r>
        </a:p>
        <a:p>
          <a:r>
            <a:rPr lang="en-MY" sz="1250" b="1" baseline="0">
              <a:solidFill>
                <a:sysClr val="windowText" lastClr="000000"/>
              </a:solidFill>
              <a:latin typeface="Verdana" panose="020B0604030504040204" pitchFamily="34" charset="0"/>
              <a:ea typeface="Verdana" panose="020B0604030504040204" pitchFamily="34" charset="0"/>
            </a:rPr>
            <a:t>&lt;51,725 plays: Puzzles with less than 51,725 number of plays</a:t>
          </a:r>
        </a:p>
        <a:p>
          <a:pPr marL="0" marR="0" lvl="0" indent="0" defTabSz="914400" eaLnBrk="1" fontAlgn="auto" latinLnBrk="0" hangingPunct="1">
            <a:lnSpc>
              <a:spcPct val="100000"/>
            </a:lnSpc>
            <a:spcBef>
              <a:spcPts val="0"/>
            </a:spcBef>
            <a:spcAft>
              <a:spcPts val="0"/>
            </a:spcAft>
            <a:buClrTx/>
            <a:buSzTx/>
            <a:buFontTx/>
            <a:buNone/>
            <a:tabLst/>
            <a:defRPr/>
          </a:pPr>
          <a:r>
            <a:rPr lang="en-MY" sz="1250" b="1" baseline="0">
              <a:solidFill>
                <a:sysClr val="windowText" lastClr="000000"/>
              </a:solidFill>
              <a:effectLst/>
              <a:latin typeface="Verdana" panose="020B0604030504040204" pitchFamily="34" charset="0"/>
              <a:ea typeface="Verdana" panose="020B0604030504040204" pitchFamily="34" charset="0"/>
              <a:cs typeface="+mn-cs"/>
            </a:rPr>
            <a:t>&lt;103,450 plays: Puzzles between 51,725 to 103,450 number of plays</a:t>
          </a:r>
        </a:p>
        <a:p>
          <a:pPr marL="0" marR="0" lvl="0" indent="0" defTabSz="914400" eaLnBrk="1" fontAlgn="auto" latinLnBrk="0" hangingPunct="1">
            <a:lnSpc>
              <a:spcPct val="100000"/>
            </a:lnSpc>
            <a:spcBef>
              <a:spcPts val="0"/>
            </a:spcBef>
            <a:spcAft>
              <a:spcPts val="0"/>
            </a:spcAft>
            <a:buClrTx/>
            <a:buSzTx/>
            <a:buFontTx/>
            <a:buNone/>
            <a:tabLst/>
            <a:defRPr/>
          </a:pPr>
          <a:r>
            <a:rPr lang="en-MY" sz="1250" b="1" baseline="0">
              <a:solidFill>
                <a:sysClr val="windowText" lastClr="000000"/>
              </a:solidFill>
              <a:effectLst/>
              <a:latin typeface="Verdana" panose="020B0604030504040204" pitchFamily="34" charset="0"/>
              <a:ea typeface="Verdana" panose="020B0604030504040204" pitchFamily="34" charset="0"/>
              <a:cs typeface="+mn-cs"/>
            </a:rPr>
            <a:t>&lt;155,175 plays: Puzzles between 103,450 to 155,175 number of plays</a:t>
          </a:r>
          <a:endParaRPr lang="en-MY" sz="1250" b="1">
            <a:solidFill>
              <a:sysClr val="windowText" lastClr="000000"/>
            </a:solidFill>
            <a:effectLst/>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MY" sz="1250" b="1" baseline="0">
              <a:solidFill>
                <a:sysClr val="windowText" lastClr="000000"/>
              </a:solidFill>
              <a:effectLst/>
              <a:latin typeface="Verdana" panose="020B0604030504040204" pitchFamily="34" charset="0"/>
              <a:ea typeface="Verdana" panose="020B0604030504040204" pitchFamily="34" charset="0"/>
              <a:cs typeface="+mn-cs"/>
            </a:rPr>
            <a:t>&lt;206,900 plays: Puzzles between 155,175 to 206,900 number of plays</a:t>
          </a:r>
        </a:p>
        <a:p>
          <a:pPr marL="0" marR="0" lvl="0" indent="0" defTabSz="914400" eaLnBrk="1" fontAlgn="auto" latinLnBrk="0" hangingPunct="1">
            <a:lnSpc>
              <a:spcPct val="100000"/>
            </a:lnSpc>
            <a:spcBef>
              <a:spcPts val="0"/>
            </a:spcBef>
            <a:spcAft>
              <a:spcPts val="0"/>
            </a:spcAft>
            <a:buClrTx/>
            <a:buSzTx/>
            <a:buFontTx/>
            <a:buNone/>
            <a:tabLst/>
            <a:defRPr/>
          </a:pPr>
          <a:r>
            <a:rPr lang="en-MY" sz="1250" b="1" baseline="0">
              <a:solidFill>
                <a:sysClr val="windowText" lastClr="000000"/>
              </a:solidFill>
              <a:effectLst/>
              <a:latin typeface="Verdana" panose="020B0604030504040204" pitchFamily="34" charset="0"/>
              <a:ea typeface="Verdana" panose="020B0604030504040204" pitchFamily="34" charset="0"/>
              <a:cs typeface="+mn-cs"/>
            </a:rPr>
            <a:t>&lt;258,625 plays: Puzzles between 206,900 to 258,625 number of plays</a:t>
          </a:r>
          <a:endParaRPr lang="en-MY" sz="1250" b="1">
            <a:solidFill>
              <a:sysClr val="windowText" lastClr="000000"/>
            </a:solidFill>
            <a:effectLst/>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MY" sz="1250" b="1" baseline="0">
              <a:solidFill>
                <a:sysClr val="windowText" lastClr="000000"/>
              </a:solidFill>
              <a:effectLst/>
              <a:latin typeface="Verdana" panose="020B0604030504040204" pitchFamily="34" charset="0"/>
              <a:ea typeface="Verdana" panose="020B0604030504040204" pitchFamily="34" charset="0"/>
              <a:cs typeface="+mn-cs"/>
            </a:rPr>
            <a:t>&gt;=258,625 plays: Puzzles with more than 258,625 number of plays</a:t>
          </a:r>
          <a:endParaRPr lang="en-MY" sz="1250" b="1">
            <a:solidFill>
              <a:sysClr val="windowText" lastClr="000000"/>
            </a:solidFill>
            <a:effectLst/>
            <a:latin typeface="Verdana" panose="020B0604030504040204" pitchFamily="34" charset="0"/>
            <a:ea typeface="Verdana" panose="020B0604030504040204" pitchFamily="34" charset="0"/>
          </a:endParaRPr>
        </a:p>
      </xdr:txBody>
    </xdr:sp>
    <xdr:clientData/>
  </xdr:twoCellAnchor>
  <xdr:twoCellAnchor>
    <xdr:from>
      <xdr:col>20</xdr:col>
      <xdr:colOff>38100</xdr:colOff>
      <xdr:row>3</xdr:row>
      <xdr:rowOff>0</xdr:rowOff>
    </xdr:from>
    <xdr:to>
      <xdr:col>29</xdr:col>
      <xdr:colOff>0</xdr:colOff>
      <xdr:row>20</xdr:row>
      <xdr:rowOff>0</xdr:rowOff>
    </xdr:to>
    <xdr:graphicFrame macro="">
      <xdr:nvGraphicFramePr>
        <xdr:cNvPr id="2" name="Chart 1">
          <a:extLst>
            <a:ext uri="{FF2B5EF4-FFF2-40B4-BE49-F238E27FC236}">
              <a16:creationId xmlns:a16="http://schemas.microsoft.com/office/drawing/2014/main" id="{C0B561DE-9487-4BD2-8C66-209D6A40A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609599</xdr:colOff>
      <xdr:row>3</xdr:row>
      <xdr:rowOff>0</xdr:rowOff>
    </xdr:from>
    <xdr:to>
      <xdr:col>20</xdr:col>
      <xdr:colOff>28574</xdr:colOff>
      <xdr:row>19</xdr:row>
      <xdr:rowOff>180975</xdr:rowOff>
    </xdr:to>
    <xdr:graphicFrame macro="">
      <xdr:nvGraphicFramePr>
        <xdr:cNvPr id="3" name="Chart 2">
          <a:extLst>
            <a:ext uri="{FF2B5EF4-FFF2-40B4-BE49-F238E27FC236}">
              <a16:creationId xmlns:a16="http://schemas.microsoft.com/office/drawing/2014/main" id="{6D597E16-AC1E-4F57-8588-98A671E12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590550</xdr:colOff>
      <xdr:row>19</xdr:row>
      <xdr:rowOff>180974</xdr:rowOff>
    </xdr:from>
    <xdr:to>
      <xdr:col>20</xdr:col>
      <xdr:colOff>38100</xdr:colOff>
      <xdr:row>37</xdr:row>
      <xdr:rowOff>190499</xdr:rowOff>
    </xdr:to>
    <xdr:graphicFrame macro="">
      <xdr:nvGraphicFramePr>
        <xdr:cNvPr id="12" name="Chart 11">
          <a:extLst>
            <a:ext uri="{FF2B5EF4-FFF2-40B4-BE49-F238E27FC236}">
              <a16:creationId xmlns:a16="http://schemas.microsoft.com/office/drawing/2014/main" id="{0ECF2138-EAA3-426E-B629-857BED097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152399</xdr:colOff>
      <xdr:row>3</xdr:row>
      <xdr:rowOff>19050</xdr:rowOff>
    </xdr:from>
    <xdr:to>
      <xdr:col>28</xdr:col>
      <xdr:colOff>0</xdr:colOff>
      <xdr:row>38</xdr:row>
      <xdr:rowOff>180975</xdr:rowOff>
    </xdr:to>
    <xdr:pic>
      <xdr:nvPicPr>
        <xdr:cNvPr id="3" name="Picture 2">
          <a:extLst>
            <a:ext uri="{FF2B5EF4-FFF2-40B4-BE49-F238E27FC236}">
              <a16:creationId xmlns:a16="http://schemas.microsoft.com/office/drawing/2014/main" id="{56111E75-E4DA-4502-BD7F-D03EB60EBA74}"/>
            </a:ext>
          </a:extLst>
        </xdr:cNvPr>
        <xdr:cNvPicPr>
          <a:picLocks noChangeAspect="1"/>
        </xdr:cNvPicPr>
      </xdr:nvPicPr>
      <xdr:blipFill rotWithShape="1">
        <a:blip xmlns:r="http://schemas.openxmlformats.org/officeDocument/2006/relationships" r:embed="rId1">
          <a:alphaModFix amt="35000"/>
        </a:blip>
        <a:srcRect l="31306"/>
        <a:stretch/>
      </xdr:blipFill>
      <xdr:spPr>
        <a:xfrm>
          <a:off x="5638799" y="590550"/>
          <a:ext cx="12649201" cy="6877050"/>
        </a:xfrm>
        <a:prstGeom prst="rect">
          <a:avLst/>
        </a:prstGeom>
      </xdr:spPr>
    </xdr:pic>
    <xdr:clientData/>
  </xdr:twoCellAnchor>
  <xdr:twoCellAnchor>
    <xdr:from>
      <xdr:col>7</xdr:col>
      <xdr:colOff>152400</xdr:colOff>
      <xdr:row>4</xdr:row>
      <xdr:rowOff>0</xdr:rowOff>
    </xdr:from>
    <xdr:to>
      <xdr:col>27</xdr:col>
      <xdr:colOff>323849</xdr:colOff>
      <xdr:row>37</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B7938A-72AA-4D7F-93E0-0FD61F8CC8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38800" y="771525"/>
              <a:ext cx="12363449" cy="6334125"/>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19050</xdr:rowOff>
    </xdr:from>
    <xdr:to>
      <xdr:col>29</xdr:col>
      <xdr:colOff>9525</xdr:colOff>
      <xdr:row>39</xdr:row>
      <xdr:rowOff>9525</xdr:rowOff>
    </xdr:to>
    <xdr:pic>
      <xdr:nvPicPr>
        <xdr:cNvPr id="12" name="Picture 11">
          <a:extLst>
            <a:ext uri="{FF2B5EF4-FFF2-40B4-BE49-F238E27FC236}">
              <a16:creationId xmlns:a16="http://schemas.microsoft.com/office/drawing/2014/main" id="{DCC4C565-913E-4F0F-9156-0B8AAACDC87C}"/>
            </a:ext>
          </a:extLst>
        </xdr:cNvPr>
        <xdr:cNvPicPr>
          <a:picLocks noChangeAspect="1"/>
        </xdr:cNvPicPr>
      </xdr:nvPicPr>
      <xdr:blipFill>
        <a:blip xmlns:r="http://schemas.openxmlformats.org/officeDocument/2006/relationships" r:embed="rId1">
          <a:alphaModFix amt="35000"/>
        </a:blip>
        <a:stretch>
          <a:fillRect/>
        </a:stretch>
      </xdr:blipFill>
      <xdr:spPr>
        <a:xfrm>
          <a:off x="0" y="590550"/>
          <a:ext cx="17687925" cy="6858000"/>
        </a:xfrm>
        <a:prstGeom prst="rect">
          <a:avLst/>
        </a:prstGeom>
      </xdr:spPr>
    </xdr:pic>
    <xdr:clientData/>
  </xdr:twoCellAnchor>
  <xdr:twoCellAnchor>
    <xdr:from>
      <xdr:col>2</xdr:col>
      <xdr:colOff>600076</xdr:colOff>
      <xdr:row>5</xdr:row>
      <xdr:rowOff>9525</xdr:rowOff>
    </xdr:from>
    <xdr:to>
      <xdr:col>11</xdr:col>
      <xdr:colOff>295275</xdr:colOff>
      <xdr:row>20</xdr:row>
      <xdr:rowOff>0</xdr:rowOff>
    </xdr:to>
    <xdr:graphicFrame macro="">
      <xdr:nvGraphicFramePr>
        <xdr:cNvPr id="5" name="Chart 4">
          <a:extLst>
            <a:ext uri="{FF2B5EF4-FFF2-40B4-BE49-F238E27FC236}">
              <a16:creationId xmlns:a16="http://schemas.microsoft.com/office/drawing/2014/main" id="{4E9B6559-751B-4C99-94A9-00A0214AA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295274</xdr:colOff>
      <xdr:row>5</xdr:row>
      <xdr:rowOff>9525</xdr:rowOff>
    </xdr:from>
    <xdr:to>
      <xdr:col>20</xdr:col>
      <xdr:colOff>342899</xdr:colOff>
      <xdr:row>20</xdr:row>
      <xdr:rowOff>0</xdr:rowOff>
    </xdr:to>
    <xdr:graphicFrame macro="">
      <xdr:nvGraphicFramePr>
        <xdr:cNvPr id="16" name="Chart 15">
          <a:extLst>
            <a:ext uri="{FF2B5EF4-FFF2-40B4-BE49-F238E27FC236}">
              <a16:creationId xmlns:a16="http://schemas.microsoft.com/office/drawing/2014/main" id="{121BE5B4-9B70-46FC-A520-B2180A9A1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352425</xdr:colOff>
      <xdr:row>5</xdr:row>
      <xdr:rowOff>19049</xdr:rowOff>
    </xdr:from>
    <xdr:to>
      <xdr:col>28</xdr:col>
      <xdr:colOff>600075</xdr:colOff>
      <xdr:row>19</xdr:row>
      <xdr:rowOff>180974</xdr:rowOff>
    </xdr:to>
    <xdr:graphicFrame macro="">
      <xdr:nvGraphicFramePr>
        <xdr:cNvPr id="17" name="Chart 16">
          <a:extLst>
            <a:ext uri="{FF2B5EF4-FFF2-40B4-BE49-F238E27FC236}">
              <a16:creationId xmlns:a16="http://schemas.microsoft.com/office/drawing/2014/main" id="{93160A48-A912-43F9-9FFF-5F656F24D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23</xdr:row>
      <xdr:rowOff>9525</xdr:rowOff>
    </xdr:from>
    <xdr:to>
      <xdr:col>11</xdr:col>
      <xdr:colOff>323850</xdr:colOff>
      <xdr:row>37</xdr:row>
      <xdr:rowOff>180975</xdr:rowOff>
    </xdr:to>
    <xdr:graphicFrame macro="">
      <xdr:nvGraphicFramePr>
        <xdr:cNvPr id="18" name="Chart 17">
          <a:extLst>
            <a:ext uri="{FF2B5EF4-FFF2-40B4-BE49-F238E27FC236}">
              <a16:creationId xmlns:a16="http://schemas.microsoft.com/office/drawing/2014/main" id="{CD6B8376-5F5D-45D0-8295-2160F429D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333375</xdr:colOff>
      <xdr:row>23</xdr:row>
      <xdr:rowOff>19049</xdr:rowOff>
    </xdr:from>
    <xdr:to>
      <xdr:col>20</xdr:col>
      <xdr:colOff>342900</xdr:colOff>
      <xdr:row>37</xdr:row>
      <xdr:rowOff>180974</xdr:rowOff>
    </xdr:to>
    <xdr:graphicFrame macro="">
      <xdr:nvGraphicFramePr>
        <xdr:cNvPr id="19" name="Chart 18">
          <a:extLst>
            <a:ext uri="{FF2B5EF4-FFF2-40B4-BE49-F238E27FC236}">
              <a16:creationId xmlns:a16="http://schemas.microsoft.com/office/drawing/2014/main" id="{B6D4791E-FF54-4D09-8DB9-48D01F48D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342900</xdr:colOff>
      <xdr:row>23</xdr:row>
      <xdr:rowOff>19049</xdr:rowOff>
    </xdr:from>
    <xdr:to>
      <xdr:col>28</xdr:col>
      <xdr:colOff>590550</xdr:colOff>
      <xdr:row>37</xdr:row>
      <xdr:rowOff>171450</xdr:rowOff>
    </xdr:to>
    <xdr:graphicFrame macro="">
      <xdr:nvGraphicFramePr>
        <xdr:cNvPr id="20" name="Chart 19">
          <a:extLst>
            <a:ext uri="{FF2B5EF4-FFF2-40B4-BE49-F238E27FC236}">
              <a16:creationId xmlns:a16="http://schemas.microsoft.com/office/drawing/2014/main" id="{3D57E4EB-064F-4A08-B14D-0FADF3B02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18</xdr:row>
      <xdr:rowOff>19050</xdr:rowOff>
    </xdr:from>
    <xdr:to>
      <xdr:col>3</xdr:col>
      <xdr:colOff>0</xdr:colOff>
      <xdr:row>26</xdr:row>
      <xdr:rowOff>19050</xdr:rowOff>
    </xdr:to>
    <mc:AlternateContent xmlns:mc="http://schemas.openxmlformats.org/markup-compatibility/2006">
      <mc:Choice xmlns:a14="http://schemas.microsoft.com/office/drawing/2010/main" Requires="a14">
        <xdr:graphicFrame macro="">
          <xdr:nvGraphicFramePr>
            <xdr:cNvPr id="21" name="Rating Range">
              <a:extLst>
                <a:ext uri="{FF2B5EF4-FFF2-40B4-BE49-F238E27FC236}">
                  <a16:creationId xmlns:a16="http://schemas.microsoft.com/office/drawing/2014/main" id="{773FCE9F-46A6-B41C-F413-83EDE23192CE}"/>
                </a:ext>
              </a:extLst>
            </xdr:cNvPr>
            <xdr:cNvGraphicFramePr/>
          </xdr:nvGraphicFramePr>
          <xdr:xfrm>
            <a:off x="0" y="0"/>
            <a:ext cx="0" cy="0"/>
          </xdr:xfrm>
          <a:graphic>
            <a:graphicData uri="http://schemas.microsoft.com/office/drawing/2010/slicer">
              <sle:slicer xmlns:sle="http://schemas.microsoft.com/office/drawing/2010/slicer" name="Rating Range"/>
            </a:graphicData>
          </a:graphic>
        </xdr:graphicFrame>
      </mc:Choice>
      <mc:Fallback>
        <xdr:sp macro="" textlink="">
          <xdr:nvSpPr>
            <xdr:cNvPr id="0" name=""/>
            <xdr:cNvSpPr>
              <a:spLocks noTextEdit="1"/>
            </xdr:cNvSpPr>
          </xdr:nvSpPr>
          <xdr:spPr>
            <a:xfrm>
              <a:off x="0" y="3457575"/>
              <a:ext cx="1828800" cy="1524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xcel%20Portfolio\Excel%20Analysis\Chess%20Analysis%20(version%201).xlsb" TargetMode="External"/><Relationship Id="rId1" Type="http://schemas.openxmlformats.org/officeDocument/2006/relationships/externalLinkPath" Target="Chess%20Analysis%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Page"/>
      <sheetName val="Pivot Table Rating"/>
      <sheetName val="Pivot Table Popularity"/>
      <sheetName val="Pivot Table NbPlays"/>
      <sheetName val="Extra"/>
      <sheetName val="Dashboard"/>
    </sheetNames>
    <sheetDataSet>
      <sheetData sheetId="0" refreshError="1"/>
      <sheetData sheetId="1" refreshError="1"/>
      <sheetData sheetId="2" refreshError="1"/>
      <sheetData sheetId="3">
        <row r="1">
          <cell r="E1" t="str">
            <v>Theme Count</v>
          </cell>
        </row>
        <row r="2">
          <cell r="D2" t="str">
            <v>Short</v>
          </cell>
          <cell r="E2">
            <v>1803079</v>
          </cell>
        </row>
        <row r="3">
          <cell r="D3" t="str">
            <v>Middlegame</v>
          </cell>
          <cell r="E3">
            <v>1522049</v>
          </cell>
        </row>
        <row r="4">
          <cell r="D4" t="str">
            <v>Crushing</v>
          </cell>
          <cell r="E4">
            <v>1453165</v>
          </cell>
        </row>
        <row r="5">
          <cell r="D5" t="str">
            <v>Endgame</v>
          </cell>
          <cell r="E5">
            <v>1374848</v>
          </cell>
        </row>
        <row r="6">
          <cell r="D6" t="str">
            <v>Advantage</v>
          </cell>
          <cell r="E6">
            <v>897491</v>
          </cell>
        </row>
        <row r="7">
          <cell r="D7" t="str">
            <v>Long</v>
          </cell>
          <cell r="E7">
            <v>754772</v>
          </cell>
        </row>
        <row r="8">
          <cell r="D8" t="str">
            <v>Mate</v>
          </cell>
          <cell r="E8">
            <v>686559</v>
          </cell>
        </row>
        <row r="9">
          <cell r="D9" t="str">
            <v>Fork</v>
          </cell>
          <cell r="E9">
            <v>463054</v>
          </cell>
        </row>
        <row r="10">
          <cell r="D10" t="str">
            <v>Mate In 2</v>
          </cell>
          <cell r="E10">
            <v>350806</v>
          </cell>
        </row>
        <row r="11">
          <cell r="D11" t="str">
            <v>One Move</v>
          </cell>
          <cell r="E11">
            <v>280496</v>
          </cell>
        </row>
        <row r="12">
          <cell r="D12" t="str">
            <v>Master</v>
          </cell>
          <cell r="E12">
            <v>270171</v>
          </cell>
        </row>
        <row r="13">
          <cell r="D13" t="str">
            <v>Very Long</v>
          </cell>
          <cell r="E13">
            <v>239259</v>
          </cell>
        </row>
        <row r="14">
          <cell r="D14" t="str">
            <v>Mate In 1</v>
          </cell>
          <cell r="E14">
            <v>233733</v>
          </cell>
        </row>
        <row r="15">
          <cell r="D15" t="str">
            <v>Kingside Attack</v>
          </cell>
          <cell r="E15">
            <v>230070</v>
          </cell>
        </row>
        <row r="16">
          <cell r="D16" t="str">
            <v>Sacrifice</v>
          </cell>
          <cell r="E16">
            <v>216386</v>
          </cell>
        </row>
        <row r="17">
          <cell r="D17" t="str">
            <v>Pin</v>
          </cell>
          <cell r="E17">
            <v>202421</v>
          </cell>
        </row>
        <row r="18">
          <cell r="D18" t="str">
            <v>Defensive Move</v>
          </cell>
          <cell r="E18">
            <v>184289</v>
          </cell>
        </row>
        <row r="19">
          <cell r="D19" t="str">
            <v>Discovered Attack</v>
          </cell>
          <cell r="E19">
            <v>182527</v>
          </cell>
        </row>
        <row r="20">
          <cell r="D20" t="str">
            <v>Opening</v>
          </cell>
          <cell r="E20">
            <v>180553</v>
          </cell>
        </row>
        <row r="21">
          <cell r="D21" t="str">
            <v>Advanced Pawn</v>
          </cell>
          <cell r="E21">
            <v>160399</v>
          </cell>
        </row>
        <row r="22">
          <cell r="D22" t="str">
            <v>Hanging Piece</v>
          </cell>
          <cell r="E22">
            <v>137561</v>
          </cell>
        </row>
        <row r="23">
          <cell r="D23" t="str">
            <v>Rook Endgame</v>
          </cell>
          <cell r="E23">
            <v>134836</v>
          </cell>
        </row>
        <row r="24">
          <cell r="D24" t="str">
            <v>Deflection</v>
          </cell>
          <cell r="E24">
            <v>129767</v>
          </cell>
        </row>
        <row r="25">
          <cell r="D25" t="str">
            <v>Quietmove</v>
          </cell>
          <cell r="E25">
            <v>116589</v>
          </cell>
        </row>
        <row r="26">
          <cell r="D26" t="str">
            <v>Attraction</v>
          </cell>
          <cell r="E26">
            <v>104533</v>
          </cell>
        </row>
        <row r="27">
          <cell r="D27" t="str">
            <v>Back Rank Mate</v>
          </cell>
          <cell r="E27">
            <v>93415</v>
          </cell>
        </row>
        <row r="28">
          <cell r="D28" t="str">
            <v>Mate In 3</v>
          </cell>
          <cell r="E28">
            <v>86742</v>
          </cell>
        </row>
        <row r="29">
          <cell r="D29" t="str">
            <v>Exposed King</v>
          </cell>
          <cell r="E29">
            <v>80548</v>
          </cell>
        </row>
        <row r="30">
          <cell r="D30" t="str">
            <v>Pawn Endgame</v>
          </cell>
          <cell r="E30">
            <v>76194</v>
          </cell>
        </row>
        <row r="31">
          <cell r="D31" t="str">
            <v>Skewer</v>
          </cell>
          <cell r="E31">
            <v>67353</v>
          </cell>
        </row>
        <row r="32">
          <cell r="D32" t="str">
            <v>Promotion</v>
          </cell>
          <cell r="E32">
            <v>59121</v>
          </cell>
        </row>
        <row r="33">
          <cell r="D33" t="str">
            <v>Trapped Piece</v>
          </cell>
          <cell r="E33">
            <v>49166</v>
          </cell>
        </row>
        <row r="34">
          <cell r="D34" t="str">
            <v>Intermezzo</v>
          </cell>
          <cell r="E34">
            <v>46783</v>
          </cell>
        </row>
        <row r="35">
          <cell r="D35" t="str">
            <v>Clearance</v>
          </cell>
          <cell r="E35">
            <v>43346</v>
          </cell>
        </row>
        <row r="36">
          <cell r="D36" t="str">
            <v>Equality</v>
          </cell>
          <cell r="E36">
            <v>42271</v>
          </cell>
        </row>
        <row r="37">
          <cell r="D37" t="str">
            <v>Queenside Attack</v>
          </cell>
          <cell r="E37">
            <v>39614</v>
          </cell>
        </row>
        <row r="38">
          <cell r="D38" t="str">
            <v>Bishop Endgame</v>
          </cell>
          <cell r="E38">
            <v>32581</v>
          </cell>
        </row>
        <row r="39">
          <cell r="D39" t="str">
            <v>Capturing defender</v>
          </cell>
          <cell r="E39">
            <v>28556</v>
          </cell>
        </row>
        <row r="40">
          <cell r="D40" t="str">
            <v>Queen Endgame</v>
          </cell>
          <cell r="E40">
            <v>25346</v>
          </cell>
        </row>
        <row r="41">
          <cell r="D41" t="str">
            <v>Master vs Master</v>
          </cell>
          <cell r="E41">
            <v>25055</v>
          </cell>
        </row>
        <row r="42">
          <cell r="D42" t="str">
            <v>Knight Endgame</v>
          </cell>
          <cell r="E42">
            <v>21646</v>
          </cell>
        </row>
        <row r="43">
          <cell r="D43" t="str">
            <v>Zugzwang</v>
          </cell>
          <cell r="E43">
            <v>21404</v>
          </cell>
        </row>
        <row r="44">
          <cell r="D44" t="str">
            <v>Queen+Rook Endgame</v>
          </cell>
          <cell r="E44">
            <v>18951</v>
          </cell>
        </row>
        <row r="45">
          <cell r="D45" t="str">
            <v>Attacking f2/f7</v>
          </cell>
          <cell r="E45">
            <v>15093</v>
          </cell>
        </row>
        <row r="46">
          <cell r="D46" t="str">
            <v>Double Check</v>
          </cell>
          <cell r="E46">
            <v>14181</v>
          </cell>
        </row>
        <row r="47">
          <cell r="D47" t="str">
            <v>Interference</v>
          </cell>
          <cell r="E47">
            <v>12821</v>
          </cell>
        </row>
        <row r="48">
          <cell r="D48" t="str">
            <v>Mate In 4</v>
          </cell>
          <cell r="E48">
            <v>12483</v>
          </cell>
        </row>
        <row r="49">
          <cell r="D49" t="str">
            <v>Xray Attack</v>
          </cell>
          <cell r="E49">
            <v>10338</v>
          </cell>
        </row>
        <row r="50">
          <cell r="D50" t="str">
            <v>Smothered Mate</v>
          </cell>
          <cell r="E50">
            <v>7070</v>
          </cell>
        </row>
        <row r="51">
          <cell r="D51" t="str">
            <v>En Passant</v>
          </cell>
          <cell r="E51">
            <v>4635</v>
          </cell>
        </row>
        <row r="52">
          <cell r="D52" t="str">
            <v>Hook Mate</v>
          </cell>
          <cell r="E52">
            <v>3885</v>
          </cell>
        </row>
        <row r="53">
          <cell r="D53" t="str">
            <v>Anastasia Mate</v>
          </cell>
          <cell r="E53">
            <v>2933</v>
          </cell>
        </row>
        <row r="54">
          <cell r="D54" t="str">
            <v>Mate In 5</v>
          </cell>
          <cell r="E54">
            <v>2786</v>
          </cell>
        </row>
        <row r="55">
          <cell r="D55" t="str">
            <v>Arabian Mate</v>
          </cell>
          <cell r="E55">
            <v>2764</v>
          </cell>
        </row>
        <row r="56">
          <cell r="D56" t="str">
            <v>Super GM</v>
          </cell>
          <cell r="E56">
            <v>2188</v>
          </cell>
        </row>
        <row r="57">
          <cell r="D57" t="str">
            <v>Castling</v>
          </cell>
          <cell r="E57">
            <v>1844</v>
          </cell>
        </row>
        <row r="58">
          <cell r="D58" t="str">
            <v>Dovetail Mate</v>
          </cell>
          <cell r="E58">
            <v>1299</v>
          </cell>
        </row>
        <row r="59">
          <cell r="D59" t="str">
            <v>Double Bishop Mate</v>
          </cell>
          <cell r="E59">
            <v>1070</v>
          </cell>
        </row>
        <row r="60">
          <cell r="D60" t="str">
            <v>Boden Mate</v>
          </cell>
          <cell r="E60">
            <v>949</v>
          </cell>
        </row>
        <row r="61">
          <cell r="D61" t="str">
            <v>Underpromotion</v>
          </cell>
          <cell r="E61">
            <v>484</v>
          </cell>
        </row>
      </sheetData>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801051967595" createdVersion="5" refreshedVersion="8" minRefreshableVersion="3" recordCount="0" supportSubquery="1" supportAdvancedDrill="1" xr:uid="{B1AA26CD-15B3-474D-AF0C-A324E5580597}">
  <cacheSource type="external" connectionId="2"/>
  <cacheFields count="3">
    <cacheField name="[Relevant Theme Count  2].[Rating Range].[Rating Range]" caption="Rating Range" numFmtId="0" level="1">
      <sharedItems count="4">
        <s v="&lt;1200"/>
        <s v="&lt;1800"/>
        <s v="&lt;2200"/>
        <s v="&gt;=2200"/>
      </sharedItems>
    </cacheField>
    <cacheField name="[Relevant Theme Count  2].[Short].[Short]" caption="Short" numFmtId="0" hierarchy="1" level="1">
      <sharedItems count="2">
        <s v="0"/>
        <s v="1"/>
      </sharedItems>
    </cacheField>
    <cacheField name="[Measures].[Sum of Rating - Theme Count]" caption="Sum of Rating - Theme Count" numFmtId="0" hierarchy="67" level="32767"/>
  </cacheFields>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fieldsUsage count="2">
        <fieldUsage x="-1"/>
        <fieldUsage x="0"/>
      </fieldsUsage>
    </cacheHierarchy>
    <cacheHierarchy uniqueName="[Relevant Theme Count  2].[Short]" caption="Short" attribute="1" defaultMemberUniqueName="[Relevant Theme Count  2].[Short].[All]" allUniqueName="[Relevant Theme Count  2].[Short].[All]" dimensionUniqueName="[Relevant Theme Count  2]" displayFolder="" count="2" memberValueDatatype="130" unbalanced="0">
      <fieldsUsage count="2">
        <fieldUsage x="-1"/>
        <fieldUsage x="1"/>
      </fieldsUsage>
    </cacheHierarchy>
    <cacheHierarchy uniqueName="[Relevant Theme Count  2].[Middlegame]" caption="Middlegame" attribute="1" defaultMemberUniqueName="[Relevant Theme Count  2].[Middlegame].[All]" allUniqueName="[Relevant Theme Count  2].[Middlegame].[All]" dimensionUniqueName="[Relevant Theme Count  2]" displayFolder="" count="2" memberValueDatatype="130" unbalanced="0"/>
    <cacheHierarchy uniqueName="[Relevant Theme Count  2].[Crushing]" caption="Crushing" attribute="1" defaultMemberUniqueName="[Relevant Theme Count  2].[Crushing].[All]" allUniqueName="[Relevant Theme Count  2].[Crushing].[All]" dimensionUniqueName="[Relevant Theme Count  2]" displayFolder="" count="2" memberValueDatatype="130" unbalanced="0"/>
    <cacheHierarchy uniqueName="[Relevant Theme Count  2].[Endgame]" caption="Endgame" attribute="1" defaultMemberUniqueName="[Relevant Theme Count  2].[Endgame].[All]" allUniqueName="[Relevant Theme Count  2].[Endgame].[All]" dimensionUniqueName="[Relevant Theme Count  2]" displayFolder="" count="2"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2" memberValueDatatype="130" unbalanced="0"/>
    <cacheHierarchy uniqueName="[Relevant Theme Count  2].[Long]" caption="Long" attribute="1" defaultMemberUniqueName="[Relevant Theme Count  2].[Long].[All]" allUniqueName="[Relevant Theme Count  2].[Long].[All]" dimensionUniqueName="[Relevant Theme Count  2]" displayFolder="" count="2" memberValueDatatype="130" unbalanced="0"/>
    <cacheHierarchy uniqueName="[Relevant Theme Count  2].[Mate]" caption="Mate" attribute="1" defaultMemberUniqueName="[Relevant Theme Count  2].[Mate].[All]" allUniqueName="[Relevant Theme Count  2].[Mate].[All]" dimensionUniqueName="[Relevant Theme Count  2]" displayFolder="" count="2" memberValueDatatype="130" unbalanced="0"/>
    <cacheHierarchy uniqueName="[Relevant Theme Count  2].[Fork]" caption="Fork" attribute="1" defaultMemberUniqueName="[Relevant Theme Count  2].[Fork].[All]" allUniqueName="[Relevant Theme Count  2].[Fork].[All]" dimensionUniqueName="[Relevant Theme Count  2]" displayFolder="" count="2"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2"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2" memberValueDatatype="130" unbalanced="0"/>
    <cacheHierarchy uniqueName="[Relevant Theme Count  2].[Master]" caption="Master" attribute="1" defaultMemberUniqueName="[Relevant Theme Count  2].[Master].[All]" allUniqueName="[Relevant Theme Count  2].[Master].[All]" dimensionUniqueName="[Relevant Theme Count  2]" displayFolder="" count="2"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2"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2"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2"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2" memberValueDatatype="130" unbalanced="0"/>
    <cacheHierarchy uniqueName="[Relevant Theme Count  2].[Pin]" caption="Pin" attribute="1" defaultMemberUniqueName="[Relevant Theme Count  2].[Pin].[All]" allUniqueName="[Relevant Theme Count  2].[Pin].[All]" dimensionUniqueName="[Relevant Theme Count  2]" displayFolder="" count="2"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2"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2"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2"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2"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2"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2"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2"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2"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2"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2"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2"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2"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2" memberValueDatatype="130" unbalanced="0"/>
    <cacheHierarchy uniqueName="[Relevant Theme Count  2].[Skewer]" caption="Skewer" attribute="1" defaultMemberUniqueName="[Relevant Theme Count  2].[Skewer].[All]" allUniqueName="[Relevant Theme Count  2].[Skewer].[All]" dimensionUniqueName="[Relevant Theme Count  2]" displayFolder="" count="2"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2"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2"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2"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2"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2"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2"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2"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2"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2"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2"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2"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2"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2"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2"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2"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2"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2"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2"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2"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2"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2"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2"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2"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2"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2"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2"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2"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2" memberValueDatatype="130" unbalanced="0"/>
    <cacheHierarchy uniqueName="[Relevant Theme Count  2].[Boden Mate]" caption="Boden Mate" attribute="1" defaultMemberUniqueName="[Relevant Theme Count  2].[Boden Mate].[All]" allUniqueName="[Relevant Theme Count  2].[Boden Mate].[All]" dimensionUniqueName="[Relevant Theme Count  2]" displayFolder="" count="2" memberValueDatatype="130" unbalanced="0"/>
    <cacheHierarchy uniqueName="[Relevant Theme Count  2].[Under Promotion]" caption="Under Promotion" attribute="1" defaultMemberUniqueName="[Relevant Theme Count  2].[Under Promotion].[All]" allUniqueName="[Relevant Theme Count  2].[Under Promotion].[All]" dimensionUniqueName="[Relevant Theme Count  2]" displayFolder="" count="2" memberValueDatatype="130" unbalanced="0"/>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2"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dimensions count="2">
    <dimension measure="1" name="Measures" uniqueName="[Measures]" caption="Measures"/>
    <dimension name="Relevant Theme Count  2" uniqueName="[Relevant Theme Count  2]" caption="Relevant Theme Count  2"/>
  </dimensions>
  <measureGroups count="1">
    <measureGroup name="Relevant Theme Count  2" caption="Relevant Theme Count  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801052662035" backgroundQuery="1" createdVersion="8" refreshedVersion="8" minRefreshableVersion="3" recordCount="0" supportSubquery="1" supportAdvancedDrill="1" xr:uid="{A5C2B03E-778E-4063-8EA8-F519A2EBD47B}">
  <cacheSource type="external" connectionId="2"/>
  <cacheFields count="3">
    <cacheField name="[Relevant Theme Count  2].[Rating Range].[Rating Range]" caption="Rating Range" numFmtId="0" level="1">
      <sharedItems count="4">
        <s v="&lt;1200"/>
        <s v="&lt;1800"/>
        <s v="&lt;2200"/>
        <s v="&gt;=2200"/>
      </sharedItems>
    </cacheField>
    <cacheField name="[Relevant Theme Count  2].[Crushing].[Crushing]" caption="Crushing" numFmtId="0" hierarchy="3" level="1">
      <sharedItems count="2">
        <s v="0"/>
        <s v="1"/>
      </sharedItems>
    </cacheField>
    <cacheField name="[Measures].[Sum of Rating - Theme Count]" caption="Sum of Rating - Theme Count" numFmtId="0" hierarchy="67" level="32767"/>
  </cacheFields>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fieldsUsage count="2">
        <fieldUsage x="-1"/>
        <fieldUsage x="0"/>
      </fieldsUsage>
    </cacheHierarchy>
    <cacheHierarchy uniqueName="[Relevant Theme Count  2].[Short]" caption="Short" attribute="1" defaultMemberUniqueName="[Relevant Theme Count  2].[Short].[All]" allUniqueName="[Relevant Theme Count  2].[Short].[All]" dimensionUniqueName="[Relevant Theme Count  2]" displayFolder="" count="0" memberValueDatatype="130" unbalanced="0"/>
    <cacheHierarchy uniqueName="[Relevant Theme Count  2].[Middlegame]" caption="Middlegame" attribute="1" defaultMemberUniqueName="[Relevant Theme Count  2].[Middlegame].[All]" allUniqueName="[Relevant Theme Count  2].[Middlegame].[All]" dimensionUniqueName="[Relevant Theme Count  2]" displayFolder="" count="0" memberValueDatatype="130" unbalanced="0"/>
    <cacheHierarchy uniqueName="[Relevant Theme Count  2].[Crushing]" caption="Crushing" attribute="1" defaultMemberUniqueName="[Relevant Theme Count  2].[Crushing].[All]" allUniqueName="[Relevant Theme Count  2].[Crushing].[All]" dimensionUniqueName="[Relevant Theme Count  2]" displayFolder="" count="2" memberValueDatatype="130" unbalanced="0">
      <fieldsUsage count="2">
        <fieldUsage x="-1"/>
        <fieldUsage x="1"/>
      </fieldsUsage>
    </cacheHierarchy>
    <cacheHierarchy uniqueName="[Relevant Theme Count  2].[Endgame]" caption="Endgame" attribute="1" defaultMemberUniqueName="[Relevant Theme Count  2].[Endgame].[All]" allUniqueName="[Relevant Theme Count  2].[Endgame].[All]" dimensionUniqueName="[Relevant Theme Count  2]" displayFolder="" count="0"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0" memberValueDatatype="130" unbalanced="0"/>
    <cacheHierarchy uniqueName="[Relevant Theme Count  2].[Long]" caption="Long" attribute="1" defaultMemberUniqueName="[Relevant Theme Count  2].[Long].[All]" allUniqueName="[Relevant Theme Count  2].[Long].[All]" dimensionUniqueName="[Relevant Theme Count  2]" displayFolder="" count="0" memberValueDatatype="130" unbalanced="0"/>
    <cacheHierarchy uniqueName="[Relevant Theme Count  2].[Mate]" caption="Mate" attribute="1" defaultMemberUniqueName="[Relevant Theme Count  2].[Mate].[All]" allUniqueName="[Relevant Theme Count  2].[Mate].[All]" dimensionUniqueName="[Relevant Theme Count  2]" displayFolder="" count="0" memberValueDatatype="130" unbalanced="0"/>
    <cacheHierarchy uniqueName="[Relevant Theme Count  2].[Fork]" caption="Fork" attribute="1" defaultMemberUniqueName="[Relevant Theme Count  2].[Fork].[All]" allUniqueName="[Relevant Theme Count  2].[Fork].[All]" dimensionUniqueName="[Relevant Theme Count  2]" displayFolder="" count="0"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0"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0" memberValueDatatype="130" unbalanced="0"/>
    <cacheHierarchy uniqueName="[Relevant Theme Count  2].[Master]" caption="Master" attribute="1" defaultMemberUniqueName="[Relevant Theme Count  2].[Master].[All]" allUniqueName="[Relevant Theme Count  2].[Master].[All]" dimensionUniqueName="[Relevant Theme Count  2]" displayFolder="" count="0"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0"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0"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0"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0" memberValueDatatype="130" unbalanced="0"/>
    <cacheHierarchy uniqueName="[Relevant Theme Count  2].[Pin]" caption="Pin" attribute="1" defaultMemberUniqueName="[Relevant Theme Count  2].[Pin].[All]" allUniqueName="[Relevant Theme Count  2].[Pin].[All]" dimensionUniqueName="[Relevant Theme Count  2]" displayFolder="" count="0"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0"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0"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0"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0"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0"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0"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0"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0"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0"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0"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0"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0"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0" memberValueDatatype="130" unbalanced="0"/>
    <cacheHierarchy uniqueName="[Relevant Theme Count  2].[Skewer]" caption="Skewer" attribute="1" defaultMemberUniqueName="[Relevant Theme Count  2].[Skewer].[All]" allUniqueName="[Relevant Theme Count  2].[Skewer].[All]" dimensionUniqueName="[Relevant Theme Count  2]" displayFolder="" count="0"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0"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0"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0"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0"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0"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0"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0"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0"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0"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0"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0"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0"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0"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0"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0"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0"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0"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0"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0"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0"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0"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0"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0"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0"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0"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0"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0"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0" memberValueDatatype="130" unbalanced="0"/>
    <cacheHierarchy uniqueName="[Relevant Theme Count  2].[Boden Mate]" caption="Boden Mate" attribute="1" defaultMemberUniqueName="[Relevant Theme Count  2].[Boden Mate].[All]" allUniqueName="[Relevant Theme Count  2].[Boden Mate].[All]" dimensionUniqueName="[Relevant Theme Count  2]" displayFolder="" count="0" memberValueDatatype="130" unbalanced="0"/>
    <cacheHierarchy uniqueName="[Relevant Theme Count  2].[Under Promotion]" caption="Under Promotion" attribute="1" defaultMemberUniqueName="[Relevant Theme Count  2].[Under Promotion].[All]" allUniqueName="[Relevant Theme Count  2].[Under Promotion].[All]" dimensionUniqueName="[Relevant Theme Count  2]" displayFolder="" count="0" memberValueDatatype="130" unbalanced="0"/>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0"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dimensions count="2">
    <dimension measure="1" name="Measures" uniqueName="[Measures]" caption="Measures"/>
    <dimension name="Relevant Theme Count  2" uniqueName="[Relevant Theme Count  2]" caption="Relevant Theme Count  2"/>
  </dimensions>
  <measureGroups count="1">
    <measureGroup name="Relevant Theme Count  2" caption="Relevant Theme Count  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801053240742" backgroundQuery="1" createdVersion="8" refreshedVersion="8" minRefreshableVersion="3" recordCount="0" supportSubquery="1" supportAdvancedDrill="1" xr:uid="{37C3A06E-E2FB-4CCE-A67D-5C964393FEB7}">
  <cacheSource type="external" connectionId="2"/>
  <cacheFields count="3">
    <cacheField name="[Relevant Theme Count  2].[Rating Range].[Rating Range]" caption="Rating Range" numFmtId="0" level="1">
      <sharedItems count="4">
        <s v="&lt;1200"/>
        <s v="&lt;1800"/>
        <s v="&lt;2200"/>
        <s v="&gt;=2200"/>
      </sharedItems>
    </cacheField>
    <cacheField name="[Measures].[Sum of Rating - Theme Count]" caption="Sum of Rating - Theme Count" numFmtId="0" hierarchy="67" level="32767"/>
    <cacheField name="[Relevant Theme Count  2].[Double Bishop Mate].[Double Bishop Mate]" caption="Double Bishop Mate" numFmtId="0" hierarchy="58" level="1">
      <sharedItems count="2">
        <s v="0"/>
        <s v="1"/>
      </sharedItems>
    </cacheField>
  </cacheFields>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fieldsUsage count="2">
        <fieldUsage x="-1"/>
        <fieldUsage x="0"/>
      </fieldsUsage>
    </cacheHierarchy>
    <cacheHierarchy uniqueName="[Relevant Theme Count  2].[Short]" caption="Short" attribute="1" defaultMemberUniqueName="[Relevant Theme Count  2].[Short].[All]" allUniqueName="[Relevant Theme Count  2].[Short].[All]" dimensionUniqueName="[Relevant Theme Count  2]" displayFolder="" count="0" memberValueDatatype="130" unbalanced="0"/>
    <cacheHierarchy uniqueName="[Relevant Theme Count  2].[Middlegame]" caption="Middlegame" attribute="1" defaultMemberUniqueName="[Relevant Theme Count  2].[Middlegame].[All]" allUniqueName="[Relevant Theme Count  2].[Middlegame].[All]" dimensionUniqueName="[Relevant Theme Count  2]" displayFolder="" count="0" memberValueDatatype="130" unbalanced="0"/>
    <cacheHierarchy uniqueName="[Relevant Theme Count  2].[Crushing]" caption="Crushing" attribute="1" defaultMemberUniqueName="[Relevant Theme Count  2].[Crushing].[All]" allUniqueName="[Relevant Theme Count  2].[Crushing].[All]" dimensionUniqueName="[Relevant Theme Count  2]" displayFolder="" count="0" memberValueDatatype="130" unbalanced="0"/>
    <cacheHierarchy uniqueName="[Relevant Theme Count  2].[Endgame]" caption="Endgame" attribute="1" defaultMemberUniqueName="[Relevant Theme Count  2].[Endgame].[All]" allUniqueName="[Relevant Theme Count  2].[Endgame].[All]" dimensionUniqueName="[Relevant Theme Count  2]" displayFolder="" count="0"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0" memberValueDatatype="130" unbalanced="0"/>
    <cacheHierarchy uniqueName="[Relevant Theme Count  2].[Long]" caption="Long" attribute="1" defaultMemberUniqueName="[Relevant Theme Count  2].[Long].[All]" allUniqueName="[Relevant Theme Count  2].[Long].[All]" dimensionUniqueName="[Relevant Theme Count  2]" displayFolder="" count="0" memberValueDatatype="130" unbalanced="0"/>
    <cacheHierarchy uniqueName="[Relevant Theme Count  2].[Mate]" caption="Mate" attribute="1" defaultMemberUniqueName="[Relevant Theme Count  2].[Mate].[All]" allUniqueName="[Relevant Theme Count  2].[Mate].[All]" dimensionUniqueName="[Relevant Theme Count  2]" displayFolder="" count="0" memberValueDatatype="130" unbalanced="0"/>
    <cacheHierarchy uniqueName="[Relevant Theme Count  2].[Fork]" caption="Fork" attribute="1" defaultMemberUniqueName="[Relevant Theme Count  2].[Fork].[All]" allUniqueName="[Relevant Theme Count  2].[Fork].[All]" dimensionUniqueName="[Relevant Theme Count  2]" displayFolder="" count="0"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0"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0" memberValueDatatype="130" unbalanced="0"/>
    <cacheHierarchy uniqueName="[Relevant Theme Count  2].[Master]" caption="Master" attribute="1" defaultMemberUniqueName="[Relevant Theme Count  2].[Master].[All]" allUniqueName="[Relevant Theme Count  2].[Master].[All]" dimensionUniqueName="[Relevant Theme Count  2]" displayFolder="" count="0"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0"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0"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0"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0" memberValueDatatype="130" unbalanced="0"/>
    <cacheHierarchy uniqueName="[Relevant Theme Count  2].[Pin]" caption="Pin" attribute="1" defaultMemberUniqueName="[Relevant Theme Count  2].[Pin].[All]" allUniqueName="[Relevant Theme Count  2].[Pin].[All]" dimensionUniqueName="[Relevant Theme Count  2]" displayFolder="" count="0"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0"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0"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0"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0"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0"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0"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0"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0"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0"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0"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0"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0"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0" memberValueDatatype="130" unbalanced="0"/>
    <cacheHierarchy uniqueName="[Relevant Theme Count  2].[Skewer]" caption="Skewer" attribute="1" defaultMemberUniqueName="[Relevant Theme Count  2].[Skewer].[All]" allUniqueName="[Relevant Theme Count  2].[Skewer].[All]" dimensionUniqueName="[Relevant Theme Count  2]" displayFolder="" count="0"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0"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0"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0"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0"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0"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0"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0"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0"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0"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0"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0"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0"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0"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0"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0"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0"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0"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0"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0"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0"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0"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0"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0"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0"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0"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0"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0"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2" memberValueDatatype="130" unbalanced="0">
      <fieldsUsage count="2">
        <fieldUsage x="-1"/>
        <fieldUsage x="2"/>
      </fieldsUsage>
    </cacheHierarchy>
    <cacheHierarchy uniqueName="[Relevant Theme Count  2].[Boden Mate]" caption="Boden Mate" attribute="1" defaultMemberUniqueName="[Relevant Theme Count  2].[Boden Mate].[All]" allUniqueName="[Relevant Theme Count  2].[Boden Mate].[All]" dimensionUniqueName="[Relevant Theme Count  2]" displayFolder="" count="0" memberValueDatatype="130" unbalanced="0"/>
    <cacheHierarchy uniqueName="[Relevant Theme Count  2].[Under Promotion]" caption="Under Promotion" attribute="1" defaultMemberUniqueName="[Relevant Theme Count  2].[Under Promotion].[All]" allUniqueName="[Relevant Theme Count  2].[Under Promotion].[All]" dimensionUniqueName="[Relevant Theme Count  2]" displayFolder="" count="0" memberValueDatatype="130" unbalanced="0"/>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0"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dimensions count="2">
    <dimension measure="1" name="Measures" uniqueName="[Measures]" caption="Measures"/>
    <dimension name="Relevant Theme Count  2" uniqueName="[Relevant Theme Count  2]" caption="Relevant Theme Count  2"/>
  </dimensions>
  <measureGroups count="1">
    <measureGroup name="Relevant Theme Count  2" caption="Relevant Theme Count  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801053703704" backgroundQuery="1" createdVersion="8" refreshedVersion="8" minRefreshableVersion="3" recordCount="0" supportSubquery="1" supportAdvancedDrill="1" xr:uid="{EDD48B8D-D693-480B-8F1B-EC21189BC404}">
  <cacheSource type="external" connectionId="2"/>
  <cacheFields count="3">
    <cacheField name="[Relevant Theme Count  2].[Rating Range].[Rating Range]" caption="Rating Range" numFmtId="0" level="1">
      <sharedItems count="4">
        <s v="&lt;1200"/>
        <s v="&lt;1800"/>
        <s v="&lt;2200"/>
        <s v="&gt;=2200"/>
      </sharedItems>
    </cacheField>
    <cacheField name="[Measures].[Sum of Rating - Theme Count]" caption="Sum of Rating - Theme Count" numFmtId="0" hierarchy="67" level="32767"/>
    <cacheField name="[Relevant Theme Count  2].[Boden Mate].[Boden Mate]" caption="Boden Mate" numFmtId="0" hierarchy="59" level="1">
      <sharedItems count="2">
        <s v="0"/>
        <s v="1"/>
      </sharedItems>
    </cacheField>
  </cacheFields>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fieldsUsage count="2">
        <fieldUsage x="-1"/>
        <fieldUsage x="0"/>
      </fieldsUsage>
    </cacheHierarchy>
    <cacheHierarchy uniqueName="[Relevant Theme Count  2].[Short]" caption="Short" attribute="1" defaultMemberUniqueName="[Relevant Theme Count  2].[Short].[All]" allUniqueName="[Relevant Theme Count  2].[Short].[All]" dimensionUniqueName="[Relevant Theme Count  2]" displayFolder="" count="0" memberValueDatatype="130" unbalanced="0"/>
    <cacheHierarchy uniqueName="[Relevant Theme Count  2].[Middlegame]" caption="Middlegame" attribute="1" defaultMemberUniqueName="[Relevant Theme Count  2].[Middlegame].[All]" allUniqueName="[Relevant Theme Count  2].[Middlegame].[All]" dimensionUniqueName="[Relevant Theme Count  2]" displayFolder="" count="0" memberValueDatatype="130" unbalanced="0"/>
    <cacheHierarchy uniqueName="[Relevant Theme Count  2].[Crushing]" caption="Crushing" attribute="1" defaultMemberUniqueName="[Relevant Theme Count  2].[Crushing].[All]" allUniqueName="[Relevant Theme Count  2].[Crushing].[All]" dimensionUniqueName="[Relevant Theme Count  2]" displayFolder="" count="0" memberValueDatatype="130" unbalanced="0"/>
    <cacheHierarchy uniqueName="[Relevant Theme Count  2].[Endgame]" caption="Endgame" attribute="1" defaultMemberUniqueName="[Relevant Theme Count  2].[Endgame].[All]" allUniqueName="[Relevant Theme Count  2].[Endgame].[All]" dimensionUniqueName="[Relevant Theme Count  2]" displayFolder="" count="0"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0" memberValueDatatype="130" unbalanced="0"/>
    <cacheHierarchy uniqueName="[Relevant Theme Count  2].[Long]" caption="Long" attribute="1" defaultMemberUniqueName="[Relevant Theme Count  2].[Long].[All]" allUniqueName="[Relevant Theme Count  2].[Long].[All]" dimensionUniqueName="[Relevant Theme Count  2]" displayFolder="" count="0" memberValueDatatype="130" unbalanced="0"/>
    <cacheHierarchy uniqueName="[Relevant Theme Count  2].[Mate]" caption="Mate" attribute="1" defaultMemberUniqueName="[Relevant Theme Count  2].[Mate].[All]" allUniqueName="[Relevant Theme Count  2].[Mate].[All]" dimensionUniqueName="[Relevant Theme Count  2]" displayFolder="" count="0" memberValueDatatype="130" unbalanced="0"/>
    <cacheHierarchy uniqueName="[Relevant Theme Count  2].[Fork]" caption="Fork" attribute="1" defaultMemberUniqueName="[Relevant Theme Count  2].[Fork].[All]" allUniqueName="[Relevant Theme Count  2].[Fork].[All]" dimensionUniqueName="[Relevant Theme Count  2]" displayFolder="" count="0"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0"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0" memberValueDatatype="130" unbalanced="0"/>
    <cacheHierarchy uniqueName="[Relevant Theme Count  2].[Master]" caption="Master" attribute="1" defaultMemberUniqueName="[Relevant Theme Count  2].[Master].[All]" allUniqueName="[Relevant Theme Count  2].[Master].[All]" dimensionUniqueName="[Relevant Theme Count  2]" displayFolder="" count="0"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0"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0"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0"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0" memberValueDatatype="130" unbalanced="0"/>
    <cacheHierarchy uniqueName="[Relevant Theme Count  2].[Pin]" caption="Pin" attribute="1" defaultMemberUniqueName="[Relevant Theme Count  2].[Pin].[All]" allUniqueName="[Relevant Theme Count  2].[Pin].[All]" dimensionUniqueName="[Relevant Theme Count  2]" displayFolder="" count="0"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0"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0"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0"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0"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0"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0"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0"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0"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0"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0"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0"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0"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0" memberValueDatatype="130" unbalanced="0"/>
    <cacheHierarchy uniqueName="[Relevant Theme Count  2].[Skewer]" caption="Skewer" attribute="1" defaultMemberUniqueName="[Relevant Theme Count  2].[Skewer].[All]" allUniqueName="[Relevant Theme Count  2].[Skewer].[All]" dimensionUniqueName="[Relevant Theme Count  2]" displayFolder="" count="0"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0"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0"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0"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0"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0"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0"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0"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0"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0"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0"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0"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0"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0"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0"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0"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0"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0"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0"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0"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0"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0"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0"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0"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0"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0"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0"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0"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0" memberValueDatatype="130" unbalanced="0"/>
    <cacheHierarchy uniqueName="[Relevant Theme Count  2].[Boden Mate]" caption="Boden Mate" attribute="1" defaultMemberUniqueName="[Relevant Theme Count  2].[Boden Mate].[All]" allUniqueName="[Relevant Theme Count  2].[Boden Mate].[All]" dimensionUniqueName="[Relevant Theme Count  2]" displayFolder="" count="2" memberValueDatatype="130" unbalanced="0">
      <fieldsUsage count="2">
        <fieldUsage x="-1"/>
        <fieldUsage x="2"/>
      </fieldsUsage>
    </cacheHierarchy>
    <cacheHierarchy uniqueName="[Relevant Theme Count  2].[Under Promotion]" caption="Under Promotion" attribute="1" defaultMemberUniqueName="[Relevant Theme Count  2].[Under Promotion].[All]" allUniqueName="[Relevant Theme Count  2].[Under Promotion].[All]" dimensionUniqueName="[Relevant Theme Count  2]" displayFolder="" count="0" memberValueDatatype="130" unbalanced="0"/>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0"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dimensions count="2">
    <dimension measure="1" name="Measures" uniqueName="[Measures]" caption="Measures"/>
    <dimension name="Relevant Theme Count  2" uniqueName="[Relevant Theme Count  2]" caption="Relevant Theme Count  2"/>
  </dimensions>
  <measureGroups count="1">
    <measureGroup name="Relevant Theme Count  2" caption="Relevant Theme Count  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801054745367" backgroundQuery="1" createdVersion="8" refreshedVersion="8" minRefreshableVersion="3" recordCount="0" supportSubquery="1" supportAdvancedDrill="1" xr:uid="{F288A7EA-55FF-4E46-B770-640343128F74}">
  <cacheSource type="external" connectionId="2"/>
  <cacheFields count="3">
    <cacheField name="[Relevant Theme Count  2].[Rating Range].[Rating Range]" caption="Rating Range" numFmtId="0" level="1">
      <sharedItems count="4">
        <s v="&lt;1200"/>
        <s v="&lt;1800"/>
        <s v="&lt;2200"/>
        <s v="&gt;=2200"/>
      </sharedItems>
    </cacheField>
    <cacheField name="[Measures].[Sum of Rating - Theme Count]" caption="Sum of Rating - Theme Count" numFmtId="0" hierarchy="67" level="32767"/>
    <cacheField name="[Relevant Theme Count  2].[Middlegame].[Middlegame]" caption="Middlegame" numFmtId="0" hierarchy="2" level="1">
      <sharedItems count="2">
        <s v="0"/>
        <s v="1"/>
      </sharedItems>
    </cacheField>
  </cacheFields>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fieldsUsage count="2">
        <fieldUsage x="-1"/>
        <fieldUsage x="0"/>
      </fieldsUsage>
    </cacheHierarchy>
    <cacheHierarchy uniqueName="[Relevant Theme Count  2].[Short]" caption="Short" attribute="1" defaultMemberUniqueName="[Relevant Theme Count  2].[Short].[All]" allUniqueName="[Relevant Theme Count  2].[Short].[All]" dimensionUniqueName="[Relevant Theme Count  2]" displayFolder="" count="0" memberValueDatatype="130" unbalanced="0"/>
    <cacheHierarchy uniqueName="[Relevant Theme Count  2].[Middlegame]" caption="Middlegame" attribute="1" defaultMemberUniqueName="[Relevant Theme Count  2].[Middlegame].[All]" allUniqueName="[Relevant Theme Count  2].[Middlegame].[All]" dimensionUniqueName="[Relevant Theme Count  2]" displayFolder="" count="2" memberValueDatatype="130" unbalanced="0">
      <fieldsUsage count="2">
        <fieldUsage x="-1"/>
        <fieldUsage x="2"/>
      </fieldsUsage>
    </cacheHierarchy>
    <cacheHierarchy uniqueName="[Relevant Theme Count  2].[Crushing]" caption="Crushing" attribute="1" defaultMemberUniqueName="[Relevant Theme Count  2].[Crushing].[All]" allUniqueName="[Relevant Theme Count  2].[Crushing].[All]" dimensionUniqueName="[Relevant Theme Count  2]" displayFolder="" count="0" memberValueDatatype="130" unbalanced="0"/>
    <cacheHierarchy uniqueName="[Relevant Theme Count  2].[Endgame]" caption="Endgame" attribute="1" defaultMemberUniqueName="[Relevant Theme Count  2].[Endgame].[All]" allUniqueName="[Relevant Theme Count  2].[Endgame].[All]" dimensionUniqueName="[Relevant Theme Count  2]" displayFolder="" count="0"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0" memberValueDatatype="130" unbalanced="0"/>
    <cacheHierarchy uniqueName="[Relevant Theme Count  2].[Long]" caption="Long" attribute="1" defaultMemberUniqueName="[Relevant Theme Count  2].[Long].[All]" allUniqueName="[Relevant Theme Count  2].[Long].[All]" dimensionUniqueName="[Relevant Theme Count  2]" displayFolder="" count="0" memberValueDatatype="130" unbalanced="0"/>
    <cacheHierarchy uniqueName="[Relevant Theme Count  2].[Mate]" caption="Mate" attribute="1" defaultMemberUniqueName="[Relevant Theme Count  2].[Mate].[All]" allUniqueName="[Relevant Theme Count  2].[Mate].[All]" dimensionUniqueName="[Relevant Theme Count  2]" displayFolder="" count="0" memberValueDatatype="130" unbalanced="0"/>
    <cacheHierarchy uniqueName="[Relevant Theme Count  2].[Fork]" caption="Fork" attribute="1" defaultMemberUniqueName="[Relevant Theme Count  2].[Fork].[All]" allUniqueName="[Relevant Theme Count  2].[Fork].[All]" dimensionUniqueName="[Relevant Theme Count  2]" displayFolder="" count="0"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0"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0" memberValueDatatype="130" unbalanced="0"/>
    <cacheHierarchy uniqueName="[Relevant Theme Count  2].[Master]" caption="Master" attribute="1" defaultMemberUniqueName="[Relevant Theme Count  2].[Master].[All]" allUniqueName="[Relevant Theme Count  2].[Master].[All]" dimensionUniqueName="[Relevant Theme Count  2]" displayFolder="" count="0"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0"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0"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0"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0" memberValueDatatype="130" unbalanced="0"/>
    <cacheHierarchy uniqueName="[Relevant Theme Count  2].[Pin]" caption="Pin" attribute="1" defaultMemberUniqueName="[Relevant Theme Count  2].[Pin].[All]" allUniqueName="[Relevant Theme Count  2].[Pin].[All]" dimensionUniqueName="[Relevant Theme Count  2]" displayFolder="" count="0"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0"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0"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0"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0"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0"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0"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0"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0"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0"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0"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0"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0"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0" memberValueDatatype="130" unbalanced="0"/>
    <cacheHierarchy uniqueName="[Relevant Theme Count  2].[Skewer]" caption="Skewer" attribute="1" defaultMemberUniqueName="[Relevant Theme Count  2].[Skewer].[All]" allUniqueName="[Relevant Theme Count  2].[Skewer].[All]" dimensionUniqueName="[Relevant Theme Count  2]" displayFolder="" count="0"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0"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0"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0"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0"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0"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0"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0"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0"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0"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0"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0"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0"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0"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0"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0"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0"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0"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0"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0"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0"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0"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0"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0"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0"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0"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0"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0"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0" memberValueDatatype="130" unbalanced="0"/>
    <cacheHierarchy uniqueName="[Relevant Theme Count  2].[Boden Mate]" caption="Boden Mate" attribute="1" defaultMemberUniqueName="[Relevant Theme Count  2].[Boden Mate].[All]" allUniqueName="[Relevant Theme Count  2].[Boden Mate].[All]" dimensionUniqueName="[Relevant Theme Count  2]" displayFolder="" count="0" memberValueDatatype="130" unbalanced="0"/>
    <cacheHierarchy uniqueName="[Relevant Theme Count  2].[Under Promotion]" caption="Under Promotion" attribute="1" defaultMemberUniqueName="[Relevant Theme Count  2].[Under Promotion].[All]" allUniqueName="[Relevant Theme Count  2].[Under Promotion].[All]" dimensionUniqueName="[Relevant Theme Count  2]" displayFolder="" count="0" memberValueDatatype="130" unbalanced="0"/>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0"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dimensions count="2">
    <dimension measure="1" name="Measures" uniqueName="[Measures]" caption="Measures"/>
    <dimension name="Relevant Theme Count  2" uniqueName="[Relevant Theme Count  2]" caption="Relevant Theme Count  2"/>
  </dimensions>
  <measureGroups count="1">
    <measureGroup name="Relevant Theme Count  2" caption="Relevant Theme Count  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806858912038" backgroundQuery="1" createdVersion="8" refreshedVersion="8" minRefreshableVersion="3" recordCount="0" supportSubquery="1" supportAdvancedDrill="1" xr:uid="{3CEA75C4-6EA2-4B4C-999D-144DA5B49BD7}">
  <cacheSource type="external" connectionId="2"/>
  <cacheFields count="3">
    <cacheField name="[Relevant Theme Count  2].[Rating Range].[Rating Range]" caption="Rating Range" numFmtId="0" level="1">
      <sharedItems count="4">
        <s v="&lt;1200"/>
        <s v="&lt;1800"/>
        <s v="&lt;2200"/>
        <s v="&gt;=2200"/>
      </sharedItems>
    </cacheField>
    <cacheField name="[Measures].[Sum of Rating - Theme Count]" caption="Sum of Rating - Theme Count" numFmtId="0" hierarchy="67" level="32767"/>
    <cacheField name="[Relevant Theme Count  2].[Under Promotion].[Under Promotion]" caption="Under Promotion" numFmtId="0" hierarchy="60" level="1">
      <sharedItems count="2">
        <s v="0"/>
        <s v="1"/>
      </sharedItems>
    </cacheField>
  </cacheFields>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fieldsUsage count="2">
        <fieldUsage x="-1"/>
        <fieldUsage x="0"/>
      </fieldsUsage>
    </cacheHierarchy>
    <cacheHierarchy uniqueName="[Relevant Theme Count  2].[Short]" caption="Short" attribute="1" defaultMemberUniqueName="[Relevant Theme Count  2].[Short].[All]" allUniqueName="[Relevant Theme Count  2].[Short].[All]" dimensionUniqueName="[Relevant Theme Count  2]" displayFolder="" count="0" memberValueDatatype="130" unbalanced="0"/>
    <cacheHierarchy uniqueName="[Relevant Theme Count  2].[Middlegame]" caption="Middlegame" attribute="1" defaultMemberUniqueName="[Relevant Theme Count  2].[Middlegame].[All]" allUniqueName="[Relevant Theme Count  2].[Middlegame].[All]" dimensionUniqueName="[Relevant Theme Count  2]" displayFolder="" count="0" memberValueDatatype="130" unbalanced="0"/>
    <cacheHierarchy uniqueName="[Relevant Theme Count  2].[Crushing]" caption="Crushing" attribute="1" defaultMemberUniqueName="[Relevant Theme Count  2].[Crushing].[All]" allUniqueName="[Relevant Theme Count  2].[Crushing].[All]" dimensionUniqueName="[Relevant Theme Count  2]" displayFolder="" count="0" memberValueDatatype="130" unbalanced="0"/>
    <cacheHierarchy uniqueName="[Relevant Theme Count  2].[Endgame]" caption="Endgame" attribute="1" defaultMemberUniqueName="[Relevant Theme Count  2].[Endgame].[All]" allUniqueName="[Relevant Theme Count  2].[Endgame].[All]" dimensionUniqueName="[Relevant Theme Count  2]" displayFolder="" count="0"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0" memberValueDatatype="130" unbalanced="0"/>
    <cacheHierarchy uniqueName="[Relevant Theme Count  2].[Long]" caption="Long" attribute="1" defaultMemberUniqueName="[Relevant Theme Count  2].[Long].[All]" allUniqueName="[Relevant Theme Count  2].[Long].[All]" dimensionUniqueName="[Relevant Theme Count  2]" displayFolder="" count="0" memberValueDatatype="130" unbalanced="0"/>
    <cacheHierarchy uniqueName="[Relevant Theme Count  2].[Mate]" caption="Mate" attribute="1" defaultMemberUniqueName="[Relevant Theme Count  2].[Mate].[All]" allUniqueName="[Relevant Theme Count  2].[Mate].[All]" dimensionUniqueName="[Relevant Theme Count  2]" displayFolder="" count="0" memberValueDatatype="130" unbalanced="0"/>
    <cacheHierarchy uniqueName="[Relevant Theme Count  2].[Fork]" caption="Fork" attribute="1" defaultMemberUniqueName="[Relevant Theme Count  2].[Fork].[All]" allUniqueName="[Relevant Theme Count  2].[Fork].[All]" dimensionUniqueName="[Relevant Theme Count  2]" displayFolder="" count="0"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0"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0" memberValueDatatype="130" unbalanced="0"/>
    <cacheHierarchy uniqueName="[Relevant Theme Count  2].[Master]" caption="Master" attribute="1" defaultMemberUniqueName="[Relevant Theme Count  2].[Master].[All]" allUniqueName="[Relevant Theme Count  2].[Master].[All]" dimensionUniqueName="[Relevant Theme Count  2]" displayFolder="" count="0"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0"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0"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0"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0" memberValueDatatype="130" unbalanced="0"/>
    <cacheHierarchy uniqueName="[Relevant Theme Count  2].[Pin]" caption="Pin" attribute="1" defaultMemberUniqueName="[Relevant Theme Count  2].[Pin].[All]" allUniqueName="[Relevant Theme Count  2].[Pin].[All]" dimensionUniqueName="[Relevant Theme Count  2]" displayFolder="" count="0"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0"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0"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0"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0"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0"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0"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0"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0"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0"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0"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0"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0"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0" memberValueDatatype="130" unbalanced="0"/>
    <cacheHierarchy uniqueName="[Relevant Theme Count  2].[Skewer]" caption="Skewer" attribute="1" defaultMemberUniqueName="[Relevant Theme Count  2].[Skewer].[All]" allUniqueName="[Relevant Theme Count  2].[Skewer].[All]" dimensionUniqueName="[Relevant Theme Count  2]" displayFolder="" count="0"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0"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0"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0"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0"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0"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0"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0"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0"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0"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0"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0"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0"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0"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0"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0"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0"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0"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0"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0"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0"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0"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0"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0"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0"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0"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0"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0"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0" memberValueDatatype="130" unbalanced="0"/>
    <cacheHierarchy uniqueName="[Relevant Theme Count  2].[Boden Mate]" caption="Boden Mate" attribute="1" defaultMemberUniqueName="[Relevant Theme Count  2].[Boden Mate].[All]" allUniqueName="[Relevant Theme Count  2].[Boden Mate].[All]" dimensionUniqueName="[Relevant Theme Count  2]" displayFolder="" count="0" memberValueDatatype="130" unbalanced="0"/>
    <cacheHierarchy uniqueName="[Relevant Theme Count  2].[Under Promotion]" caption="Under Promotion" attribute="1" defaultMemberUniqueName="[Relevant Theme Count  2].[Under Promotion].[All]" allUniqueName="[Relevant Theme Count  2].[Under Promotion].[All]" dimensionUniqueName="[Relevant Theme Count  2]" displayFolder="" count="2" memberValueDatatype="130" unbalanced="0">
      <fieldsUsage count="2">
        <fieldUsage x="-1"/>
        <fieldUsage x="2"/>
      </fieldsUsage>
    </cacheHierarchy>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0"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dimensions count="2">
    <dimension measure="1" name="Measures" uniqueName="[Measures]" caption="Measures"/>
    <dimension name="Relevant Theme Count  2" uniqueName="[Relevant Theme Count  2]" caption="Relevant Theme Count  2"/>
  </dimensions>
  <measureGroups count="1">
    <measureGroup name="Relevant Theme Count  2" caption="Relevant Theme Count  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 Hairie" refreshedDate="44993.798423842592" createdVersion="3" refreshedVersion="8" minRefreshableVersion="3" recordCount="0" supportSubquery="1" supportAdvancedDrill="1" xr:uid="{42B79E86-0A72-412C-B167-939FD3DB70F1}">
  <cacheSource type="external" connectionId="2">
    <extLst>
      <ext xmlns:x14="http://schemas.microsoft.com/office/spreadsheetml/2009/9/main" uri="{F057638F-6D5F-4e77-A914-E7F072B9BCA8}">
        <x14:sourceConnection name="ThisWorkbookDataModel"/>
      </ext>
    </extLst>
  </cacheSource>
  <cacheFields count="0"/>
  <cacheHierarchies count="71">
    <cacheHierarchy uniqueName="[Relevant Theme Count  2].[Rating Range]" caption="Rating Range" attribute="1" defaultMemberUniqueName="[Relevant Theme Count  2].[Rating Range].[All]" allUniqueName="[Relevant Theme Count  2].[Rating Range].[All]" dimensionUniqueName="[Relevant Theme Count  2]" displayFolder="" count="2" memberValueDatatype="130" unbalanced="0"/>
    <cacheHierarchy uniqueName="[Relevant Theme Count  2].[Short]" caption="Short" attribute="1" defaultMemberUniqueName="[Relevant Theme Count  2].[Short].[All]" allUniqueName="[Relevant Theme Count  2].[Short].[All]" dimensionUniqueName="[Relevant Theme Count  2]" displayFolder="" count="0" memberValueDatatype="130" unbalanced="0"/>
    <cacheHierarchy uniqueName="[Relevant Theme Count  2].[Middlegame]" caption="Middlegame" attribute="1" defaultMemberUniqueName="[Relevant Theme Count  2].[Middlegame].[All]" allUniqueName="[Relevant Theme Count  2].[Middlegame].[All]" dimensionUniqueName="[Relevant Theme Count  2]" displayFolder="" count="0" memberValueDatatype="130" unbalanced="0"/>
    <cacheHierarchy uniqueName="[Relevant Theme Count  2].[Crushing]" caption="Crushing" attribute="1" defaultMemberUniqueName="[Relevant Theme Count  2].[Crushing].[All]" allUniqueName="[Relevant Theme Count  2].[Crushing].[All]" dimensionUniqueName="[Relevant Theme Count  2]" displayFolder="" count="0" memberValueDatatype="130" unbalanced="0"/>
    <cacheHierarchy uniqueName="[Relevant Theme Count  2].[Endgame]" caption="Endgame" attribute="1" defaultMemberUniqueName="[Relevant Theme Count  2].[Endgame].[All]" allUniqueName="[Relevant Theme Count  2].[Endgame].[All]" dimensionUniqueName="[Relevant Theme Count  2]" displayFolder="" count="0" memberValueDatatype="130" unbalanced="0"/>
    <cacheHierarchy uniqueName="[Relevant Theme Count  2].[Advantage]" caption="Advantage" attribute="1" defaultMemberUniqueName="[Relevant Theme Count  2].[Advantage].[All]" allUniqueName="[Relevant Theme Count  2].[Advantage].[All]" dimensionUniqueName="[Relevant Theme Count  2]" displayFolder="" count="0" memberValueDatatype="130" unbalanced="0"/>
    <cacheHierarchy uniqueName="[Relevant Theme Count  2].[Long]" caption="Long" attribute="1" defaultMemberUniqueName="[Relevant Theme Count  2].[Long].[All]" allUniqueName="[Relevant Theme Count  2].[Long].[All]" dimensionUniqueName="[Relevant Theme Count  2]" displayFolder="" count="0" memberValueDatatype="130" unbalanced="0"/>
    <cacheHierarchy uniqueName="[Relevant Theme Count  2].[Mate]" caption="Mate" attribute="1" defaultMemberUniqueName="[Relevant Theme Count  2].[Mate].[All]" allUniqueName="[Relevant Theme Count  2].[Mate].[All]" dimensionUniqueName="[Relevant Theme Count  2]" displayFolder="" count="0" memberValueDatatype="130" unbalanced="0"/>
    <cacheHierarchy uniqueName="[Relevant Theme Count  2].[Fork]" caption="Fork" attribute="1" defaultMemberUniqueName="[Relevant Theme Count  2].[Fork].[All]" allUniqueName="[Relevant Theme Count  2].[Fork].[All]" dimensionUniqueName="[Relevant Theme Count  2]" displayFolder="" count="0" memberValueDatatype="130" unbalanced="0"/>
    <cacheHierarchy uniqueName="[Relevant Theme Count  2].[Mate In 2]" caption="Mate In 2" attribute="1" defaultMemberUniqueName="[Relevant Theme Count  2].[Mate In 2].[All]" allUniqueName="[Relevant Theme Count  2].[Mate In 2].[All]" dimensionUniqueName="[Relevant Theme Count  2]" displayFolder="" count="0" memberValueDatatype="130" unbalanced="0"/>
    <cacheHierarchy uniqueName="[Relevant Theme Count  2].[One Move]" caption="One Move" attribute="1" defaultMemberUniqueName="[Relevant Theme Count  2].[One Move].[All]" allUniqueName="[Relevant Theme Count  2].[One Move].[All]" dimensionUniqueName="[Relevant Theme Count  2]" displayFolder="" count="0" memberValueDatatype="130" unbalanced="0"/>
    <cacheHierarchy uniqueName="[Relevant Theme Count  2].[Master]" caption="Master" attribute="1" defaultMemberUniqueName="[Relevant Theme Count  2].[Master].[All]" allUniqueName="[Relevant Theme Count  2].[Master].[All]" dimensionUniqueName="[Relevant Theme Count  2]" displayFolder="" count="0" memberValueDatatype="130" unbalanced="0"/>
    <cacheHierarchy uniqueName="[Relevant Theme Count  2].[Very Long]" caption="Very Long" attribute="1" defaultMemberUniqueName="[Relevant Theme Count  2].[Very Long].[All]" allUniqueName="[Relevant Theme Count  2].[Very Long].[All]" dimensionUniqueName="[Relevant Theme Count  2]" displayFolder="" count="0" memberValueDatatype="130" unbalanced="0"/>
    <cacheHierarchy uniqueName="[Relevant Theme Count  2].[Mate In 1]" caption="Mate In 1" attribute="1" defaultMemberUniqueName="[Relevant Theme Count  2].[Mate In 1].[All]" allUniqueName="[Relevant Theme Count  2].[Mate In 1].[All]" dimensionUniqueName="[Relevant Theme Count  2]" displayFolder="" count="0" memberValueDatatype="130" unbalanced="0"/>
    <cacheHierarchy uniqueName="[Relevant Theme Count  2].[Kingside Attack]" caption="Kingside Attack" attribute="1" defaultMemberUniqueName="[Relevant Theme Count  2].[Kingside Attack].[All]" allUniqueName="[Relevant Theme Count  2].[Kingside Attack].[All]" dimensionUniqueName="[Relevant Theme Count  2]" displayFolder="" count="0" memberValueDatatype="130" unbalanced="0"/>
    <cacheHierarchy uniqueName="[Relevant Theme Count  2].[Sacrifice]" caption="Sacrifice" attribute="1" defaultMemberUniqueName="[Relevant Theme Count  2].[Sacrifice].[All]" allUniqueName="[Relevant Theme Count  2].[Sacrifice].[All]" dimensionUniqueName="[Relevant Theme Count  2]" displayFolder="" count="0" memberValueDatatype="130" unbalanced="0"/>
    <cacheHierarchy uniqueName="[Relevant Theme Count  2].[Pin]" caption="Pin" attribute="1" defaultMemberUniqueName="[Relevant Theme Count  2].[Pin].[All]" allUniqueName="[Relevant Theme Count  2].[Pin].[All]" dimensionUniqueName="[Relevant Theme Count  2]" displayFolder="" count="0" memberValueDatatype="130" unbalanced="0"/>
    <cacheHierarchy uniqueName="[Relevant Theme Count  2].[Defensive Move]" caption="Defensive Move" attribute="1" defaultMemberUniqueName="[Relevant Theme Count  2].[Defensive Move].[All]" allUniqueName="[Relevant Theme Count  2].[Defensive Move].[All]" dimensionUniqueName="[Relevant Theme Count  2]" displayFolder="" count="0" memberValueDatatype="130" unbalanced="0"/>
    <cacheHierarchy uniqueName="[Relevant Theme Count  2].[Discovered Attack]" caption="Discovered Attack" attribute="1" defaultMemberUniqueName="[Relevant Theme Count  2].[Discovered Attack].[All]" allUniqueName="[Relevant Theme Count  2].[Discovered Attack].[All]" dimensionUniqueName="[Relevant Theme Count  2]" displayFolder="" count="0" memberValueDatatype="130" unbalanced="0"/>
    <cacheHierarchy uniqueName="[Relevant Theme Count  2].[Opening]" caption="Opening" attribute="1" defaultMemberUniqueName="[Relevant Theme Count  2].[Opening].[All]" allUniqueName="[Relevant Theme Count  2].[Opening].[All]" dimensionUniqueName="[Relevant Theme Count  2]" displayFolder="" count="0" memberValueDatatype="130" unbalanced="0"/>
    <cacheHierarchy uniqueName="[Relevant Theme Count  2].[Advanced Pawn]" caption="Advanced Pawn" attribute="1" defaultMemberUniqueName="[Relevant Theme Count  2].[Advanced Pawn].[All]" allUniqueName="[Relevant Theme Count  2].[Advanced Pawn].[All]" dimensionUniqueName="[Relevant Theme Count  2]" displayFolder="" count="0" memberValueDatatype="130" unbalanced="0"/>
    <cacheHierarchy uniqueName="[Relevant Theme Count  2].[Hanging Piece]" caption="Hanging Piece" attribute="1" defaultMemberUniqueName="[Relevant Theme Count  2].[Hanging Piece].[All]" allUniqueName="[Relevant Theme Count  2].[Hanging Piece].[All]" dimensionUniqueName="[Relevant Theme Count  2]" displayFolder="" count="0" memberValueDatatype="130" unbalanced="0"/>
    <cacheHierarchy uniqueName="[Relevant Theme Count  2].[Rook Endgame]" caption="Rook Endgame" attribute="1" defaultMemberUniqueName="[Relevant Theme Count  2].[Rook Endgame].[All]" allUniqueName="[Relevant Theme Count  2].[Rook Endgame].[All]" dimensionUniqueName="[Relevant Theme Count  2]" displayFolder="" count="0" memberValueDatatype="130" unbalanced="0"/>
    <cacheHierarchy uniqueName="[Relevant Theme Count  2].[Deflection]" caption="Deflection" attribute="1" defaultMemberUniqueName="[Relevant Theme Count  2].[Deflection].[All]" allUniqueName="[Relevant Theme Count  2].[Deflection].[All]" dimensionUniqueName="[Relevant Theme Count  2]" displayFolder="" count="0" memberValueDatatype="130" unbalanced="0"/>
    <cacheHierarchy uniqueName="[Relevant Theme Count  2].[Quiet Move]" caption="Quiet Move" attribute="1" defaultMemberUniqueName="[Relevant Theme Count  2].[Quiet Move].[All]" allUniqueName="[Relevant Theme Count  2].[Quiet Move].[All]" dimensionUniqueName="[Relevant Theme Count  2]" displayFolder="" count="0" memberValueDatatype="130" unbalanced="0"/>
    <cacheHierarchy uniqueName="[Relevant Theme Count  2].[Attraction]" caption="Attraction" attribute="1" defaultMemberUniqueName="[Relevant Theme Count  2].[Attraction].[All]" allUniqueName="[Relevant Theme Count  2].[Attraction].[All]" dimensionUniqueName="[Relevant Theme Count  2]" displayFolder="" count="0" memberValueDatatype="130" unbalanced="0"/>
    <cacheHierarchy uniqueName="[Relevant Theme Count  2].[Back Rank Mate]" caption="Back Rank Mate" attribute="1" defaultMemberUniqueName="[Relevant Theme Count  2].[Back Rank Mate].[All]" allUniqueName="[Relevant Theme Count  2].[Back Rank Mate].[All]" dimensionUniqueName="[Relevant Theme Count  2]" displayFolder="" count="0" memberValueDatatype="130" unbalanced="0"/>
    <cacheHierarchy uniqueName="[Relevant Theme Count  2].[Mate In 3]" caption="Mate In 3" attribute="1" defaultMemberUniqueName="[Relevant Theme Count  2].[Mate In 3].[All]" allUniqueName="[Relevant Theme Count  2].[Mate In 3].[All]" dimensionUniqueName="[Relevant Theme Count  2]" displayFolder="" count="0" memberValueDatatype="130" unbalanced="0"/>
    <cacheHierarchy uniqueName="[Relevant Theme Count  2].[Exposed King]" caption="Exposed King" attribute="1" defaultMemberUniqueName="[Relevant Theme Count  2].[Exposed King].[All]" allUniqueName="[Relevant Theme Count  2].[Exposed King].[All]" dimensionUniqueName="[Relevant Theme Count  2]" displayFolder="" count="0" memberValueDatatype="130" unbalanced="0"/>
    <cacheHierarchy uniqueName="[Relevant Theme Count  2].[Pawn Endgame]" caption="Pawn Endgame" attribute="1" defaultMemberUniqueName="[Relevant Theme Count  2].[Pawn Endgame].[All]" allUniqueName="[Relevant Theme Count  2].[Pawn Endgame].[All]" dimensionUniqueName="[Relevant Theme Count  2]" displayFolder="" count="0" memberValueDatatype="130" unbalanced="0"/>
    <cacheHierarchy uniqueName="[Relevant Theme Count  2].[Skewer]" caption="Skewer" attribute="1" defaultMemberUniqueName="[Relevant Theme Count  2].[Skewer].[All]" allUniqueName="[Relevant Theme Count  2].[Skewer].[All]" dimensionUniqueName="[Relevant Theme Count  2]" displayFolder="" count="0" memberValueDatatype="130" unbalanced="0"/>
    <cacheHierarchy uniqueName="[Relevant Theme Count  2].[Promotion]" caption="Promotion" attribute="1" defaultMemberUniqueName="[Relevant Theme Count  2].[Promotion].[All]" allUniqueName="[Relevant Theme Count  2].[Promotion].[All]" dimensionUniqueName="[Relevant Theme Count  2]" displayFolder="" count="0" memberValueDatatype="130" unbalanced="0"/>
    <cacheHierarchy uniqueName="[Relevant Theme Count  2].[Trapped Piece]" caption="Trapped Piece" attribute="1" defaultMemberUniqueName="[Relevant Theme Count  2].[Trapped Piece].[All]" allUniqueName="[Relevant Theme Count  2].[Trapped Piece].[All]" dimensionUniqueName="[Relevant Theme Count  2]" displayFolder="" count="0" memberValueDatatype="130" unbalanced="0"/>
    <cacheHierarchy uniqueName="[Relevant Theme Count  2].[Intermezzo]" caption="Intermezzo" attribute="1" defaultMemberUniqueName="[Relevant Theme Count  2].[Intermezzo].[All]" allUniqueName="[Relevant Theme Count  2].[Intermezzo].[All]" dimensionUniqueName="[Relevant Theme Count  2]" displayFolder="" count="0" memberValueDatatype="130" unbalanced="0"/>
    <cacheHierarchy uniqueName="[Relevant Theme Count  2].[Clearance]" caption="Clearance" attribute="1" defaultMemberUniqueName="[Relevant Theme Count  2].[Clearance].[All]" allUniqueName="[Relevant Theme Count  2].[Clearance].[All]" dimensionUniqueName="[Relevant Theme Count  2]" displayFolder="" count="0" memberValueDatatype="130" unbalanced="0"/>
    <cacheHierarchy uniqueName="[Relevant Theme Count  2].[Equality]" caption="Equality" attribute="1" defaultMemberUniqueName="[Relevant Theme Count  2].[Equality].[All]" allUniqueName="[Relevant Theme Count  2].[Equality].[All]" dimensionUniqueName="[Relevant Theme Count  2]" displayFolder="" count="0" memberValueDatatype="130" unbalanced="0"/>
    <cacheHierarchy uniqueName="[Relevant Theme Count  2].[Queenside Attack]" caption="Queenside Attack" attribute="1" defaultMemberUniqueName="[Relevant Theme Count  2].[Queenside Attack].[All]" allUniqueName="[Relevant Theme Count  2].[Queenside Attack].[All]" dimensionUniqueName="[Relevant Theme Count  2]" displayFolder="" count="0" memberValueDatatype="130" unbalanced="0"/>
    <cacheHierarchy uniqueName="[Relevant Theme Count  2].[Bishop Endgame]" caption="Bishop Endgame" attribute="1" defaultMemberUniqueName="[Relevant Theme Count  2].[Bishop Endgame].[All]" allUniqueName="[Relevant Theme Count  2].[Bishop Endgame].[All]" dimensionUniqueName="[Relevant Theme Count  2]" displayFolder="" count="0" memberValueDatatype="130" unbalanced="0"/>
    <cacheHierarchy uniqueName="[Relevant Theme Count  2].[Capturing Defender]" caption="Capturing Defender" attribute="1" defaultMemberUniqueName="[Relevant Theme Count  2].[Capturing Defender].[All]" allUniqueName="[Relevant Theme Count  2].[Capturing Defender].[All]" dimensionUniqueName="[Relevant Theme Count  2]" displayFolder="" count="0" memberValueDatatype="130" unbalanced="0"/>
    <cacheHierarchy uniqueName="[Relevant Theme Count  2].[Queen Endgame]" caption="Queen Endgame" attribute="1" defaultMemberUniqueName="[Relevant Theme Count  2].[Queen Endgame].[All]" allUniqueName="[Relevant Theme Count  2].[Queen Endgame].[All]" dimensionUniqueName="[Relevant Theme Count  2]" displayFolder="" count="0" memberValueDatatype="130" unbalanced="0"/>
    <cacheHierarchy uniqueName="[Relevant Theme Count  2].[Master vs Master]" caption="Master vs Master" attribute="1" defaultMemberUniqueName="[Relevant Theme Count  2].[Master vs Master].[All]" allUniqueName="[Relevant Theme Count  2].[Master vs Master].[All]" dimensionUniqueName="[Relevant Theme Count  2]" displayFolder="" count="0" memberValueDatatype="130" unbalanced="0"/>
    <cacheHierarchy uniqueName="[Relevant Theme Count  2].[Knight Endgame]" caption="Knight Endgame" attribute="1" defaultMemberUniqueName="[Relevant Theme Count  2].[Knight Endgame].[All]" allUniqueName="[Relevant Theme Count  2].[Knight Endgame].[All]" dimensionUniqueName="[Relevant Theme Count  2]" displayFolder="" count="0" memberValueDatatype="130" unbalanced="0"/>
    <cacheHierarchy uniqueName="[Relevant Theme Count  2].[Zugzwang]" caption="Zugzwang" attribute="1" defaultMemberUniqueName="[Relevant Theme Count  2].[Zugzwang].[All]" allUniqueName="[Relevant Theme Count  2].[Zugzwang].[All]" dimensionUniqueName="[Relevant Theme Count  2]" displayFolder="" count="0" memberValueDatatype="130" unbalanced="0"/>
    <cacheHierarchy uniqueName="[Relevant Theme Count  2].[Queen + Rook Endgame]" caption="Queen + Rook Endgame" attribute="1" defaultMemberUniqueName="[Relevant Theme Count  2].[Queen + Rook Endgame].[All]" allUniqueName="[Relevant Theme Count  2].[Queen + Rook Endgame].[All]" dimensionUniqueName="[Relevant Theme Count  2]" displayFolder="" count="0" memberValueDatatype="130" unbalanced="0"/>
    <cacheHierarchy uniqueName="[Relevant Theme Count  2].[Attacking f2/f7]" caption="Attacking f2/f7" attribute="1" defaultMemberUniqueName="[Relevant Theme Count  2].[Attacking f2/f7].[All]" allUniqueName="[Relevant Theme Count  2].[Attacking f2/f7].[All]" dimensionUniqueName="[Relevant Theme Count  2]" displayFolder="" count="0" memberValueDatatype="130" unbalanced="0"/>
    <cacheHierarchy uniqueName="[Relevant Theme Count  2].[Double Check]" caption="Double Check" attribute="1" defaultMemberUniqueName="[Relevant Theme Count  2].[Double Check].[All]" allUniqueName="[Relevant Theme Count  2].[Double Check].[All]" dimensionUniqueName="[Relevant Theme Count  2]" displayFolder="" count="0" memberValueDatatype="130" unbalanced="0"/>
    <cacheHierarchy uniqueName="[Relevant Theme Count  2].[Interference]" caption="Interference" attribute="1" defaultMemberUniqueName="[Relevant Theme Count  2].[Interference].[All]" allUniqueName="[Relevant Theme Count  2].[Interference].[All]" dimensionUniqueName="[Relevant Theme Count  2]" displayFolder="" count="0" memberValueDatatype="130" unbalanced="0"/>
    <cacheHierarchy uniqueName="[Relevant Theme Count  2].[Mate In 4]" caption="Mate In 4" attribute="1" defaultMemberUniqueName="[Relevant Theme Count  2].[Mate In 4].[All]" allUniqueName="[Relevant Theme Count  2].[Mate In 4].[All]" dimensionUniqueName="[Relevant Theme Count  2]" displayFolder="" count="0" memberValueDatatype="130" unbalanced="0"/>
    <cacheHierarchy uniqueName="[Relevant Theme Count  2].[Xray Attack]" caption="Xray Attack" attribute="1" defaultMemberUniqueName="[Relevant Theme Count  2].[Xray Attack].[All]" allUniqueName="[Relevant Theme Count  2].[Xray Attack].[All]" dimensionUniqueName="[Relevant Theme Count  2]" displayFolder="" count="0" memberValueDatatype="130" unbalanced="0"/>
    <cacheHierarchy uniqueName="[Relevant Theme Count  2].[Smothered Mate]" caption="Smothered Mate" attribute="1" defaultMemberUniqueName="[Relevant Theme Count  2].[Smothered Mate].[All]" allUniqueName="[Relevant Theme Count  2].[Smothered Mate].[All]" dimensionUniqueName="[Relevant Theme Count  2]" displayFolder="" count="0" memberValueDatatype="130" unbalanced="0"/>
    <cacheHierarchy uniqueName="[Relevant Theme Count  2].[En Passant]" caption="En Passant" attribute="1" defaultMemberUniqueName="[Relevant Theme Count  2].[En Passant].[All]" allUniqueName="[Relevant Theme Count  2].[En Passant].[All]" dimensionUniqueName="[Relevant Theme Count  2]" displayFolder="" count="0" memberValueDatatype="130" unbalanced="0"/>
    <cacheHierarchy uniqueName="[Relevant Theme Count  2].[Hook Mate]" caption="Hook Mate" attribute="1" defaultMemberUniqueName="[Relevant Theme Count  2].[Hook Mate].[All]" allUniqueName="[Relevant Theme Count  2].[Hook Mate].[All]" dimensionUniqueName="[Relevant Theme Count  2]" displayFolder="" count="0" memberValueDatatype="130" unbalanced="0"/>
    <cacheHierarchy uniqueName="[Relevant Theme Count  2].[Anastasia Mate]" caption="Anastasia Mate" attribute="1" defaultMemberUniqueName="[Relevant Theme Count  2].[Anastasia Mate].[All]" allUniqueName="[Relevant Theme Count  2].[Anastasia Mate].[All]" dimensionUniqueName="[Relevant Theme Count  2]" displayFolder="" count="0" memberValueDatatype="130" unbalanced="0"/>
    <cacheHierarchy uniqueName="[Relevant Theme Count  2].[Mate In 5]" caption="Mate In 5" attribute="1" defaultMemberUniqueName="[Relevant Theme Count  2].[Mate In 5].[All]" allUniqueName="[Relevant Theme Count  2].[Mate In 5].[All]" dimensionUniqueName="[Relevant Theme Count  2]" displayFolder="" count="0" memberValueDatatype="130" unbalanced="0"/>
    <cacheHierarchy uniqueName="[Relevant Theme Count  2].[Arabian Mate]" caption="Arabian Mate" attribute="1" defaultMemberUniqueName="[Relevant Theme Count  2].[Arabian Mate].[All]" allUniqueName="[Relevant Theme Count  2].[Arabian Mate].[All]" dimensionUniqueName="[Relevant Theme Count  2]" displayFolder="" count="0" memberValueDatatype="130" unbalanced="0"/>
    <cacheHierarchy uniqueName="[Relevant Theme Count  2].[Super GM]" caption="Super GM" attribute="1" defaultMemberUniqueName="[Relevant Theme Count  2].[Super GM].[All]" allUniqueName="[Relevant Theme Count  2].[Super GM].[All]" dimensionUniqueName="[Relevant Theme Count  2]" displayFolder="" count="0" memberValueDatatype="130" unbalanced="0"/>
    <cacheHierarchy uniqueName="[Relevant Theme Count  2].[Castling]" caption="Castling" attribute="1" defaultMemberUniqueName="[Relevant Theme Count  2].[Castling].[All]" allUniqueName="[Relevant Theme Count  2].[Castling].[All]" dimensionUniqueName="[Relevant Theme Count  2]" displayFolder="" count="0" memberValueDatatype="130" unbalanced="0"/>
    <cacheHierarchy uniqueName="[Relevant Theme Count  2].[Dovetail Mate]" caption="Dovetail Mate" attribute="1" defaultMemberUniqueName="[Relevant Theme Count  2].[Dovetail Mate].[All]" allUniqueName="[Relevant Theme Count  2].[Dovetail Mate].[All]" dimensionUniqueName="[Relevant Theme Count  2]" displayFolder="" count="0" memberValueDatatype="130" unbalanced="0"/>
    <cacheHierarchy uniqueName="[Relevant Theme Count  2].[Double Bishop Mate]" caption="Double Bishop Mate" attribute="1" defaultMemberUniqueName="[Relevant Theme Count  2].[Double Bishop Mate].[All]" allUniqueName="[Relevant Theme Count  2].[Double Bishop Mate].[All]" dimensionUniqueName="[Relevant Theme Count  2]" displayFolder="" count="0" memberValueDatatype="130" unbalanced="0"/>
    <cacheHierarchy uniqueName="[Relevant Theme Count  2].[Boden Mate]" caption="Boden Mate" attribute="1" defaultMemberUniqueName="[Relevant Theme Count  2].[Boden Mate].[All]" allUniqueName="[Relevant Theme Count  2].[Boden Mate].[All]" dimensionUniqueName="[Relevant Theme Count  2]" displayFolder="" count="0" memberValueDatatype="130" unbalanced="0"/>
    <cacheHierarchy uniqueName="[Relevant Theme Count  2].[Under Promotion]" caption="Under Promotion" attribute="1" defaultMemberUniqueName="[Relevant Theme Count  2].[Under Promotion].[All]" allUniqueName="[Relevant Theme Count  2].[Under Promotion].[All]" dimensionUniqueName="[Relevant Theme Count  2]" displayFolder="" count="0" memberValueDatatype="130" unbalanced="0"/>
    <cacheHierarchy uniqueName="[Relevant Theme Count  2].[Rating - Theme Count]" caption="Rating - Theme Count" attribute="1" defaultMemberUniqueName="[Relevant Theme Count  2].[Rating - Theme Count].[All]" allUniqueName="[Relevant Theme Count  2].[Rating - Theme Count].[All]" dimensionUniqueName="[Relevant Theme Count  2]" displayFolder="" count="2" memberValueDatatype="20" unbalanced="0"/>
    <cacheHierarchy uniqueName="[Measures].[__XL_Count Relevant Theme Count  2]" caption="__XL_Count Relevant Theme Count  2" measure="1" displayFolder="" measureGroup="Relevant Theme Count  2" count="0" hidden="1"/>
    <cacheHierarchy uniqueName="[Measures].[__No measures defined]" caption="__No measures defined" measure="1" displayFolder="" count="0" hidden="1"/>
    <cacheHierarchy uniqueName="[Measures].[Count of Short]" caption="Count of Short" measure="1" displayFolder="" measureGroup="Relevant Theme Count  2" count="0" hidden="1">
      <extLst>
        <ext xmlns:x15="http://schemas.microsoft.com/office/spreadsheetml/2010/11/main" uri="{B97F6D7D-B522-45F9-BDA1-12C45D357490}">
          <x15:cacheHierarchy aggregatedColumn="1"/>
        </ext>
      </extLst>
    </cacheHierarchy>
    <cacheHierarchy uniqueName="[Measures].[Count of Middlegame]" caption="Count of Middlegame" measure="1" displayFolder="" measureGroup="Relevant Theme Count  2" count="0" hidden="1">
      <extLst>
        <ext xmlns:x15="http://schemas.microsoft.com/office/spreadsheetml/2010/11/main" uri="{B97F6D7D-B522-45F9-BDA1-12C45D357490}">
          <x15:cacheHierarchy aggregatedColumn="2"/>
        </ext>
      </extLst>
    </cacheHierarchy>
    <cacheHierarchy uniqueName="[Measures].[Count of Crushing]" caption="Count of Crushing" measure="1" displayFolder="" measureGroup="Relevant Theme Count  2" count="0" hidden="1">
      <extLst>
        <ext xmlns:x15="http://schemas.microsoft.com/office/spreadsheetml/2010/11/main" uri="{B97F6D7D-B522-45F9-BDA1-12C45D357490}">
          <x15:cacheHierarchy aggregatedColumn="3"/>
        </ext>
      </extLst>
    </cacheHierarchy>
    <cacheHierarchy uniqueName="[Measures].[Sum of Rating - Theme Count]" caption="Sum of Rating - Theme Count" measure="1" displayFolder="" measureGroup="Relevant Theme Count  2" count="0" hidden="1">
      <extLst>
        <ext xmlns:x15="http://schemas.microsoft.com/office/spreadsheetml/2010/11/main" uri="{B97F6D7D-B522-45F9-BDA1-12C45D357490}">
          <x15:cacheHierarchy aggregatedColumn="61"/>
        </ext>
      </extLst>
    </cacheHierarchy>
    <cacheHierarchy uniqueName="[Measures].[Count of Under Promotion]" caption="Count of Under Promotion" measure="1" displayFolder="" measureGroup="Relevant Theme Count  2" count="0" hidden="1">
      <extLst>
        <ext xmlns:x15="http://schemas.microsoft.com/office/spreadsheetml/2010/11/main" uri="{B97F6D7D-B522-45F9-BDA1-12C45D357490}">
          <x15:cacheHierarchy aggregatedColumn="60"/>
        </ext>
      </extLst>
    </cacheHierarchy>
    <cacheHierarchy uniqueName="[Measures].[Count of Boden Mate]" caption="Count of Boden Mate" measure="1" displayFolder="" measureGroup="Relevant Theme Count  2" count="0" hidden="1">
      <extLst>
        <ext xmlns:x15="http://schemas.microsoft.com/office/spreadsheetml/2010/11/main" uri="{B97F6D7D-B522-45F9-BDA1-12C45D357490}">
          <x15:cacheHierarchy aggregatedColumn="59"/>
        </ext>
      </extLst>
    </cacheHierarchy>
    <cacheHierarchy uniqueName="[Measures].[Count of Double Bishop Mate]" caption="Count of Double Bishop Mate" measure="1" displayFolder="" measureGroup="Relevant Theme Count  2" count="0" hidden="1">
      <extLst>
        <ext xmlns:x15="http://schemas.microsoft.com/office/spreadsheetml/2010/11/main" uri="{B97F6D7D-B522-45F9-BDA1-12C45D357490}">
          <x15:cacheHierarchy aggregatedColumn="58"/>
        </ext>
      </extLst>
    </cacheHierarchy>
  </cacheHierarchies>
  <kpis count="0"/>
  <extLst>
    <ext xmlns:x14="http://schemas.microsoft.com/office/spreadsheetml/2009/9/main" uri="{725AE2AE-9491-48be-B2B4-4EB974FC3084}">
      <x14:pivotCacheDefinition slicerData="1" pivotCacheId="9416792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BFD10-DF92-4784-B4CB-41F9AB70DF90}" name="PivotTable13" cacheId="1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7:E83"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1">
    <field x="2"/>
  </colFields>
  <colItems count="3">
    <i>
      <x/>
    </i>
    <i>
      <x v="1"/>
    </i>
    <i t="grand">
      <x/>
    </i>
  </colItems>
  <dataFields count="1">
    <dataField name="Sum of Rating - Theme Count" fld="1" baseField="0" baseItem="1"/>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6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Relevant Theme Count (2)">
        <x15:activeTabTopLevelEntity name="[Relevant Theme Coun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3221D7-7FD2-43FB-8F75-27B8D0B8542B}" name="PivotTable12" cacheId="1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2:E68"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1">
    <field x="2"/>
  </colFields>
  <colItems count="3">
    <i>
      <x/>
    </i>
    <i>
      <x v="1"/>
    </i>
    <i t="grand">
      <x/>
    </i>
  </colItems>
  <dataFields count="1">
    <dataField name="Sum of Rating - Theme Count" fld="1" showDataAs="percentOfTotal" baseField="0" baseItem="2"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Relevant Theme Count (2)">
        <x15:activeTabTopLevelEntity name="[Relevant Theme Coun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EF6AF-A271-4215-A3B3-AE22F7EE6DE8}" name="PivotTable11" cacheId="1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7:E53"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1">
    <field x="2"/>
  </colFields>
  <colItems count="3">
    <i>
      <x/>
    </i>
    <i>
      <x v="1"/>
    </i>
    <i t="grand">
      <x/>
    </i>
  </colItems>
  <dataFields count="1">
    <dataField name="Sum of Rating - Theme Count" fld="1" showDataAs="percentOfTotal" baseField="0"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Relevant Theme Count (2)">
        <x15:activeTabTopLevelEntity name="[Relevant Theme Coun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A223ED-E4C1-40AE-A07A-EAE923AB2BA9}" name="PivotTable10" cacheId="1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32:E38"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Sum of Rating - Theme Count" fld="2" showDataAs="percentOfTotal" baseField="0" baseItem="1"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8" format="4" series="1">
      <pivotArea type="data" outline="0" fieldPosition="0">
        <references count="2">
          <reference field="4294967294" count="1" selected="0">
            <x v="0"/>
          </reference>
          <reference field="1" count="1" selected="0">
            <x v="0"/>
          </reference>
        </references>
      </pivotArea>
    </chartFormat>
    <chartFormat chart="18"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Relevant Theme Count (2)">
        <x15:activeTabTopLevelEntity name="[Relevant Theme Coun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8DE80D-EECE-4694-B5A9-A8B85EBB9BE1}" name="PivotTable7" cacheId="1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7:E23"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1">
    <field x="2"/>
  </colFields>
  <colItems count="3">
    <i>
      <x/>
    </i>
    <i>
      <x v="1"/>
    </i>
    <i t="grand">
      <x/>
    </i>
  </colItems>
  <dataFields count="1">
    <dataField name="Sum of Rating - Theme Count" fld="1" showDataAs="percentOfTotal" baseField="0" baseItem="2"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Relevant Theme Count (2)">
        <x15:activeTabTopLevelEntity name="[Relevant Theme Coun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E2ABB0-E53C-44B7-90A2-BD26C76E4D3F}" name="PivotTable9" cacheId="1160" applyNumberFormats="0" applyBorderFormats="0" applyFontFormats="0" applyPatternFormats="0" applyAlignmentFormats="0" applyWidthHeightFormats="1" dataCaption="Values" tag="5660adc8-edd3-409d-9850-c8685b738ac1" updatedVersion="8" minRefreshableVersion="3" useAutoFormatting="1" subtotalHiddenItems="1" itemPrintTitles="1" createdVersion="5" indent="0" outline="1" outlineData="1" multipleFieldFilters="0" chartFormat="41">
  <location ref="B2:E8"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Sum of Rating - Theme Count" fld="2" showDataAs="percentOfTotal" baseField="0" baseItem="1" numFmtId="10"/>
  </dataFields>
  <chartFormats count="14">
    <chartFormat chart="21" format="41" series="1">
      <pivotArea type="data" outline="0" fieldPosition="0">
        <references count="1">
          <reference field="1" count="1" selected="0">
            <x v="0"/>
          </reference>
        </references>
      </pivotArea>
    </chartFormat>
    <chartFormat chart="21" format="42" series="1">
      <pivotArea type="data" outline="0" fieldPosition="0">
        <references count="1">
          <reference field="1" count="1" selected="0">
            <x v="1"/>
          </reference>
        </references>
      </pivotArea>
    </chartFormat>
    <chartFormat chart="18" format="31" series="1">
      <pivotArea type="data" outline="0" fieldPosition="0">
        <references count="1">
          <reference field="1" count="1" selected="0">
            <x v="0"/>
          </reference>
        </references>
      </pivotArea>
    </chartFormat>
    <chartFormat chart="18" format="32" series="1">
      <pivotArea type="data" outline="0" fieldPosition="0">
        <references count="1">
          <reference field="1" count="1" selected="0">
            <x v="1"/>
          </reference>
        </references>
      </pivotArea>
    </chartFormat>
    <chartFormat chart="21" format="43" series="1">
      <pivotArea type="data" outline="0" fieldPosition="0">
        <references count="2">
          <reference field="4294967294" count="1" selected="0">
            <x v="0"/>
          </reference>
          <reference field="1" count="1" selected="0">
            <x v="0"/>
          </reference>
        </references>
      </pivotArea>
    </chartFormat>
    <chartFormat chart="21" format="44" series="1">
      <pivotArea type="data" outline="0" fieldPosition="0">
        <references count="2">
          <reference field="4294967294" count="1" selected="0">
            <x v="0"/>
          </reference>
          <reference field="1" count="1" selected="0">
            <x v="1"/>
          </reference>
        </references>
      </pivotArea>
    </chartFormat>
    <chartFormat chart="18" format="33" series="1">
      <pivotArea type="data" outline="0" fieldPosition="0">
        <references count="2">
          <reference field="4294967294" count="1" selected="0">
            <x v="0"/>
          </reference>
          <reference field="1" count="1" selected="0">
            <x v="0"/>
          </reference>
        </references>
      </pivotArea>
    </chartFormat>
    <chartFormat chart="18" format="34" series="1">
      <pivotArea type="data" outline="0" fieldPosition="0">
        <references count="2">
          <reference field="4294967294" count="1" selected="0">
            <x v="0"/>
          </reference>
          <reference field="1" count="1" selected="0">
            <x v="1"/>
          </reference>
        </references>
      </pivotArea>
    </chartFormat>
    <chartFormat chart="31" format="0" series="1">
      <pivotArea type="data" outline="0" fieldPosition="0">
        <references count="2">
          <reference field="4294967294" count="1" selected="0">
            <x v="0"/>
          </reference>
          <reference field="1" count="1" selected="0">
            <x v="0"/>
          </reference>
        </references>
      </pivotArea>
    </chartFormat>
    <chartFormat chart="31" format="1" series="1">
      <pivotArea type="data" outline="0" fieldPosition="0">
        <references count="2">
          <reference field="4294967294" count="1" selected="0">
            <x v="0"/>
          </reference>
          <reference field="1" count="1" selected="0">
            <x v="1"/>
          </reference>
        </references>
      </pivotArea>
    </chartFormat>
    <chartFormat chart="32" format="0" series="1">
      <pivotArea type="data" outline="0" fieldPosition="0">
        <references count="2">
          <reference field="4294967294" count="1" selected="0">
            <x v="0"/>
          </reference>
          <reference field="1" count="1" selected="0">
            <x v="0"/>
          </reference>
        </references>
      </pivotArea>
    </chartFormat>
    <chartFormat chart="32" format="1" series="1">
      <pivotArea type="data" outline="0" fieldPosition="0">
        <references count="2">
          <reference field="4294967294" count="1" selected="0">
            <x v="0"/>
          </reference>
          <reference field="1" count="1" selected="0">
            <x v="1"/>
          </reference>
        </references>
      </pivotArea>
    </chartFormat>
    <chartFormat chart="38" format="4" series="1">
      <pivotArea type="data" outline="0" fieldPosition="0">
        <references count="2">
          <reference field="4294967294" count="1" selected="0">
            <x v="0"/>
          </reference>
          <reference field="1" count="1" selected="0">
            <x v="0"/>
          </reference>
        </references>
      </pivotArea>
    </chartFormat>
    <chartFormat chart="38"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hort C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levant Theme Count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Range" xr10:uid="{DDD84F76-F1FF-43F7-90C7-8F71B6562DD4}" sourceName="[Relevant Theme Count  2].[Rating Range]">
  <pivotTables>
    <pivotTable tabId="5" name="PivotTable9"/>
    <pivotTable tabId="5" name="PivotTable10"/>
    <pivotTable tabId="5" name="PivotTable11"/>
    <pivotTable tabId="5" name="PivotTable12"/>
    <pivotTable tabId="5" name="PivotTable13"/>
    <pivotTable tabId="5" name="PivotTable7"/>
  </pivotTables>
  <data>
    <olap pivotCacheId="941679255">
      <levels count="2">
        <level uniqueName="[Relevant Theme Count  2].[Rating Range].[(All)]" sourceCaption="(All)" count="0"/>
        <level uniqueName="[Relevant Theme Count  2].[Rating Range].[Rating Range]" sourceCaption="Rating Range" count="4">
          <ranges>
            <range startItem="0">
              <i n="[Relevant Theme Count  2].[Rating Range].&amp;[&lt;1200]" c="&lt;1200"/>
              <i n="[Relevant Theme Count  2].[Rating Range].&amp;[&lt;1800]" c="&lt;1800"/>
              <i n="[Relevant Theme Count  2].[Rating Range].&amp;[&lt;2200]" c="&lt;2200"/>
              <i n="[Relevant Theme Count  2].[Rating Range].&amp;[&gt;=2200]" c="&gt;=2200"/>
            </range>
          </ranges>
        </level>
      </levels>
      <selections count="1">
        <selection n="[Relevant Theme Count  2].[Rating 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Range" xr10:uid="{2BF05853-5321-473B-84D8-93DEA8D3C1F2}" cache="Slicer_Rating_Range" caption="Rating Rang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7"/>
  <sheetViews>
    <sheetView showGridLines="0" tabSelected="1" workbookViewId="0">
      <selection sqref="A1:AC3"/>
    </sheetView>
  </sheetViews>
  <sheetFormatPr defaultRowHeight="15" x14ac:dyDescent="0.25"/>
  <sheetData>
    <row r="1" spans="1:29" ht="15" customHeight="1" x14ac:dyDescent="0.25">
      <c r="A1" s="54" t="s">
        <v>0</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row>
    <row r="2" spans="1:29" x14ac:dyDescent="0.2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row>
    <row r="3" spans="1:29" x14ac:dyDescent="0.2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ht="15.75" thickBot="1" x14ac:dyDescent="0.3"/>
    <row r="5" spans="1:29" ht="15" customHeight="1" x14ac:dyDescent="0.25">
      <c r="B5" s="45" t="s">
        <v>84</v>
      </c>
      <c r="C5" s="46"/>
      <c r="D5" s="46"/>
      <c r="E5" s="46"/>
      <c r="F5" s="46"/>
      <c r="G5" s="46"/>
      <c r="H5" s="46"/>
      <c r="I5" s="46"/>
      <c r="J5" s="46"/>
      <c r="K5" s="46"/>
      <c r="L5" s="46"/>
      <c r="M5" s="46"/>
      <c r="N5" s="47"/>
      <c r="P5" s="45" t="s">
        <v>79</v>
      </c>
      <c r="Q5" s="46"/>
      <c r="R5" s="46"/>
      <c r="S5" s="46"/>
      <c r="T5" s="46"/>
      <c r="U5" s="46"/>
      <c r="V5" s="46"/>
      <c r="W5" s="46"/>
      <c r="X5" s="46"/>
      <c r="Y5" s="46"/>
      <c r="Z5" s="46"/>
      <c r="AA5" s="46"/>
      <c r="AB5" s="47"/>
      <c r="AC5" s="5"/>
    </row>
    <row r="6" spans="1:29" ht="15" customHeight="1" x14ac:dyDescent="0.25">
      <c r="B6" s="33"/>
      <c r="C6" s="40"/>
      <c r="D6" s="40"/>
      <c r="E6" s="40"/>
      <c r="F6" s="40"/>
      <c r="G6" s="40"/>
      <c r="H6" s="40"/>
      <c r="I6" s="40"/>
      <c r="J6" s="40"/>
      <c r="K6" s="40"/>
      <c r="L6" s="40"/>
      <c r="M6" s="40"/>
      <c r="N6" s="41"/>
      <c r="P6" s="33"/>
      <c r="Q6" s="40"/>
      <c r="R6" s="40"/>
      <c r="S6" s="40"/>
      <c r="T6" s="40"/>
      <c r="U6" s="40"/>
      <c r="V6" s="40"/>
      <c r="W6" s="40"/>
      <c r="X6" s="40"/>
      <c r="Y6" s="40"/>
      <c r="Z6" s="40"/>
      <c r="AA6" s="40"/>
      <c r="AB6" s="41"/>
      <c r="AC6" s="5"/>
    </row>
    <row r="7" spans="1:29" ht="15" customHeight="1" x14ac:dyDescent="0.25">
      <c r="B7" s="33"/>
      <c r="C7" s="40"/>
      <c r="D7" s="40"/>
      <c r="E7" s="40"/>
      <c r="F7" s="40"/>
      <c r="G7" s="40"/>
      <c r="H7" s="40"/>
      <c r="I7" s="40"/>
      <c r="J7" s="40"/>
      <c r="K7" s="40"/>
      <c r="L7" s="40"/>
      <c r="M7" s="40"/>
      <c r="N7" s="41"/>
      <c r="P7" s="33"/>
      <c r="Q7" s="40"/>
      <c r="R7" s="40"/>
      <c r="S7" s="40"/>
      <c r="T7" s="40"/>
      <c r="U7" s="40"/>
      <c r="V7" s="40"/>
      <c r="W7" s="40"/>
      <c r="X7" s="40"/>
      <c r="Y7" s="40"/>
      <c r="Z7" s="40"/>
      <c r="AA7" s="40"/>
      <c r="AB7" s="41"/>
      <c r="AC7" s="5"/>
    </row>
    <row r="8" spans="1:29" ht="15" customHeight="1" thickBot="1" x14ac:dyDescent="0.3">
      <c r="B8" s="48"/>
      <c r="C8" s="49"/>
      <c r="D8" s="49"/>
      <c r="E8" s="49"/>
      <c r="F8" s="49"/>
      <c r="G8" s="49"/>
      <c r="H8" s="49"/>
      <c r="I8" s="49"/>
      <c r="J8" s="49"/>
      <c r="K8" s="49"/>
      <c r="L8" s="49"/>
      <c r="M8" s="49"/>
      <c r="N8" s="50"/>
      <c r="P8" s="48"/>
      <c r="Q8" s="49"/>
      <c r="R8" s="49"/>
      <c r="S8" s="49"/>
      <c r="T8" s="49"/>
      <c r="U8" s="49"/>
      <c r="V8" s="49"/>
      <c r="W8" s="49"/>
      <c r="X8" s="49"/>
      <c r="Y8" s="49"/>
      <c r="Z8" s="49"/>
      <c r="AA8" s="49"/>
      <c r="AB8" s="50"/>
      <c r="AC8" s="5"/>
    </row>
    <row r="9" spans="1:29" ht="15" customHeight="1" x14ac:dyDescent="0.25">
      <c r="B9" s="3"/>
      <c r="C9" s="3"/>
      <c r="D9" s="3"/>
      <c r="E9" s="3"/>
      <c r="F9" s="3"/>
      <c r="G9" s="3"/>
      <c r="H9" s="3"/>
      <c r="I9" s="3"/>
      <c r="J9" s="3"/>
      <c r="K9" s="3"/>
      <c r="L9" s="3"/>
      <c r="M9" s="3"/>
      <c r="N9" s="3"/>
    </row>
    <row r="10" spans="1:29" ht="15" customHeight="1" x14ac:dyDescent="0.25">
      <c r="B10" s="3"/>
      <c r="C10" s="3"/>
      <c r="D10" s="3"/>
      <c r="E10" s="3"/>
      <c r="F10" s="3"/>
      <c r="G10" s="3"/>
      <c r="H10" s="3"/>
      <c r="I10" s="3"/>
      <c r="J10" s="3"/>
      <c r="K10" s="3"/>
      <c r="L10" s="3"/>
      <c r="M10" s="3"/>
      <c r="N10" s="3"/>
    </row>
    <row r="11" spans="1:29" ht="15" customHeight="1" x14ac:dyDescent="0.25">
      <c r="B11" s="3"/>
      <c r="C11" s="3"/>
      <c r="D11" s="3"/>
      <c r="E11" s="3"/>
      <c r="F11" s="3"/>
      <c r="G11" s="3"/>
      <c r="H11" s="3"/>
      <c r="I11" s="3"/>
      <c r="J11" s="3"/>
      <c r="K11" s="3"/>
      <c r="L11" s="3"/>
      <c r="M11" s="3"/>
      <c r="N11" s="3"/>
    </row>
    <row r="12" spans="1:29" ht="15" customHeight="1" thickBot="1" x14ac:dyDescent="0.3">
      <c r="B12" s="5"/>
      <c r="C12" s="4"/>
      <c r="D12" s="4"/>
      <c r="E12" s="4"/>
      <c r="F12" s="4"/>
      <c r="G12" s="4"/>
      <c r="H12" s="4"/>
      <c r="I12" s="4"/>
      <c r="J12" s="4"/>
      <c r="K12" s="4"/>
      <c r="L12" s="4"/>
      <c r="M12" s="4"/>
      <c r="N12" s="4"/>
    </row>
    <row r="13" spans="1:29" ht="15" customHeight="1" x14ac:dyDescent="0.25">
      <c r="B13" s="42" t="s">
        <v>65</v>
      </c>
      <c r="C13" s="43"/>
      <c r="D13" s="43"/>
      <c r="E13" s="43"/>
      <c r="F13" s="43"/>
      <c r="G13" s="43"/>
      <c r="H13" s="43"/>
      <c r="I13" s="43"/>
      <c r="J13" s="43"/>
      <c r="K13" s="43"/>
      <c r="L13" s="43"/>
      <c r="M13" s="43"/>
      <c r="N13" s="44"/>
      <c r="P13" s="55" t="s">
        <v>70</v>
      </c>
      <c r="Q13" s="56"/>
      <c r="R13" s="56"/>
      <c r="S13" s="56"/>
      <c r="T13" s="56"/>
      <c r="U13" s="56"/>
      <c r="V13" s="56"/>
      <c r="W13" s="56"/>
      <c r="X13" s="56"/>
      <c r="Y13" s="56"/>
      <c r="Z13" s="56"/>
      <c r="AA13" s="56"/>
      <c r="AB13" s="57"/>
      <c r="AC13" s="5"/>
    </row>
    <row r="14" spans="1:29" ht="15" customHeight="1" x14ac:dyDescent="0.25">
      <c r="B14" s="36"/>
      <c r="C14" s="34"/>
      <c r="D14" s="34"/>
      <c r="E14" s="34"/>
      <c r="F14" s="34"/>
      <c r="G14" s="34"/>
      <c r="H14" s="34"/>
      <c r="I14" s="34"/>
      <c r="J14" s="34"/>
      <c r="K14" s="34"/>
      <c r="L14" s="34"/>
      <c r="M14" s="34"/>
      <c r="N14" s="35"/>
      <c r="P14" s="58"/>
      <c r="Q14" s="59"/>
      <c r="R14" s="59"/>
      <c r="S14" s="59"/>
      <c r="T14" s="59"/>
      <c r="U14" s="59"/>
      <c r="V14" s="59"/>
      <c r="W14" s="59"/>
      <c r="X14" s="59"/>
      <c r="Y14" s="59"/>
      <c r="Z14" s="59"/>
      <c r="AA14" s="59"/>
      <c r="AB14" s="60"/>
      <c r="AC14" s="5"/>
    </row>
    <row r="15" spans="1:29" ht="15" customHeight="1" x14ac:dyDescent="0.25">
      <c r="B15" s="36"/>
      <c r="C15" s="34"/>
      <c r="D15" s="34"/>
      <c r="E15" s="34"/>
      <c r="F15" s="34"/>
      <c r="G15" s="34"/>
      <c r="H15" s="34"/>
      <c r="I15" s="34"/>
      <c r="J15" s="34"/>
      <c r="K15" s="34"/>
      <c r="L15" s="34"/>
      <c r="M15" s="34"/>
      <c r="N15" s="35"/>
      <c r="P15" s="58" t="s">
        <v>72</v>
      </c>
      <c r="Q15" s="59"/>
      <c r="R15" s="59"/>
      <c r="S15" s="59"/>
      <c r="T15" s="59"/>
      <c r="U15" s="59"/>
      <c r="V15" s="59"/>
      <c r="W15" s="59"/>
      <c r="X15" s="59"/>
      <c r="Y15" s="59"/>
      <c r="Z15" s="59"/>
      <c r="AA15" s="59"/>
      <c r="AB15" s="60"/>
      <c r="AC15" s="4"/>
    </row>
    <row r="16" spans="1:29" ht="15" customHeight="1" x14ac:dyDescent="0.25">
      <c r="B16" s="36"/>
      <c r="C16" s="34"/>
      <c r="D16" s="34"/>
      <c r="E16" s="34"/>
      <c r="F16" s="34"/>
      <c r="G16" s="34"/>
      <c r="H16" s="34"/>
      <c r="I16" s="34"/>
      <c r="J16" s="34"/>
      <c r="K16" s="34"/>
      <c r="L16" s="34"/>
      <c r="M16" s="34"/>
      <c r="N16" s="35"/>
      <c r="P16" s="58"/>
      <c r="Q16" s="59"/>
      <c r="R16" s="59"/>
      <c r="S16" s="59"/>
      <c r="T16" s="59"/>
      <c r="U16" s="59"/>
      <c r="V16" s="59"/>
      <c r="W16" s="59"/>
      <c r="X16" s="59"/>
      <c r="Y16" s="59"/>
      <c r="Z16" s="59"/>
      <c r="AA16" s="59"/>
      <c r="AB16" s="60"/>
      <c r="AC16" s="4"/>
    </row>
    <row r="17" spans="2:29" ht="15" customHeight="1" x14ac:dyDescent="0.25">
      <c r="B17" s="6"/>
      <c r="C17" s="5"/>
      <c r="D17" s="5"/>
      <c r="E17" s="5"/>
      <c r="F17" s="5"/>
      <c r="G17" s="5"/>
      <c r="H17" s="5"/>
      <c r="I17" s="5"/>
      <c r="J17" s="5"/>
      <c r="K17" s="5"/>
      <c r="L17" s="5"/>
      <c r="M17" s="5"/>
      <c r="N17" s="7"/>
      <c r="P17" s="58" t="s">
        <v>71</v>
      </c>
      <c r="Q17" s="59"/>
      <c r="R17" s="59"/>
      <c r="S17" s="59"/>
      <c r="T17" s="59"/>
      <c r="U17" s="59"/>
      <c r="V17" s="59"/>
      <c r="W17" s="59"/>
      <c r="X17" s="59"/>
      <c r="Y17" s="59"/>
      <c r="Z17" s="59"/>
      <c r="AA17" s="59"/>
      <c r="AB17" s="60"/>
      <c r="AC17" s="4"/>
    </row>
    <row r="18" spans="2:29" ht="15" customHeight="1" x14ac:dyDescent="0.25">
      <c r="B18" s="33" t="s">
        <v>66</v>
      </c>
      <c r="C18" s="40"/>
      <c r="D18" s="40"/>
      <c r="E18" s="40"/>
      <c r="F18" s="40"/>
      <c r="G18" s="40"/>
      <c r="H18" s="40"/>
      <c r="I18" s="40"/>
      <c r="J18" s="40"/>
      <c r="K18" s="40"/>
      <c r="L18" s="40"/>
      <c r="M18" s="40"/>
      <c r="N18" s="41"/>
      <c r="P18" s="58"/>
      <c r="Q18" s="59"/>
      <c r="R18" s="59"/>
      <c r="S18" s="59"/>
      <c r="T18" s="59"/>
      <c r="U18" s="59"/>
      <c r="V18" s="59"/>
      <c r="W18" s="59"/>
      <c r="X18" s="59"/>
      <c r="Y18" s="59"/>
      <c r="Z18" s="59"/>
      <c r="AA18" s="59"/>
      <c r="AB18" s="60"/>
      <c r="AC18" s="4"/>
    </row>
    <row r="19" spans="2:29" ht="15" customHeight="1" x14ac:dyDescent="0.25">
      <c r="B19" s="33"/>
      <c r="C19" s="40"/>
      <c r="D19" s="40"/>
      <c r="E19" s="40"/>
      <c r="F19" s="40"/>
      <c r="G19" s="40"/>
      <c r="H19" s="40"/>
      <c r="I19" s="40"/>
      <c r="J19" s="40"/>
      <c r="K19" s="40"/>
      <c r="L19" s="40"/>
      <c r="M19" s="40"/>
      <c r="N19" s="41"/>
      <c r="P19" s="58" t="s">
        <v>73</v>
      </c>
      <c r="Q19" s="59"/>
      <c r="R19" s="59"/>
      <c r="S19" s="59"/>
      <c r="T19" s="59"/>
      <c r="U19" s="59"/>
      <c r="V19" s="59"/>
      <c r="W19" s="59"/>
      <c r="X19" s="59"/>
      <c r="Y19" s="59"/>
      <c r="Z19" s="59"/>
      <c r="AA19" s="59"/>
      <c r="AB19" s="60"/>
      <c r="AC19" s="4"/>
    </row>
    <row r="20" spans="2:29" ht="15" customHeight="1" x14ac:dyDescent="0.25">
      <c r="B20" s="33"/>
      <c r="C20" s="40"/>
      <c r="D20" s="40"/>
      <c r="E20" s="40"/>
      <c r="F20" s="40"/>
      <c r="G20" s="40"/>
      <c r="H20" s="40"/>
      <c r="I20" s="40"/>
      <c r="J20" s="40"/>
      <c r="K20" s="40"/>
      <c r="L20" s="40"/>
      <c r="M20" s="40"/>
      <c r="N20" s="41"/>
      <c r="P20" s="58"/>
      <c r="Q20" s="59"/>
      <c r="R20" s="59"/>
      <c r="S20" s="59"/>
      <c r="T20" s="59"/>
      <c r="U20" s="59"/>
      <c r="V20" s="59"/>
      <c r="W20" s="59"/>
      <c r="X20" s="59"/>
      <c r="Y20" s="59"/>
      <c r="Z20" s="59"/>
      <c r="AA20" s="59"/>
      <c r="AB20" s="60"/>
      <c r="AC20" s="4"/>
    </row>
    <row r="21" spans="2:29" ht="15" customHeight="1" x14ac:dyDescent="0.25">
      <c r="B21" s="33"/>
      <c r="C21" s="40"/>
      <c r="D21" s="40"/>
      <c r="E21" s="40"/>
      <c r="F21" s="40"/>
      <c r="G21" s="40"/>
      <c r="H21" s="40"/>
      <c r="I21" s="40"/>
      <c r="J21" s="40"/>
      <c r="K21" s="40"/>
      <c r="L21" s="40"/>
      <c r="M21" s="40"/>
      <c r="N21" s="41"/>
      <c r="P21" s="58" t="s">
        <v>74</v>
      </c>
      <c r="Q21" s="59"/>
      <c r="R21" s="59"/>
      <c r="S21" s="59"/>
      <c r="T21" s="59"/>
      <c r="U21" s="59"/>
      <c r="V21" s="59"/>
      <c r="W21" s="59"/>
      <c r="X21" s="59"/>
      <c r="Y21" s="59"/>
      <c r="Z21" s="59"/>
      <c r="AA21" s="59"/>
      <c r="AB21" s="60"/>
      <c r="AC21" s="4"/>
    </row>
    <row r="22" spans="2:29" ht="15" customHeight="1" x14ac:dyDescent="0.25">
      <c r="B22" s="8"/>
      <c r="C22" s="9"/>
      <c r="D22" s="9"/>
      <c r="E22" s="9"/>
      <c r="F22" s="9"/>
      <c r="G22" s="9"/>
      <c r="H22" s="9"/>
      <c r="I22" s="9"/>
      <c r="J22" s="9"/>
      <c r="K22" s="9"/>
      <c r="L22" s="9"/>
      <c r="M22" s="9"/>
      <c r="N22" s="10"/>
      <c r="P22" s="58"/>
      <c r="Q22" s="59"/>
      <c r="R22" s="59"/>
      <c r="S22" s="59"/>
      <c r="T22" s="59"/>
      <c r="U22" s="59"/>
      <c r="V22" s="59"/>
      <c r="W22" s="59"/>
      <c r="X22" s="59"/>
      <c r="Y22" s="59"/>
      <c r="Z22" s="59"/>
      <c r="AA22" s="59"/>
      <c r="AB22" s="60"/>
      <c r="AC22" s="4"/>
    </row>
    <row r="23" spans="2:29" ht="15" customHeight="1" x14ac:dyDescent="0.25">
      <c r="B23" s="51" t="s">
        <v>67</v>
      </c>
      <c r="C23" s="52"/>
      <c r="D23" s="52"/>
      <c r="E23" s="52"/>
      <c r="F23" s="52"/>
      <c r="G23" s="52"/>
      <c r="H23" s="52"/>
      <c r="I23" s="52"/>
      <c r="J23" s="52"/>
      <c r="K23" s="52"/>
      <c r="L23" s="52"/>
      <c r="M23" s="52"/>
      <c r="N23" s="53"/>
      <c r="P23" s="58" t="s">
        <v>76</v>
      </c>
      <c r="Q23" s="59"/>
      <c r="R23" s="59"/>
      <c r="S23" s="59"/>
      <c r="T23" s="59"/>
      <c r="U23" s="59"/>
      <c r="V23" s="59"/>
      <c r="W23" s="59"/>
      <c r="X23" s="59"/>
      <c r="Y23" s="59"/>
      <c r="Z23" s="59"/>
      <c r="AA23" s="59"/>
      <c r="AB23" s="60"/>
      <c r="AC23" s="4"/>
    </row>
    <row r="24" spans="2:29" ht="15" customHeight="1" x14ac:dyDescent="0.25">
      <c r="B24" s="51"/>
      <c r="C24" s="52"/>
      <c r="D24" s="52"/>
      <c r="E24" s="52"/>
      <c r="F24" s="52"/>
      <c r="G24" s="52"/>
      <c r="H24" s="52"/>
      <c r="I24" s="52"/>
      <c r="J24" s="52"/>
      <c r="K24" s="52"/>
      <c r="L24" s="52"/>
      <c r="M24" s="52"/>
      <c r="N24" s="53"/>
      <c r="P24" s="58"/>
      <c r="Q24" s="59"/>
      <c r="R24" s="59"/>
      <c r="S24" s="59"/>
      <c r="T24" s="59"/>
      <c r="U24" s="59"/>
      <c r="V24" s="59"/>
      <c r="W24" s="59"/>
      <c r="X24" s="59"/>
      <c r="Y24" s="59"/>
      <c r="Z24" s="59"/>
      <c r="AA24" s="59"/>
      <c r="AB24" s="60"/>
      <c r="AC24" s="4"/>
    </row>
    <row r="25" spans="2:29" ht="15" customHeight="1" x14ac:dyDescent="0.25">
      <c r="B25" s="51"/>
      <c r="C25" s="52"/>
      <c r="D25" s="52"/>
      <c r="E25" s="52"/>
      <c r="F25" s="52"/>
      <c r="G25" s="52"/>
      <c r="H25" s="52"/>
      <c r="I25" s="52"/>
      <c r="J25" s="52"/>
      <c r="K25" s="52"/>
      <c r="L25" s="52"/>
      <c r="M25" s="52"/>
      <c r="N25" s="53"/>
      <c r="P25" s="58" t="s">
        <v>75</v>
      </c>
      <c r="Q25" s="59"/>
      <c r="R25" s="59"/>
      <c r="S25" s="59"/>
      <c r="T25" s="59"/>
      <c r="U25" s="59"/>
      <c r="V25" s="59"/>
      <c r="W25" s="59"/>
      <c r="X25" s="59"/>
      <c r="Y25" s="59"/>
      <c r="Z25" s="59"/>
      <c r="AA25" s="59"/>
      <c r="AB25" s="60"/>
      <c r="AC25" s="5"/>
    </row>
    <row r="26" spans="2:29" ht="15" customHeight="1" x14ac:dyDescent="0.25">
      <c r="B26" s="51"/>
      <c r="C26" s="52"/>
      <c r="D26" s="52"/>
      <c r="E26" s="52"/>
      <c r="F26" s="52"/>
      <c r="G26" s="52"/>
      <c r="H26" s="52"/>
      <c r="I26" s="52"/>
      <c r="J26" s="52"/>
      <c r="K26" s="52"/>
      <c r="L26" s="52"/>
      <c r="M26" s="52"/>
      <c r="N26" s="53"/>
      <c r="P26" s="58"/>
      <c r="Q26" s="59"/>
      <c r="R26" s="59"/>
      <c r="S26" s="59"/>
      <c r="T26" s="59"/>
      <c r="U26" s="59"/>
      <c r="V26" s="59"/>
      <c r="W26" s="59"/>
      <c r="X26" s="59"/>
      <c r="Y26" s="59"/>
      <c r="Z26" s="59"/>
      <c r="AA26" s="59"/>
      <c r="AB26" s="60"/>
      <c r="AC26" s="5"/>
    </row>
    <row r="27" spans="2:29" ht="15" customHeight="1" x14ac:dyDescent="0.25">
      <c r="B27" s="51"/>
      <c r="C27" s="52"/>
      <c r="D27" s="52"/>
      <c r="E27" s="52"/>
      <c r="F27" s="52"/>
      <c r="G27" s="52"/>
      <c r="H27" s="52"/>
      <c r="I27" s="52"/>
      <c r="J27" s="52"/>
      <c r="K27" s="52"/>
      <c r="L27" s="52"/>
      <c r="M27" s="52"/>
      <c r="N27" s="53"/>
      <c r="P27" s="58" t="s">
        <v>78</v>
      </c>
      <c r="Q27" s="59"/>
      <c r="R27" s="59"/>
      <c r="S27" s="59"/>
      <c r="T27" s="59"/>
      <c r="U27" s="59"/>
      <c r="V27" s="59"/>
      <c r="W27" s="59"/>
      <c r="X27" s="59"/>
      <c r="Y27" s="59"/>
      <c r="Z27" s="59"/>
      <c r="AA27" s="59"/>
      <c r="AB27" s="60"/>
      <c r="AC27" s="4"/>
    </row>
    <row r="28" spans="2:29" ht="15" customHeight="1" thickBot="1" x14ac:dyDescent="0.3">
      <c r="B28" s="51"/>
      <c r="C28" s="52"/>
      <c r="D28" s="52"/>
      <c r="E28" s="52"/>
      <c r="F28" s="52"/>
      <c r="G28" s="52"/>
      <c r="H28" s="52"/>
      <c r="I28" s="52"/>
      <c r="J28" s="52"/>
      <c r="K28" s="52"/>
      <c r="L28" s="52"/>
      <c r="M28" s="52"/>
      <c r="N28" s="53"/>
      <c r="P28" s="67"/>
      <c r="Q28" s="68"/>
      <c r="R28" s="68"/>
      <c r="S28" s="68"/>
      <c r="T28" s="68"/>
      <c r="U28" s="68"/>
      <c r="V28" s="68"/>
      <c r="W28" s="68"/>
      <c r="X28" s="68"/>
      <c r="Y28" s="68"/>
      <c r="Z28" s="68"/>
      <c r="AA28" s="68"/>
      <c r="AB28" s="69"/>
      <c r="AC28" s="4"/>
    </row>
    <row r="29" spans="2:29" ht="15.75" thickBot="1" x14ac:dyDescent="0.3">
      <c r="B29" s="33" t="s">
        <v>68</v>
      </c>
      <c r="C29" s="34"/>
      <c r="D29" s="34"/>
      <c r="E29" s="34"/>
      <c r="F29" s="34"/>
      <c r="G29" s="34"/>
      <c r="H29" s="34"/>
      <c r="I29" s="34"/>
      <c r="J29" s="34"/>
      <c r="K29" s="34"/>
      <c r="L29" s="34"/>
      <c r="M29" s="34"/>
      <c r="N29" s="35"/>
    </row>
    <row r="30" spans="2:29" x14ac:dyDescent="0.25">
      <c r="B30" s="36"/>
      <c r="C30" s="34"/>
      <c r="D30" s="34"/>
      <c r="E30" s="34"/>
      <c r="F30" s="34"/>
      <c r="G30" s="34"/>
      <c r="H30" s="34"/>
      <c r="I30" s="34"/>
      <c r="J30" s="34"/>
      <c r="K30" s="34"/>
      <c r="L30" s="34"/>
      <c r="M30" s="34"/>
      <c r="N30" s="35"/>
      <c r="P30" s="55" t="s">
        <v>81</v>
      </c>
      <c r="Q30" s="70"/>
      <c r="R30" s="70"/>
      <c r="S30" s="70"/>
      <c r="T30" s="70"/>
      <c r="U30" s="70"/>
      <c r="V30" s="70"/>
      <c r="W30" s="70"/>
      <c r="X30" s="70"/>
      <c r="Y30" s="70"/>
      <c r="Z30" s="70"/>
      <c r="AA30" s="70"/>
      <c r="AB30" s="71"/>
    </row>
    <row r="31" spans="2:29" x14ac:dyDescent="0.25">
      <c r="B31" s="36"/>
      <c r="C31" s="34"/>
      <c r="D31" s="34"/>
      <c r="E31" s="34"/>
      <c r="F31" s="34"/>
      <c r="G31" s="34"/>
      <c r="H31" s="34"/>
      <c r="I31" s="34"/>
      <c r="J31" s="34"/>
      <c r="K31" s="34"/>
      <c r="L31" s="34"/>
      <c r="M31" s="34"/>
      <c r="N31" s="35"/>
      <c r="P31" s="63"/>
      <c r="Q31" s="61"/>
      <c r="R31" s="61"/>
      <c r="S31" s="61"/>
      <c r="T31" s="61"/>
      <c r="U31" s="61"/>
      <c r="V31" s="61"/>
      <c r="W31" s="61"/>
      <c r="X31" s="61"/>
      <c r="Y31" s="61"/>
      <c r="Z31" s="61"/>
      <c r="AA31" s="61"/>
      <c r="AB31" s="62"/>
    </row>
    <row r="32" spans="2:29" x14ac:dyDescent="0.25">
      <c r="B32" s="36"/>
      <c r="C32" s="34"/>
      <c r="D32" s="34"/>
      <c r="E32" s="34"/>
      <c r="F32" s="34"/>
      <c r="G32" s="34"/>
      <c r="H32" s="34"/>
      <c r="I32" s="34"/>
      <c r="J32" s="34"/>
      <c r="K32" s="34"/>
      <c r="L32" s="34"/>
      <c r="M32" s="34"/>
      <c r="N32" s="35"/>
      <c r="P32" s="58" t="s">
        <v>80</v>
      </c>
      <c r="Q32" s="61"/>
      <c r="R32" s="61"/>
      <c r="S32" s="61"/>
      <c r="T32" s="61"/>
      <c r="U32" s="61"/>
      <c r="V32" s="61"/>
      <c r="W32" s="61"/>
      <c r="X32" s="61"/>
      <c r="Y32" s="61"/>
      <c r="Z32" s="61"/>
      <c r="AA32" s="61"/>
      <c r="AB32" s="62"/>
    </row>
    <row r="33" spans="2:28" x14ac:dyDescent="0.25">
      <c r="B33" s="11"/>
      <c r="C33" s="4"/>
      <c r="D33" s="4"/>
      <c r="E33" s="4"/>
      <c r="F33" s="4"/>
      <c r="G33" s="4"/>
      <c r="H33" s="4"/>
      <c r="I33" s="4"/>
      <c r="J33" s="4"/>
      <c r="K33" s="4"/>
      <c r="L33" s="4"/>
      <c r="M33" s="4"/>
      <c r="N33" s="12"/>
      <c r="P33" s="63"/>
      <c r="Q33" s="61"/>
      <c r="R33" s="61"/>
      <c r="S33" s="61"/>
      <c r="T33" s="61"/>
      <c r="U33" s="61"/>
      <c r="V33" s="61"/>
      <c r="W33" s="61"/>
      <c r="X33" s="61"/>
      <c r="Y33" s="61"/>
      <c r="Z33" s="61"/>
      <c r="AA33" s="61"/>
      <c r="AB33" s="62"/>
    </row>
    <row r="34" spans="2:28" x14ac:dyDescent="0.25">
      <c r="B34" s="33" t="s">
        <v>69</v>
      </c>
      <c r="C34" s="34"/>
      <c r="D34" s="34"/>
      <c r="E34" s="34"/>
      <c r="F34" s="34"/>
      <c r="G34" s="34"/>
      <c r="H34" s="34"/>
      <c r="I34" s="34"/>
      <c r="J34" s="34"/>
      <c r="K34" s="34"/>
      <c r="L34" s="34"/>
      <c r="M34" s="34"/>
      <c r="N34" s="35"/>
      <c r="P34" s="58" t="s">
        <v>82</v>
      </c>
      <c r="Q34" s="61"/>
      <c r="R34" s="61"/>
      <c r="S34" s="61"/>
      <c r="T34" s="61"/>
      <c r="U34" s="61"/>
      <c r="V34" s="61"/>
      <c r="W34" s="61"/>
      <c r="X34" s="61"/>
      <c r="Y34" s="61"/>
      <c r="Z34" s="61"/>
      <c r="AA34" s="61"/>
      <c r="AB34" s="62"/>
    </row>
    <row r="35" spans="2:28" x14ac:dyDescent="0.25">
      <c r="B35" s="36"/>
      <c r="C35" s="34"/>
      <c r="D35" s="34"/>
      <c r="E35" s="34"/>
      <c r="F35" s="34"/>
      <c r="G35" s="34"/>
      <c r="H35" s="34"/>
      <c r="I35" s="34"/>
      <c r="J35" s="34"/>
      <c r="K35" s="34"/>
      <c r="L35" s="34"/>
      <c r="M35" s="34"/>
      <c r="N35" s="35"/>
      <c r="P35" s="63"/>
      <c r="Q35" s="61"/>
      <c r="R35" s="61"/>
      <c r="S35" s="61"/>
      <c r="T35" s="61"/>
      <c r="U35" s="61"/>
      <c r="V35" s="61"/>
      <c r="W35" s="61"/>
      <c r="X35" s="61"/>
      <c r="Y35" s="61"/>
      <c r="Z35" s="61"/>
      <c r="AA35" s="61"/>
      <c r="AB35" s="62"/>
    </row>
    <row r="36" spans="2:28" x14ac:dyDescent="0.25">
      <c r="B36" s="36"/>
      <c r="C36" s="34"/>
      <c r="D36" s="34"/>
      <c r="E36" s="34"/>
      <c r="F36" s="34"/>
      <c r="G36" s="34"/>
      <c r="H36" s="34"/>
      <c r="I36" s="34"/>
      <c r="J36" s="34"/>
      <c r="K36" s="34"/>
      <c r="L36" s="34"/>
      <c r="M36" s="34"/>
      <c r="N36" s="35"/>
      <c r="P36" s="58" t="s">
        <v>83</v>
      </c>
      <c r="Q36" s="61"/>
      <c r="R36" s="61"/>
      <c r="S36" s="61"/>
      <c r="T36" s="61"/>
      <c r="U36" s="61"/>
      <c r="V36" s="61"/>
      <c r="W36" s="61"/>
      <c r="X36" s="61"/>
      <c r="Y36" s="61"/>
      <c r="Z36" s="61"/>
      <c r="AA36" s="61"/>
      <c r="AB36" s="62"/>
    </row>
    <row r="37" spans="2:28" ht="15.75" thickBot="1" x14ac:dyDescent="0.3">
      <c r="B37" s="37"/>
      <c r="C37" s="38"/>
      <c r="D37" s="38"/>
      <c r="E37" s="38"/>
      <c r="F37" s="38"/>
      <c r="G37" s="38"/>
      <c r="H37" s="38"/>
      <c r="I37" s="38"/>
      <c r="J37" s="38"/>
      <c r="K37" s="38"/>
      <c r="L37" s="38"/>
      <c r="M37" s="38"/>
      <c r="N37" s="39"/>
      <c r="P37" s="64"/>
      <c r="Q37" s="65"/>
      <c r="R37" s="65"/>
      <c r="S37" s="65"/>
      <c r="T37" s="65"/>
      <c r="U37" s="65"/>
      <c r="V37" s="65"/>
      <c r="W37" s="65"/>
      <c r="X37" s="65"/>
      <c r="Y37" s="65"/>
      <c r="Z37" s="65"/>
      <c r="AA37" s="65"/>
      <c r="AB37" s="66"/>
    </row>
  </sheetData>
  <mergeCells count="20">
    <mergeCell ref="P19:AB20"/>
    <mergeCell ref="P32:AB33"/>
    <mergeCell ref="P34:AB35"/>
    <mergeCell ref="P36:AB37"/>
    <mergeCell ref="P21:AB22"/>
    <mergeCell ref="P23:AB24"/>
    <mergeCell ref="P25:AB26"/>
    <mergeCell ref="P27:AB28"/>
    <mergeCell ref="P30:AB31"/>
    <mergeCell ref="A1:AC3"/>
    <mergeCell ref="P5:AB8"/>
    <mergeCell ref="P13:AB14"/>
    <mergeCell ref="P15:AB16"/>
    <mergeCell ref="P17:AB18"/>
    <mergeCell ref="B34:N37"/>
    <mergeCell ref="B29:N32"/>
    <mergeCell ref="B18:N21"/>
    <mergeCell ref="B13:N16"/>
    <mergeCell ref="B5:N8"/>
    <mergeCell ref="B23:N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F6950-A0F0-4817-9581-8A2383871A98}">
  <dimension ref="B2:E83"/>
  <sheetViews>
    <sheetView workbookViewId="0">
      <selection activeCell="G34" sqref="G34"/>
    </sheetView>
  </sheetViews>
  <sheetFormatPr defaultRowHeight="15" x14ac:dyDescent="0.25"/>
  <cols>
    <col min="2" max="2" width="27.140625" bestFit="1" customWidth="1"/>
    <col min="3" max="3" width="16.28515625" bestFit="1" customWidth="1"/>
    <col min="4" max="4" width="7.140625" bestFit="1" customWidth="1"/>
    <col min="5" max="5" width="11.28515625" bestFit="1" customWidth="1"/>
  </cols>
  <sheetData>
    <row r="2" spans="2:5" x14ac:dyDescent="0.25">
      <c r="B2" s="32" t="s">
        <v>85</v>
      </c>
      <c r="C2" s="32" t="s">
        <v>86</v>
      </c>
    </row>
    <row r="3" spans="2:5" x14ac:dyDescent="0.25">
      <c r="B3" s="32" t="s">
        <v>87</v>
      </c>
      <c r="C3" t="s">
        <v>88</v>
      </c>
      <c r="D3" t="s">
        <v>89</v>
      </c>
      <c r="E3" t="s">
        <v>90</v>
      </c>
    </row>
    <row r="4" spans="2:5" x14ac:dyDescent="0.25">
      <c r="B4" s="30" t="s">
        <v>91</v>
      </c>
      <c r="C4" s="31">
        <v>8.5322033975333458E-2</v>
      </c>
      <c r="D4" s="31">
        <v>0.19083313288074874</v>
      </c>
      <c r="E4" s="31">
        <v>0.27615516685608221</v>
      </c>
    </row>
    <row r="5" spans="2:5" x14ac:dyDescent="0.25">
      <c r="B5" s="30" t="s">
        <v>92</v>
      </c>
      <c r="C5" s="31">
        <v>0.14939804169998075</v>
      </c>
      <c r="D5" s="31">
        <v>0.26309344920953509</v>
      </c>
      <c r="E5" s="31">
        <v>0.41249149090951587</v>
      </c>
    </row>
    <row r="6" spans="2:5" x14ac:dyDescent="0.25">
      <c r="B6" s="30" t="s">
        <v>93</v>
      </c>
      <c r="C6" s="31">
        <v>9.8811924834987755E-2</v>
      </c>
      <c r="D6" s="31">
        <v>9.4783395968679407E-2</v>
      </c>
      <c r="E6" s="31">
        <v>0.19359532080366718</v>
      </c>
    </row>
    <row r="7" spans="2:5" x14ac:dyDescent="0.25">
      <c r="B7" s="30" t="s">
        <v>94</v>
      </c>
      <c r="C7" s="31">
        <v>8.1070491464290712E-2</v>
      </c>
      <c r="D7" s="31">
        <v>3.6687529966444074E-2</v>
      </c>
      <c r="E7" s="31">
        <v>0.11775802143073479</v>
      </c>
    </row>
    <row r="8" spans="2:5" x14ac:dyDescent="0.25">
      <c r="B8" s="30" t="s">
        <v>90</v>
      </c>
      <c r="C8" s="31">
        <v>0.4146024919745927</v>
      </c>
      <c r="D8" s="31">
        <v>0.58539750802540735</v>
      </c>
      <c r="E8" s="31">
        <v>1</v>
      </c>
    </row>
    <row r="17" spans="2:5" x14ac:dyDescent="0.25">
      <c r="B17" s="32" t="s">
        <v>85</v>
      </c>
      <c r="C17" s="32" t="s">
        <v>86</v>
      </c>
    </row>
    <row r="18" spans="2:5" x14ac:dyDescent="0.25">
      <c r="B18" s="32" t="s">
        <v>87</v>
      </c>
      <c r="C18" t="s">
        <v>88</v>
      </c>
      <c r="D18" t="s">
        <v>89</v>
      </c>
      <c r="E18" t="s">
        <v>90</v>
      </c>
    </row>
    <row r="19" spans="2:5" x14ac:dyDescent="0.25">
      <c r="B19" s="30" t="s">
        <v>91</v>
      </c>
      <c r="C19" s="31">
        <v>0.16901447770821179</v>
      </c>
      <c r="D19" s="31">
        <v>0.10714068914787038</v>
      </c>
      <c r="E19" s="31">
        <v>0.27615516685608221</v>
      </c>
    </row>
    <row r="20" spans="2:5" x14ac:dyDescent="0.25">
      <c r="B20" s="30" t="s">
        <v>92</v>
      </c>
      <c r="C20" s="31">
        <v>0.19652566166395447</v>
      </c>
      <c r="D20" s="31">
        <v>0.2159658292455614</v>
      </c>
      <c r="E20" s="31">
        <v>0.41249149090951587</v>
      </c>
    </row>
    <row r="21" spans="2:5" x14ac:dyDescent="0.25">
      <c r="B21" s="30" t="s">
        <v>93</v>
      </c>
      <c r="C21" s="31">
        <v>8.5407408922298741E-2</v>
      </c>
      <c r="D21" s="31">
        <v>0.10818791188136842</v>
      </c>
      <c r="E21" s="31">
        <v>0.19359532080366718</v>
      </c>
    </row>
    <row r="22" spans="2:5" x14ac:dyDescent="0.25">
      <c r="B22" s="30" t="s">
        <v>94</v>
      </c>
      <c r="C22" s="31">
        <v>5.4948354649477414E-2</v>
      </c>
      <c r="D22" s="31">
        <v>6.2809666781257378E-2</v>
      </c>
      <c r="E22" s="31">
        <v>0.11775802143073479</v>
      </c>
    </row>
    <row r="23" spans="2:5" x14ac:dyDescent="0.25">
      <c r="B23" s="30" t="s">
        <v>90</v>
      </c>
      <c r="C23" s="31">
        <v>0.50589590294394238</v>
      </c>
      <c r="D23" s="31">
        <v>0.49410409705605757</v>
      </c>
      <c r="E23" s="31">
        <v>1</v>
      </c>
    </row>
    <row r="32" spans="2:5" x14ac:dyDescent="0.25">
      <c r="B32" s="32" t="s">
        <v>85</v>
      </c>
      <c r="C32" s="32" t="s">
        <v>86</v>
      </c>
    </row>
    <row r="33" spans="2:5" x14ac:dyDescent="0.25">
      <c r="B33" s="32" t="s">
        <v>87</v>
      </c>
      <c r="C33" t="s">
        <v>88</v>
      </c>
      <c r="D33" t="s">
        <v>89</v>
      </c>
      <c r="E33" t="s">
        <v>90</v>
      </c>
    </row>
    <row r="34" spans="2:5" x14ac:dyDescent="0.25">
      <c r="B34" s="30" t="s">
        <v>91</v>
      </c>
      <c r="C34" s="31">
        <v>0.17551433536253028</v>
      </c>
      <c r="D34" s="31">
        <v>0.10064083149355192</v>
      </c>
      <c r="E34" s="31">
        <v>0.27615516685608221</v>
      </c>
    </row>
    <row r="35" spans="2:5" x14ac:dyDescent="0.25">
      <c r="B35" s="30" t="s">
        <v>92</v>
      </c>
      <c r="C35" s="31">
        <v>0.21764476166268845</v>
      </c>
      <c r="D35" s="31">
        <v>0.19484672924682742</v>
      </c>
      <c r="E35" s="31">
        <v>0.41249149090951587</v>
      </c>
    </row>
    <row r="36" spans="2:5" x14ac:dyDescent="0.25">
      <c r="B36" s="30" t="s">
        <v>93</v>
      </c>
      <c r="C36" s="31">
        <v>8.6892218836440105E-2</v>
      </c>
      <c r="D36" s="31">
        <v>0.10670310196722706</v>
      </c>
      <c r="E36" s="31">
        <v>0.19359532080366718</v>
      </c>
    </row>
    <row r="37" spans="2:5" x14ac:dyDescent="0.25">
      <c r="B37" s="30" t="s">
        <v>94</v>
      </c>
      <c r="C37" s="31">
        <v>4.8222886393862872E-2</v>
      </c>
      <c r="D37" s="31">
        <v>6.953513503687192E-2</v>
      </c>
      <c r="E37" s="31">
        <v>0.11775802143073479</v>
      </c>
    </row>
    <row r="38" spans="2:5" x14ac:dyDescent="0.25">
      <c r="B38" s="30" t="s">
        <v>90</v>
      </c>
      <c r="C38" s="31">
        <v>0.52827420225552169</v>
      </c>
      <c r="D38" s="31">
        <v>0.47172579774447831</v>
      </c>
      <c r="E38" s="31">
        <v>1</v>
      </c>
    </row>
    <row r="47" spans="2:5" x14ac:dyDescent="0.25">
      <c r="B47" s="32" t="s">
        <v>85</v>
      </c>
      <c r="C47" s="32" t="s">
        <v>86</v>
      </c>
    </row>
    <row r="48" spans="2:5" x14ac:dyDescent="0.25">
      <c r="B48" s="32" t="s">
        <v>87</v>
      </c>
      <c r="C48" t="s">
        <v>88</v>
      </c>
      <c r="D48" t="s">
        <v>89</v>
      </c>
      <c r="E48" t="s">
        <v>90</v>
      </c>
    </row>
    <row r="49" spans="2:5" x14ac:dyDescent="0.25">
      <c r="B49" s="30" t="s">
        <v>91</v>
      </c>
      <c r="C49" s="31">
        <v>0.27584742750352292</v>
      </c>
      <c r="D49" s="31">
        <v>3.0773935255925199E-4</v>
      </c>
      <c r="E49" s="31">
        <v>0.27615516685608221</v>
      </c>
    </row>
    <row r="50" spans="2:5" x14ac:dyDescent="0.25">
      <c r="B50" s="30" t="s">
        <v>92</v>
      </c>
      <c r="C50" s="31">
        <v>0.41245935357206504</v>
      </c>
      <c r="D50" s="31">
        <v>3.2137337450807959E-5</v>
      </c>
      <c r="E50" s="31">
        <v>0.41249149090951587</v>
      </c>
    </row>
    <row r="51" spans="2:5" x14ac:dyDescent="0.25">
      <c r="B51" s="30" t="s">
        <v>93</v>
      </c>
      <c r="C51" s="31">
        <v>0.19358915303183316</v>
      </c>
      <c r="D51" s="31">
        <v>6.1677718339934471E-6</v>
      </c>
      <c r="E51" s="31">
        <v>0.19359532080366718</v>
      </c>
    </row>
    <row r="52" spans="2:5" x14ac:dyDescent="0.25">
      <c r="B52" s="30" t="s">
        <v>94</v>
      </c>
      <c r="C52" s="31">
        <v>0.11775672295245394</v>
      </c>
      <c r="D52" s="31">
        <v>1.2984782808407256E-6</v>
      </c>
      <c r="E52" s="31">
        <v>0.11775802143073479</v>
      </c>
    </row>
    <row r="53" spans="2:5" x14ac:dyDescent="0.25">
      <c r="B53" s="30" t="s">
        <v>90</v>
      </c>
      <c r="C53" s="31">
        <v>0.99965265705987516</v>
      </c>
      <c r="D53" s="31">
        <v>3.4734294012489411E-4</v>
      </c>
      <c r="E53" s="31">
        <v>1</v>
      </c>
    </row>
    <row r="62" spans="2:5" x14ac:dyDescent="0.25">
      <c r="B62" s="32" t="s">
        <v>85</v>
      </c>
      <c r="C62" s="32" t="s">
        <v>86</v>
      </c>
    </row>
    <row r="63" spans="2:5" x14ac:dyDescent="0.25">
      <c r="B63" s="32" t="s">
        <v>87</v>
      </c>
      <c r="C63" t="s">
        <v>88</v>
      </c>
      <c r="D63" t="s">
        <v>89</v>
      </c>
      <c r="E63" t="s">
        <v>90</v>
      </c>
    </row>
    <row r="64" spans="2:5" x14ac:dyDescent="0.25">
      <c r="B64" s="30" t="s">
        <v>91</v>
      </c>
      <c r="C64" s="31">
        <v>0.2759133252762756</v>
      </c>
      <c r="D64" s="31">
        <v>2.4184157980658517E-4</v>
      </c>
      <c r="E64" s="31">
        <v>0.27615516685608221</v>
      </c>
    </row>
    <row r="65" spans="2:5" x14ac:dyDescent="0.25">
      <c r="B65" s="30" t="s">
        <v>92</v>
      </c>
      <c r="C65" s="31">
        <v>0.41243663020215032</v>
      </c>
      <c r="D65" s="31">
        <v>5.4860707365520664E-5</v>
      </c>
      <c r="E65" s="31">
        <v>0.41249149090951587</v>
      </c>
    </row>
    <row r="66" spans="2:5" x14ac:dyDescent="0.25">
      <c r="B66" s="30" t="s">
        <v>93</v>
      </c>
      <c r="C66" s="31">
        <v>0.19358525759699063</v>
      </c>
      <c r="D66" s="31">
        <v>1.0063206676515625E-5</v>
      </c>
      <c r="E66" s="31">
        <v>0.19359532080366718</v>
      </c>
    </row>
    <row r="67" spans="2:5" x14ac:dyDescent="0.25">
      <c r="B67" s="30" t="s">
        <v>94</v>
      </c>
      <c r="C67" s="31">
        <v>0.11775672295245394</v>
      </c>
      <c r="D67" s="31">
        <v>1.2984782808407256E-6</v>
      </c>
      <c r="E67" s="31">
        <v>0.11775802143073479</v>
      </c>
    </row>
    <row r="68" spans="2:5" x14ac:dyDescent="0.25">
      <c r="B68" s="30" t="s">
        <v>90</v>
      </c>
      <c r="C68" s="31">
        <v>0.99969193602787054</v>
      </c>
      <c r="D68" s="31">
        <v>3.0806397212946218E-4</v>
      </c>
      <c r="E68" s="31">
        <v>1</v>
      </c>
    </row>
    <row r="77" spans="2:5" x14ac:dyDescent="0.25">
      <c r="B77" s="32" t="s">
        <v>85</v>
      </c>
      <c r="C77" s="32" t="s">
        <v>86</v>
      </c>
    </row>
    <row r="78" spans="2:5" x14ac:dyDescent="0.25">
      <c r="B78" s="32" t="s">
        <v>87</v>
      </c>
      <c r="C78" t="s">
        <v>88</v>
      </c>
      <c r="D78" t="s">
        <v>89</v>
      </c>
      <c r="E78" t="s">
        <v>90</v>
      </c>
    </row>
    <row r="79" spans="2:5" x14ac:dyDescent="0.25">
      <c r="B79" s="30" t="s">
        <v>91</v>
      </c>
      <c r="C79" s="83">
        <v>850636</v>
      </c>
      <c r="D79" s="83">
        <v>68</v>
      </c>
      <c r="E79" s="83">
        <v>850704</v>
      </c>
    </row>
    <row r="80" spans="2:5" x14ac:dyDescent="0.25">
      <c r="B80" s="30" t="s">
        <v>92</v>
      </c>
      <c r="C80" s="83">
        <v>1270620</v>
      </c>
      <c r="D80" s="83">
        <v>72</v>
      </c>
      <c r="E80" s="83">
        <v>1270692</v>
      </c>
    </row>
    <row r="81" spans="2:5" x14ac:dyDescent="0.25">
      <c r="B81" s="30" t="s">
        <v>93</v>
      </c>
      <c r="C81" s="83">
        <v>596209</v>
      </c>
      <c r="D81" s="83">
        <v>167</v>
      </c>
      <c r="E81" s="83">
        <v>596376</v>
      </c>
    </row>
    <row r="82" spans="2:5" x14ac:dyDescent="0.25">
      <c r="B82" s="30" t="s">
        <v>94</v>
      </c>
      <c r="C82" s="83">
        <v>362512</v>
      </c>
      <c r="D82" s="83">
        <v>245</v>
      </c>
      <c r="E82" s="83">
        <v>362757</v>
      </c>
    </row>
    <row r="83" spans="2:5" x14ac:dyDescent="0.25">
      <c r="B83" s="30" t="s">
        <v>90</v>
      </c>
      <c r="C83" s="83">
        <v>3079977</v>
      </c>
      <c r="D83" s="83">
        <v>552</v>
      </c>
      <c r="E83" s="83">
        <v>3080529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51387-ED79-42C5-9164-CCC53AA5B5C9}">
  <sheetPr>
    <pageSetUpPr autoPageBreaks="0"/>
  </sheetPr>
  <dimension ref="A1:AC4"/>
  <sheetViews>
    <sheetView showGridLines="0" workbookViewId="0">
      <selection sqref="A1:AC3"/>
    </sheetView>
  </sheetViews>
  <sheetFormatPr defaultRowHeight="15" x14ac:dyDescent="0.25"/>
  <sheetData>
    <row r="1" spans="1:29" ht="15" customHeight="1" x14ac:dyDescent="0.25">
      <c r="A1" s="54" t="s">
        <v>0</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row>
    <row r="2" spans="1:29" ht="15" customHeight="1" x14ac:dyDescent="0.2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row>
    <row r="3" spans="1:29" ht="15" customHeight="1" x14ac:dyDescent="0.2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ht="15" customHeight="1"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row>
  </sheetData>
  <mergeCells count="1">
    <mergeCell ref="A1:AC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39FBA-29A6-461F-A96A-4F0E399F3EFF}">
  <dimension ref="A1:AC37"/>
  <sheetViews>
    <sheetView showGridLines="0" workbookViewId="0">
      <selection sqref="A1:AB3"/>
    </sheetView>
  </sheetViews>
  <sheetFormatPr defaultRowHeight="15" x14ac:dyDescent="0.25"/>
  <cols>
    <col min="1" max="1" width="4.140625" bestFit="1" customWidth="1"/>
    <col min="2" max="2" width="4.28515625" bestFit="1" customWidth="1"/>
    <col min="3" max="3" width="17" bestFit="1" customWidth="1"/>
    <col min="4" max="4" width="13" bestFit="1" customWidth="1"/>
    <col min="5" max="5" width="4.28515625" bestFit="1" customWidth="1"/>
    <col min="6" max="6" width="21.42578125" bestFit="1" customWidth="1"/>
    <col min="7" max="7" width="18.140625" bestFit="1" customWidth="1"/>
  </cols>
  <sheetData>
    <row r="1" spans="1:29" ht="15" customHeight="1" x14ac:dyDescent="0.25">
      <c r="A1" s="54" t="s">
        <v>0</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1"/>
    </row>
    <row r="2" spans="1:29" ht="15" customHeight="1" x14ac:dyDescent="0.2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1"/>
    </row>
    <row r="3" spans="1:29" ht="15" customHeight="1" x14ac:dyDescent="0.2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1"/>
    </row>
    <row r="4" spans="1:29" ht="15.75" thickBot="1" x14ac:dyDescent="0.3"/>
    <row r="5" spans="1:29" ht="15.75" thickBot="1" x14ac:dyDescent="0.3">
      <c r="B5" s="75" t="s">
        <v>64</v>
      </c>
      <c r="C5" s="76"/>
      <c r="D5" s="76"/>
      <c r="E5" s="76"/>
      <c r="F5" s="76"/>
      <c r="G5" s="77"/>
    </row>
    <row r="6" spans="1:29" ht="15.75" thickBot="1" x14ac:dyDescent="0.3">
      <c r="B6" s="13" t="s">
        <v>63</v>
      </c>
      <c r="C6" s="14" t="s">
        <v>1</v>
      </c>
      <c r="D6" s="15" t="s">
        <v>2</v>
      </c>
      <c r="E6" s="13" t="s">
        <v>63</v>
      </c>
      <c r="F6" s="14" t="s">
        <v>1</v>
      </c>
      <c r="G6" s="16" t="s">
        <v>2</v>
      </c>
    </row>
    <row r="7" spans="1:29" x14ac:dyDescent="0.25">
      <c r="B7" s="17">
        <v>1</v>
      </c>
      <c r="C7" s="18" t="s">
        <v>3</v>
      </c>
      <c r="D7" s="19">
        <v>1803079</v>
      </c>
      <c r="E7" s="17">
        <v>31</v>
      </c>
      <c r="F7" s="18" t="s">
        <v>33</v>
      </c>
      <c r="G7" s="20">
        <v>59121</v>
      </c>
    </row>
    <row r="8" spans="1:29" x14ac:dyDescent="0.25">
      <c r="B8" s="21">
        <v>2</v>
      </c>
      <c r="C8" s="22" t="s">
        <v>4</v>
      </c>
      <c r="D8" s="23">
        <v>1522049</v>
      </c>
      <c r="E8" s="21">
        <v>32</v>
      </c>
      <c r="F8" s="22" t="s">
        <v>34</v>
      </c>
      <c r="G8" s="24">
        <v>49166</v>
      </c>
    </row>
    <row r="9" spans="1:29" x14ac:dyDescent="0.25">
      <c r="B9" s="21">
        <v>3</v>
      </c>
      <c r="C9" s="22" t="s">
        <v>5</v>
      </c>
      <c r="D9" s="23">
        <v>1453165</v>
      </c>
      <c r="E9" s="21">
        <v>33</v>
      </c>
      <c r="F9" s="22" t="s">
        <v>35</v>
      </c>
      <c r="G9" s="24">
        <v>46783</v>
      </c>
    </row>
    <row r="10" spans="1:29" x14ac:dyDescent="0.25">
      <c r="B10" s="21">
        <v>4</v>
      </c>
      <c r="C10" s="22" t="s">
        <v>6</v>
      </c>
      <c r="D10" s="23">
        <v>1374848</v>
      </c>
      <c r="E10" s="21">
        <v>34</v>
      </c>
      <c r="F10" s="22" t="s">
        <v>36</v>
      </c>
      <c r="G10" s="24">
        <v>43346</v>
      </c>
    </row>
    <row r="11" spans="1:29" x14ac:dyDescent="0.25">
      <c r="B11" s="21">
        <v>5</v>
      </c>
      <c r="C11" s="22" t="s">
        <v>7</v>
      </c>
      <c r="D11" s="23">
        <v>897491</v>
      </c>
      <c r="E11" s="21">
        <v>35</v>
      </c>
      <c r="F11" s="22" t="s">
        <v>37</v>
      </c>
      <c r="G11" s="24">
        <v>42271</v>
      </c>
      <c r="J11" s="2"/>
    </row>
    <row r="12" spans="1:29" x14ac:dyDescent="0.25">
      <c r="B12" s="21">
        <v>6</v>
      </c>
      <c r="C12" s="22" t="s">
        <v>8</v>
      </c>
      <c r="D12" s="23">
        <v>754772</v>
      </c>
      <c r="E12" s="21">
        <v>36</v>
      </c>
      <c r="F12" s="22" t="s">
        <v>38</v>
      </c>
      <c r="G12" s="24">
        <v>39614</v>
      </c>
    </row>
    <row r="13" spans="1:29" x14ac:dyDescent="0.25">
      <c r="B13" s="21">
        <v>7</v>
      </c>
      <c r="C13" s="22" t="s">
        <v>9</v>
      </c>
      <c r="D13" s="23">
        <v>686559</v>
      </c>
      <c r="E13" s="21">
        <v>37</v>
      </c>
      <c r="F13" s="22" t="s">
        <v>39</v>
      </c>
      <c r="G13" s="24">
        <v>32581</v>
      </c>
    </row>
    <row r="14" spans="1:29" x14ac:dyDescent="0.25">
      <c r="B14" s="21">
        <v>8</v>
      </c>
      <c r="C14" s="22" t="s">
        <v>10</v>
      </c>
      <c r="D14" s="23">
        <v>463054</v>
      </c>
      <c r="E14" s="21">
        <v>38</v>
      </c>
      <c r="F14" s="22" t="s">
        <v>40</v>
      </c>
      <c r="G14" s="24">
        <v>28556</v>
      </c>
    </row>
    <row r="15" spans="1:29" x14ac:dyDescent="0.25">
      <c r="B15" s="21">
        <v>9</v>
      </c>
      <c r="C15" s="22" t="s">
        <v>11</v>
      </c>
      <c r="D15" s="23">
        <v>350806</v>
      </c>
      <c r="E15" s="21">
        <v>39</v>
      </c>
      <c r="F15" s="22" t="s">
        <v>41</v>
      </c>
      <c r="G15" s="24">
        <v>25346</v>
      </c>
    </row>
    <row r="16" spans="1:29" x14ac:dyDescent="0.25">
      <c r="B16" s="21">
        <v>10</v>
      </c>
      <c r="C16" s="22" t="s">
        <v>12</v>
      </c>
      <c r="D16" s="23">
        <v>280496</v>
      </c>
      <c r="E16" s="21">
        <v>40</v>
      </c>
      <c r="F16" s="22" t="s">
        <v>42</v>
      </c>
      <c r="G16" s="24">
        <v>25055</v>
      </c>
    </row>
    <row r="17" spans="2:7" x14ac:dyDescent="0.25">
      <c r="B17" s="21">
        <v>11</v>
      </c>
      <c r="C17" s="22" t="s">
        <v>13</v>
      </c>
      <c r="D17" s="23">
        <v>270171</v>
      </c>
      <c r="E17" s="21">
        <v>41</v>
      </c>
      <c r="F17" s="22" t="s">
        <v>43</v>
      </c>
      <c r="G17" s="24">
        <v>21646</v>
      </c>
    </row>
    <row r="18" spans="2:7" x14ac:dyDescent="0.25">
      <c r="B18" s="21">
        <v>12</v>
      </c>
      <c r="C18" s="22" t="s">
        <v>14</v>
      </c>
      <c r="D18" s="23">
        <v>239259</v>
      </c>
      <c r="E18" s="21">
        <v>42</v>
      </c>
      <c r="F18" s="22" t="s">
        <v>44</v>
      </c>
      <c r="G18" s="24">
        <v>21404</v>
      </c>
    </row>
    <row r="19" spans="2:7" x14ac:dyDescent="0.25">
      <c r="B19" s="21">
        <v>13</v>
      </c>
      <c r="C19" s="22" t="s">
        <v>15</v>
      </c>
      <c r="D19" s="23">
        <v>233733</v>
      </c>
      <c r="E19" s="21">
        <v>43</v>
      </c>
      <c r="F19" s="22" t="s">
        <v>45</v>
      </c>
      <c r="G19" s="24">
        <v>18951</v>
      </c>
    </row>
    <row r="20" spans="2:7" x14ac:dyDescent="0.25">
      <c r="B20" s="21">
        <v>14</v>
      </c>
      <c r="C20" s="22" t="s">
        <v>16</v>
      </c>
      <c r="D20" s="23">
        <v>230070</v>
      </c>
      <c r="E20" s="21">
        <v>44</v>
      </c>
      <c r="F20" s="22" t="s">
        <v>46</v>
      </c>
      <c r="G20" s="24">
        <v>15093</v>
      </c>
    </row>
    <row r="21" spans="2:7" x14ac:dyDescent="0.25">
      <c r="B21" s="21">
        <v>15</v>
      </c>
      <c r="C21" s="22" t="s">
        <v>17</v>
      </c>
      <c r="D21" s="23">
        <v>216386</v>
      </c>
      <c r="E21" s="21">
        <v>45</v>
      </c>
      <c r="F21" s="22" t="s">
        <v>47</v>
      </c>
      <c r="G21" s="24">
        <v>14181</v>
      </c>
    </row>
    <row r="22" spans="2:7" x14ac:dyDescent="0.25">
      <c r="B22" s="21">
        <v>16</v>
      </c>
      <c r="C22" s="22" t="s">
        <v>18</v>
      </c>
      <c r="D22" s="23">
        <v>202421</v>
      </c>
      <c r="E22" s="21">
        <v>46</v>
      </c>
      <c r="F22" s="22" t="s">
        <v>48</v>
      </c>
      <c r="G22" s="24">
        <v>12821</v>
      </c>
    </row>
    <row r="23" spans="2:7" x14ac:dyDescent="0.25">
      <c r="B23" s="21">
        <v>17</v>
      </c>
      <c r="C23" s="22" t="s">
        <v>19</v>
      </c>
      <c r="D23" s="23">
        <v>184289</v>
      </c>
      <c r="E23" s="21">
        <v>47</v>
      </c>
      <c r="F23" s="22" t="s">
        <v>49</v>
      </c>
      <c r="G23" s="24">
        <v>12483</v>
      </c>
    </row>
    <row r="24" spans="2:7" x14ac:dyDescent="0.25">
      <c r="B24" s="21">
        <v>18</v>
      </c>
      <c r="C24" s="22" t="s">
        <v>20</v>
      </c>
      <c r="D24" s="23">
        <v>182527</v>
      </c>
      <c r="E24" s="21">
        <v>48</v>
      </c>
      <c r="F24" s="22" t="s">
        <v>50</v>
      </c>
      <c r="G24" s="24">
        <v>10338</v>
      </c>
    </row>
    <row r="25" spans="2:7" x14ac:dyDescent="0.25">
      <c r="B25" s="21">
        <v>19</v>
      </c>
      <c r="C25" s="22" t="s">
        <v>21</v>
      </c>
      <c r="D25" s="23">
        <v>180553</v>
      </c>
      <c r="E25" s="21">
        <v>49</v>
      </c>
      <c r="F25" s="22" t="s">
        <v>51</v>
      </c>
      <c r="G25" s="24">
        <v>7070</v>
      </c>
    </row>
    <row r="26" spans="2:7" x14ac:dyDescent="0.25">
      <c r="B26" s="21">
        <v>20</v>
      </c>
      <c r="C26" s="22" t="s">
        <v>22</v>
      </c>
      <c r="D26" s="23">
        <v>160399</v>
      </c>
      <c r="E26" s="21">
        <v>50</v>
      </c>
      <c r="F26" s="22" t="s">
        <v>52</v>
      </c>
      <c r="G26" s="24">
        <v>4635</v>
      </c>
    </row>
    <row r="27" spans="2:7" x14ac:dyDescent="0.25">
      <c r="B27" s="21">
        <v>21</v>
      </c>
      <c r="C27" s="22" t="s">
        <v>23</v>
      </c>
      <c r="D27" s="23">
        <v>137561</v>
      </c>
      <c r="E27" s="21">
        <v>51</v>
      </c>
      <c r="F27" s="22" t="s">
        <v>53</v>
      </c>
      <c r="G27" s="24">
        <v>3885</v>
      </c>
    </row>
    <row r="28" spans="2:7" x14ac:dyDescent="0.25">
      <c r="B28" s="21">
        <v>22</v>
      </c>
      <c r="C28" s="22" t="s">
        <v>24</v>
      </c>
      <c r="D28" s="23">
        <v>134836</v>
      </c>
      <c r="E28" s="21">
        <v>52</v>
      </c>
      <c r="F28" s="22" t="s">
        <v>54</v>
      </c>
      <c r="G28" s="24">
        <v>2933</v>
      </c>
    </row>
    <row r="29" spans="2:7" x14ac:dyDescent="0.25">
      <c r="B29" s="21">
        <v>23</v>
      </c>
      <c r="C29" s="22" t="s">
        <v>25</v>
      </c>
      <c r="D29" s="23">
        <v>129767</v>
      </c>
      <c r="E29" s="21">
        <v>53</v>
      </c>
      <c r="F29" s="22" t="s">
        <v>55</v>
      </c>
      <c r="G29" s="24">
        <v>2786</v>
      </c>
    </row>
    <row r="30" spans="2:7" x14ac:dyDescent="0.25">
      <c r="B30" s="21">
        <v>24</v>
      </c>
      <c r="C30" s="22" t="s">
        <v>26</v>
      </c>
      <c r="D30" s="23">
        <v>116589</v>
      </c>
      <c r="E30" s="21">
        <v>54</v>
      </c>
      <c r="F30" s="22" t="s">
        <v>56</v>
      </c>
      <c r="G30" s="24">
        <v>2764</v>
      </c>
    </row>
    <row r="31" spans="2:7" x14ac:dyDescent="0.25">
      <c r="B31" s="21">
        <v>25</v>
      </c>
      <c r="C31" s="22" t="s">
        <v>27</v>
      </c>
      <c r="D31" s="23">
        <v>104533</v>
      </c>
      <c r="E31" s="21">
        <v>55</v>
      </c>
      <c r="F31" s="22" t="s">
        <v>57</v>
      </c>
      <c r="G31" s="24">
        <v>2188</v>
      </c>
    </row>
    <row r="32" spans="2:7" x14ac:dyDescent="0.25">
      <c r="B32" s="21">
        <v>26</v>
      </c>
      <c r="C32" s="22" t="s">
        <v>28</v>
      </c>
      <c r="D32" s="23">
        <v>93415</v>
      </c>
      <c r="E32" s="21">
        <v>56</v>
      </c>
      <c r="F32" s="22" t="s">
        <v>58</v>
      </c>
      <c r="G32" s="24">
        <v>1844</v>
      </c>
    </row>
    <row r="33" spans="2:7" x14ac:dyDescent="0.25">
      <c r="B33" s="21">
        <v>27</v>
      </c>
      <c r="C33" s="22" t="s">
        <v>29</v>
      </c>
      <c r="D33" s="23">
        <v>86742</v>
      </c>
      <c r="E33" s="21">
        <v>57</v>
      </c>
      <c r="F33" s="22" t="s">
        <v>59</v>
      </c>
      <c r="G33" s="24">
        <v>1299</v>
      </c>
    </row>
    <row r="34" spans="2:7" x14ac:dyDescent="0.25">
      <c r="B34" s="21">
        <v>28</v>
      </c>
      <c r="C34" s="22" t="s">
        <v>30</v>
      </c>
      <c r="D34" s="23">
        <v>80548</v>
      </c>
      <c r="E34" s="21">
        <v>58</v>
      </c>
      <c r="F34" s="22" t="s">
        <v>60</v>
      </c>
      <c r="G34" s="24">
        <v>1070</v>
      </c>
    </row>
    <row r="35" spans="2:7" x14ac:dyDescent="0.25">
      <c r="B35" s="21">
        <v>29</v>
      </c>
      <c r="C35" s="22" t="s">
        <v>31</v>
      </c>
      <c r="D35" s="23">
        <v>76194</v>
      </c>
      <c r="E35" s="21">
        <v>59</v>
      </c>
      <c r="F35" s="22" t="s">
        <v>61</v>
      </c>
      <c r="G35" s="24">
        <v>949</v>
      </c>
    </row>
    <row r="36" spans="2:7" ht="15.75" thickBot="1" x14ac:dyDescent="0.3">
      <c r="B36" s="25">
        <v>30</v>
      </c>
      <c r="C36" s="26" t="s">
        <v>32</v>
      </c>
      <c r="D36" s="27">
        <v>67353</v>
      </c>
      <c r="E36" s="25">
        <v>60</v>
      </c>
      <c r="F36" s="26" t="s">
        <v>62</v>
      </c>
      <c r="G36" s="28">
        <v>484</v>
      </c>
    </row>
    <row r="37" spans="2:7" ht="15.75" thickBot="1" x14ac:dyDescent="0.3">
      <c r="B37" s="72" t="s">
        <v>77</v>
      </c>
      <c r="C37" s="73"/>
      <c r="D37" s="73"/>
      <c r="E37" s="73"/>
      <c r="F37" s="74"/>
      <c r="G37" s="29">
        <f>SUM(D7:D36,G7:G36)</f>
        <v>13264328</v>
      </c>
    </row>
  </sheetData>
  <mergeCells count="3">
    <mergeCell ref="B37:F37"/>
    <mergeCell ref="B5:G5"/>
    <mergeCell ref="A1:AB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00D40-0807-4142-81A0-463BEB43BF35}">
  <dimension ref="A1:AC23"/>
  <sheetViews>
    <sheetView showGridLines="0" workbookViewId="0">
      <selection sqref="A1:AC3"/>
    </sheetView>
  </sheetViews>
  <sheetFormatPr defaultRowHeight="15" x14ac:dyDescent="0.25"/>
  <sheetData>
    <row r="1" spans="1:29" x14ac:dyDescent="0.25">
      <c r="A1" s="54" t="s">
        <v>0</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row>
    <row r="2" spans="1:29" x14ac:dyDescent="0.2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row>
    <row r="3" spans="1:29" x14ac:dyDescent="0.2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x14ac:dyDescent="0.25">
      <c r="D4" s="79" t="s">
        <v>95</v>
      </c>
      <c r="E4" s="80"/>
      <c r="F4" s="80"/>
      <c r="G4" s="80"/>
      <c r="H4" s="80"/>
      <c r="I4" s="80"/>
      <c r="J4" s="80"/>
      <c r="K4" s="80"/>
      <c r="L4" s="80"/>
      <c r="M4" s="80"/>
      <c r="N4" s="80"/>
      <c r="O4" s="80"/>
      <c r="P4" s="80"/>
      <c r="Q4" s="80"/>
      <c r="R4" s="80"/>
      <c r="S4" s="80"/>
      <c r="T4" s="80"/>
      <c r="U4" s="80"/>
      <c r="V4" s="80"/>
      <c r="W4" s="80"/>
      <c r="X4" s="80"/>
      <c r="Y4" s="80"/>
      <c r="Z4" s="80"/>
      <c r="AA4" s="80"/>
      <c r="AB4" s="80"/>
      <c r="AC4" s="80"/>
    </row>
    <row r="5" spans="1:29" x14ac:dyDescent="0.25">
      <c r="D5" s="80"/>
      <c r="E5" s="80"/>
      <c r="F5" s="80"/>
      <c r="G5" s="80"/>
      <c r="H5" s="80"/>
      <c r="I5" s="80"/>
      <c r="J5" s="80"/>
      <c r="K5" s="80"/>
      <c r="L5" s="80"/>
      <c r="M5" s="80"/>
      <c r="N5" s="80"/>
      <c r="O5" s="80"/>
      <c r="P5" s="80"/>
      <c r="Q5" s="80"/>
      <c r="R5" s="80"/>
      <c r="S5" s="80"/>
      <c r="T5" s="80"/>
      <c r="U5" s="80"/>
      <c r="V5" s="80"/>
      <c r="W5" s="80"/>
      <c r="X5" s="80"/>
      <c r="Y5" s="80"/>
      <c r="Z5" s="80"/>
      <c r="AA5" s="80"/>
      <c r="AB5" s="80"/>
      <c r="AC5" s="80"/>
    </row>
    <row r="18" spans="1:29" ht="15.75" x14ac:dyDescent="0.25">
      <c r="A18" s="84" t="s">
        <v>97</v>
      </c>
      <c r="B18" s="78"/>
      <c r="C18" s="78"/>
    </row>
    <row r="22" spans="1:29" x14ac:dyDescent="0.25">
      <c r="D22" s="81" t="s">
        <v>96</v>
      </c>
      <c r="E22" s="82"/>
      <c r="F22" s="82"/>
      <c r="G22" s="82"/>
      <c r="H22" s="82"/>
      <c r="I22" s="82"/>
      <c r="J22" s="82"/>
      <c r="K22" s="82"/>
      <c r="L22" s="82"/>
      <c r="M22" s="82"/>
      <c r="N22" s="82"/>
      <c r="O22" s="82"/>
      <c r="P22" s="82"/>
      <c r="Q22" s="82"/>
      <c r="R22" s="82"/>
      <c r="S22" s="82"/>
      <c r="T22" s="82"/>
      <c r="U22" s="82"/>
      <c r="V22" s="82"/>
      <c r="W22" s="82"/>
      <c r="X22" s="82"/>
      <c r="Y22" s="82"/>
      <c r="Z22" s="82"/>
      <c r="AA22" s="82"/>
      <c r="AB22" s="82"/>
      <c r="AC22" s="82"/>
    </row>
    <row r="23" spans="1:29" x14ac:dyDescent="0.25">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row>
  </sheetData>
  <mergeCells count="4">
    <mergeCell ref="A1:AC3"/>
    <mergeCell ref="D4:AC5"/>
    <mergeCell ref="D22:AC23"/>
    <mergeCell ref="A18:C1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 2 0 2 3 - 0 3 - 0 7 T 2 1 : 4 1 : 3 7 . 3 3 5 6 1 3 9 + 0 8 : 0 0 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1 0 7 5 ] ] > < / C u s t o m C o n t e n t > < / G e m i n i > 
</file>

<file path=customXml/item6.xml>��< ? x m l   v e r s i o n = " 1 . 0 "   e n c o d i n g = " u t f - 1 6 " ? > < D a t a M a s h u p   s q m i d = " a b 5 3 a e a 3 - 4 4 0 4 - 4 3 7 9 - b 4 4 a - 5 1 5 f 6 6 a 3 e 5 d 7 "   x m l n s = " h t t p : / / s c h e m a s . m i c r o s o f t . c o m / D a t a M a s h u p " > A A A A A C E M A A B Q S w M E F A A C A A g A Z 5 R o V g L W Z y m k A A A A 9 g A A A B I A H A B D b 2 5 m a W c v U G F j a 2 F n Z S 5 4 b W w g o h g A K K A U A A A A A A A A A A A A A A A A A A A A A A A A A A A A h Y 9 N D o I w G E S v Q r q n f x p D S C k L t 5 K Y m B h d N r V C I 3 w Y W i x 3 c + G R v I I Y R d 2 5 n D d v M X O / 3 k Q + N H V 0 M Z 2 z L W S I Y Y o i A 7 o 9 W C g z 1 P t j n K B c i r X S J 1 W a a J T B p Y M 7 Z K j y / p w S E k L A Y Y b b r i S c U k Z 2 x W q j K 9 M o 9 J H t f z m 2 4 L w C b Z A U 2 9 c Y y T F j c 5 w s O K a C T F A U F r 4 C H / c + 2 x 8 o l n 3 t + 8 5 I A 3 G x F 2 S K g r w / y A d Q S w M E F A A C A A g A Z 5 R 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U a F b f h i g 9 G w k A A L 8 x A A A T A B w A R m 9 y b X V s Y X M v U 2 V j d G l v b j E u b S C i G A A o o B Q A A A A A A A A A A A A A A A A A A A A A A A A A A A D N W 1 t v G 7 c S f j e Q / 0 C w L z a q 6 H g v k u 2 2 L p D 4 k h q x U t d 2 g u I k Q U B r a W v h 1 a 6 y F z l y k P 9 e X v Z C 7 m q 5 w 5 6 X E y C x R M 5 w h k P O N x c 6 G Z 3 n Y R K j G / n T + f X F z o u d b E F S G q C f 8 D W N 6 J r E O b p d 0 C V F J 0 n B P u + 6 e x g d o 4 j m L 3 Y Q + 3 O T F O m c s p G T b D 0 + T e b F k s b 5 7 n k Y 0 f F J E u f s S 7 a L T 3 / 5 N D 7 7 N q c R u k r S / D 6 J w u S T / P 4 q J t E m C 7 N P U T h f 0 C z 7 E t x 9 W R X P z 4 x 9 n q 3 x 3 u j j K Y 3 C Z Z j T 9 B i P 8 I h p E R X L O D t 2 9 k f o L J 4 n Q R g / H D v u x B 2 h v 4 o k p z f 5 J q L H z c f x u y S m n / d G U t u f 8 M m C x A 9 s e 7 e b F e U b u S V 3 j O g 2 J X F 2 n 6 R L u T y f z H b l 1 k b f v 2 M 5 6 j D x O Z t B O f 2 W / x i h a t z t G f d 6 x n 0 2 f h H n U 3 / M 5 S g T k 7 6 J a d / E Q d / E Y Y / s o 5 5 x Z 1 + b + N E Y 7 J r G Z M k M V h q + s Z m c K I d 3 W 5 b V r Y a v x J F e n O K W 2 f D 5 2 T v c M h m e J W u a 4 Z b B 8 D X J 2 V H j l r n K 4 V O 6 D g m / w r h l N X y V r I q I p G G + w S 2 7 4 X d 3 V x H Z a J K 4 2 b C 4 7 t o w t x p + w 3 b 7 P o 1 w 2 2 r 4 z x W N m Q 7 o n C z D i I n R j J e k A U 2 3 m 0 9 M N f Z r G 3 r 0 v T F b V 0 p p O 0 W v 2 n K N s b b Y R z e J Y g V l 4 6 r + S 7 b k V u 3 5 h K p 8 e 6 P / u / r K o T Y a n R Y r B h U k r y U 1 O t V T c m K 3 q 3 6 z x / o T e s l m V x v c e + G d / h v f 1 Y V f e 3 1 d R Z B 2 M 1 4 F A W c r s j x Z N h L Y q K J 8 S 4 / a M O i a e x r 7 T s l 8 g c J 7 9 F G O f 0 a / I c f d 3 0 f 5 g s Y I / 8 Y / Y 0 S j j K K d F t W h Q n V Y U b W I X G U p 1 9 1 K 9 P s x c p 2 j o 5 L q 9 + O G D O G L e E 2 i M M A G b 3 A M 7 q A Z i F 2 m 9 p W u j T B 4 n 7 U j 2 H 4 C T t 8 R d B T W 5 H U P o p n j F n w 5 r Q z 4 P l 7 J G f U 8 W s R u R X w a Z l H 4 S A P F 4 D p p T T m j A X M R 2 k t Y y 7 8 0 r M c O s a a 7 0 r S E n K E L P E P H 5 h C 3 m B h + s B 2 3 d M w Y 0 d k Q E C Z W E Z k z t g 8 k K q h q B D E u R r d h B L M D R v z v F / Z v S Z x W X L c s + I 7 a E K J s 7 Y Y t l p c L o b s N q p O j R r 4 g U X a n a d n Z z w g J e r a C Z O Q K v N 7 U y + 5 K N Z X U a s z y v D 0 e A b V 1 x k 5 n 6 b H b H f K 6 Q 3 5 3 a N I d m n a H D r p D h 6 q p 1 H T E G c j 0 T I b t Q P q 4 m w d 2 N 2 6 a 7 + a F X Z O Y 5 i c D 8 9 O B + Y O B e T 1 3 7 M 8 G n P 5 0 Q D c + T w X s 3 Z s 5 d e e E / / + u m e 5 g T i 8 O d G w n U W A 0 B A J 9 E c v t i 1 i 6 O m z 9 K o T K I H U Z Z v l Y l H K 7 X I 7 0 + t 2 P U t h n R p 4 t W I m G 9 / Z e O r 0 p k d u f E u k q i i q g E l + u 3 J c E e a A s S J z 2 M g y C i D 6 w c f C u F B Z 9 a 6 o K / n Y V d C 3 Z Y v O 0 y B Y y j s G k 1 w z 9 s i f D s s U d p n F g t f G K v l / y d F i y c B U S 8 G Y A e Y D L b j j 6 p R 8 M S x d e G S U W 9 h b E / T I P h 2 U K t 1 / y 1 A p 8 w z h x v 8 y j Y Z m i + G S h 6 R E s U x D 3 y 2 T l 6 a D Q o 2 q j F 6 I g h + + V 0 x t R w o O h B K + h G U x I c G B r 3 0 i U 4 G F J 8 3 M 8 a 7 6 J W c U L 8 U n 1 W c w 0 P o L P y o 9 i X L 3 B T I f q i 5 g r 7 x e + T K p V y t P H M / 5 T j J R n g 8 / 5 z 5 p G G k 6 Q o Y s Y u b 0 I 5 / R W G S 2 7 8 X I 5 p o i X w + A j S W I q 6 A 2 3 o S d k t F Q U W 8 l E 5 g O + D Y L c I L k H 2 1 v a s a U + 0 H S D L m 1 c f c 0 4 L s 3 u 7 g B w 3 f H U M 3 Q s P c E x S Q c g u y O g / S 2 7 w F k Y U P Q q z 8 k c j g K P J V / J Z l A F A P W O w P o b M k / D + 3 A O v 3 9 Z z W G Q D w B 7 R 3 b t w h g s e c V o D T I B Y O 8 I t D + l 9 z T O w r W l 4 w U V 2 5 D 7 A S K A I 0 I A K / / n b C 1 e k l r e h K D m H L w L L i A 2 O E d K 5 w 6 O R C W 9 Q X Y P E L b 0 q 0 C a p 7 N X 5 A l + I 0 j J J Z g M a g A A 0 R W A + A c r U n i 3 4 i q k F i 6 x k F y S y a A G A B 1 d g Y 7 X S f K I z i w T w J Q x n Q 0 m g S 4 A I 1 2 v d J N I P h f Z u E j F Y t A A g J O u w M m / i p D m d k 7 6 l b M M O K g L Q E d X o C N z r p T Y m Y A 0 L A Y N A P j o C n x 8 z Z y b l 8 6 P a G a T o 9 4 x N s 4 1 M + e q L g A z 3 Q M 1 Y H q W A d M z S Q c A p S u A 8 u z b K s n Y 2 F s b e K K S 6 a 0 Z o j w A P L o C H j n I W D v l i j E N O 6 U H w E l P 4 O T N I 3 2 y y N g y S W 6 Q D I B G T z b D 0 2 S Z W L n C q u Y w y A d g o i c 7 P y l Z r X i A s I L m X H I N Q b M H 6 Q g I V L y I W Q q 8 p M / P C V i H s G E x a A B A R U + g 4 k l E S c r D H r w r U X M Y 5 A N A 0 R O g e P a 1 I J H s 7 w E d s W I w S A c A o j e V M Y H y L M w + e f 5 a M Q 5 m T B 4 A F T 2 B i q 9 D V s 2 u r E H h T r A B Y A E A k J 4 A y B O y y o u U Z y 4 i u Q 0 s I G J e s d a c h r 4 Z A C y 9 o / q Y r A 0 j z m j Y L j 4 A L v 3 9 p s B F 6 w z 9 q 1 L 3 Q z Y b K n l 9 A I D 6 A k D f x u H D I r e 2 y a N g A x g F g K S + Q N L / F g / P T 8 Q i k j 5 X D A b p A A D 1 v e Z m / I z + V Y 4 r L s g 1 K N H 1 I Y 1 W v 8 z y G C B w 5 7 l 3 / 3 N / Y J P q S b 5 z 9 / z A p A k A W n 0 B r a d J w Y j Q y Y L a 1 I K C S f I Y l A A g r D + t I 9 w 9 q y 1 t Q k y o M h m 0 A E C r r y W c v m X C 6 Z u k A / D U F 3 j 6 d 0 o 2 t g H m 2 z X Z D M a W C Q B B f Y G g N y x 3 W o j e g F X m n 1 V s A 6 n / B I C h k 3 3 Z W W V F e Z a R O L d 4 i 6 g 4 D A o A g H M i i 3 K O F F Z G W D C O o f 0 D 4 H I i 4 P J V z G I A y U J i p w O p 2 I Y U A S D n R G t a T i x d Y m K S D k D J i U T J l N y F J L Y 0 g m Q a M g H k Z U q 2 K 4 s V C + d v Z n B 3 4 A y M 3 i A c A I y T q U y y s j y y e g 2 s G A z S A Y A 4 k V 3 L Z E 1 z E k Z 2 B x C U X E M n A E D G y a E S o s r M 1 1 I X z i o 5 B / S Z A m B y I m D y d R J Q y 0 t 5 x 1 m G F A D A 4 1 T A 4 3 u e M y P 7 6 r j g f F c 9 J f K b N C l 4 s X u d P C m / i y l G 2 0 p w i P z e + S 2 r m + q V b a Y 9 r Z 0 o T 2 l N 7 q U 8 k V U P Y 9 V z W P U I p r 1 7 6 c 9 W z S u S 9 q q j v b F s e f L Q n h 7 K d 4 B u a 3 5 r j 1 z p V H c a x 5 0 W b r u Z q v c 1 9 R 6 j 3 v D r N t + 0 N l i 7 K 9 V u E D W 9 G q 1 3 0 m l k 6 C 0 F r b x X a + 1 t l W + 3 A N 1 e C X b K s W 2 F U b d A U S u F v r x 9 S / b c T m P b G a W W 2 7 V S r W 7 a o + c f W j L Q D c 1 a j G y H L D V 6 q G D e g d b t I K d D T c f v + T N x 7 Y c v 1 f 9 K U U F C + U S e P E l Y + L K n / U r / j 7 0 X O 2 G 8 F Q B + / Q d Q S w E C L Q A U A A I A C A B n l G h W A t Z n K a Q A A A D 2 A A A A E g A A A A A A A A A A A A A A A A A A A A A A Q 2 9 u Z m l n L 1 B h Y 2 t h Z 2 U u e G 1 s U E s B A i 0 A F A A C A A g A Z 5 R o V g / K 6 a u k A A A A 6 Q A A A B M A A A A A A A A A A A A A A A A A 8 A A A A F t D b 2 5 0 Z W 5 0 X 1 R 5 c G V z X S 5 4 b W x Q S w E C L Q A U A A I A C A B n l G h W 3 4 Y o P R s J A A C / M Q A A E w A A A A A A A A A A A A A A A A D h A Q A A R m 9 y b X V s Y X M v U 2 V j d G l v b j E u b V B L B Q Y A A A A A A w A D A M I A A A B J 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c A A A A A A A A I 1 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W x l d m F u d C U y M F R o Z W 1 l J T I w Q 2 9 1 b n Q l M j A o M i k 8 L 0 l 0 Z W 1 Q Y X R o P j w v S X R l b U x v Y 2 F 0 a W 9 u P j x T d G F i b G V F b n R y a W V z P j x F b n R y e S B U e X B l P S J G a W x s Q 2 9 s d W 1 u T m F t Z X M i I F Z h b H V l P S J z W y Z x d W 9 0 O 1 J h d G l u Z y B S Y W 5 n Z S Z x d W 9 0 O y w m c X V v d D t T a G 9 y d C Z x d W 9 0 O y w m c X V v d D t N a W R k b G V n Y W 1 l J n F 1 b 3 Q 7 L C Z x d W 9 0 O 0 N y d X N o a W 5 n J n F 1 b 3 Q 7 L C Z x d W 9 0 O 0 V u Z G d h b W U m c X V v d D s s J n F 1 b 3 Q 7 Q W R 2 Y W 5 0 Y W d l J n F 1 b 3 Q 7 L C Z x d W 9 0 O 0 x v b m c m c X V v d D s s J n F 1 b 3 Q 7 T W F 0 Z S Z x d W 9 0 O y w m c X V v d D t G b 3 J r J n F 1 b 3 Q 7 L C Z x d W 9 0 O 0 1 h d G U g S W 4 g M i Z x d W 9 0 O y w m c X V v d D t P b m U g T W 9 2 Z S Z x d W 9 0 O y w m c X V v d D t N Y X N 0 Z X I m c X V v d D s s J n F 1 b 3 Q 7 V m V y e S B M b 2 5 n J n F 1 b 3 Q 7 L C Z x d W 9 0 O 0 1 h d G U g S W 4 g M S Z x d W 9 0 O y w m c X V v d D t L a W 5 n c 2 l k Z S B B d H R h Y 2 s m c X V v d D s s J n F 1 b 3 Q 7 U 2 F j c m l m a W N l J n F 1 b 3 Q 7 L C Z x d W 9 0 O 1 B p b i Z x d W 9 0 O y w m c X V v d D t E Z W Z l b n N p d m U g T W 9 2 Z S Z x d W 9 0 O y w m c X V v d D t E a X N j b 3 Z l c m V k I E F 0 d G F j a y Z x d W 9 0 O y w m c X V v d D t P c G V u a W 5 n J n F 1 b 3 Q 7 L C Z x d W 9 0 O 0 F k d m F u Y 2 V k I F B h d 2 4 m c X V v d D s s J n F 1 b 3 Q 7 S G F u Z 2 l u Z y B Q a W V j Z S Z x d W 9 0 O y w m c X V v d D t S b 2 9 r I E V u Z G d h b W U m c X V v d D s s J n F 1 b 3 Q 7 R G V m b G V j d G l v b i Z x d W 9 0 O y w m c X V v d D t R d W l l d C B N b 3 Z l J n F 1 b 3 Q 7 L C Z x d W 9 0 O 0 F 0 d H J h Y 3 R p b 2 4 m c X V v d D s s J n F 1 b 3 Q 7 Q m F j a y B S Y W 5 r I E 1 h d G U m c X V v d D s s J n F 1 b 3 Q 7 T W F 0 Z S B J b i A z J n F 1 b 3 Q 7 L C Z x d W 9 0 O 0 V 4 c G 9 z Z W Q g S 2 l u Z y Z x d W 9 0 O y w m c X V v d D t Q Y X d u I E V u Z G d h b W U m c X V v d D s s J n F 1 b 3 Q 7 U 2 t l d 2 V y J n F 1 b 3 Q 7 L C Z x d W 9 0 O 1 B y b 2 1 v d G l v b i Z x d W 9 0 O y w m c X V v d D t U c m F w c G V k I F B p Z W N l J n F 1 b 3 Q 7 L C Z x d W 9 0 O 0 l u d G V y b W V 6 e m 8 m c X V v d D s s J n F 1 b 3 Q 7 Q 2 x l Y X J h b m N l J n F 1 b 3 Q 7 L C Z x d W 9 0 O 0 V x d W F s a X R 5 J n F 1 b 3 Q 7 L C Z x d W 9 0 O 1 F 1 Z W V u c 2 l k Z S B B d H R h Y 2 s m c X V v d D s s J n F 1 b 3 Q 7 Q m l z a G 9 w I E V u Z G d h b W U m c X V v d D s s J n F 1 b 3 Q 7 Q 2 F w d H V y a W 5 n I E R l Z m V u Z G V y J n F 1 b 3 Q 7 L C Z x d W 9 0 O 1 F 1 Z W V u I E V u Z G d h b W U m c X V v d D s s J n F 1 b 3 Q 7 T W F z d G V y I H Z z I E 1 h c 3 R l c i Z x d W 9 0 O y w m c X V v d D t L b m l n a H Q g R W 5 k Z 2 F t Z S Z x d W 9 0 O y w m c X V v d D t a d W d 6 d 2 F u Z y Z x d W 9 0 O y w m c X V v d D t R d W V l b i A r I F J v b 2 s g R W 5 k Z 2 F t Z S Z x d W 9 0 O y w m c X V v d D t B d H R h Y 2 t p b m c g Z j I v Z j c m c X V v d D s s J n F 1 b 3 Q 7 R G 9 1 Y m x l I E N o Z W N r J n F 1 b 3 Q 7 L C Z x d W 9 0 O 0 l u d G V y Z m V y Z W 5 j Z S Z x d W 9 0 O y w m c X V v d D t N Y X R l I E l u I D Q m c X V v d D s s J n F 1 b 3 Q 7 W H J h e S B B d H R h Y 2 s m c X V v d D s s J n F 1 b 3 Q 7 U 2 1 v d G h l c m V k I E 1 h d G U m c X V v d D s s J n F 1 b 3 Q 7 R W 4 g U G F z c 2 F u d C Z x d W 9 0 O y w m c X V v d D t I b 2 9 r I E 1 h d G U m c X V v d D s s J n F 1 b 3 Q 7 Q W 5 h c 3 R h c 2 l h I E 1 h d G U m c X V v d D s s J n F 1 b 3 Q 7 T W F 0 Z S B J b i A 1 J n F 1 b 3 Q 7 L C Z x d W 9 0 O 0 F y Y W J p Y W 4 g T W F 0 Z S Z x d W 9 0 O y w m c X V v d D t T d X B l c i B H T S Z x d W 9 0 O y w m c X V v d D t D Y X N 0 b G l u Z y Z x d W 9 0 O y w m c X V v d D t E b 3 Z l d G F p b C B N Y X R l J n F 1 b 3 Q 7 L C Z x d W 9 0 O 0 R v d W J s Z S B C a X N o b 3 A g T W F 0 Z S Z x d W 9 0 O y w m c X V v d D t C b 2 R l b i B N Y X R l J n F 1 b 3 Q 7 L C Z x d W 9 0 O 1 V u Z G V y I F B y b 2 1 v d G l v b i Z x d W 9 0 O y w m c X V v d D t S Y X R p b m c g L S B U a G V t Z S B D b 3 V u d C Z x d W 9 0 O 1 0 i I C 8 + P E V u d H J 5 I F R 5 c G U 9 I k 5 h d m l n Y X R p b 2 5 T d G V w T m F t Z S I g V m F s d W U 9 I n N O Y X Z p Z 2 F 0 a W 9 u I i A v P j x F b n R y e S B U e X B l P S J G a W x s R X J y b 3 J D b 2 R l I i B W Y W x 1 Z T 0 i c 1 V u a 2 5 v d 2 4 i I C 8 + P E V u d H J 5 I F R 5 c G U 9 I k Z p b G x F b m F i b G V k I i B W Y W x 1 Z T 0 i b D A i I C 8 + P E V u d H J 5 I F R 5 c G U 9 I k Z p b G x F c n J v c k N v d W 5 0 I i B W Y W x 1 Z T 0 i b D A i I C 8 + P E V u d H J 5 I F R 5 c G U 9 I k Z p b G x M Y X N 0 V X B k Y X R l Z C I g V m F s d W U 9 I m Q y M D I z L T A z L T A 4 V D E w O j M 1 O j E z L j Y 2 N z A 5 M D d a I i A v P j x F b n R y e S B U e X B l P S J G a W x s Z W R D b 2 1 w b G V 0 Z V J l c 3 V s d F R v V 2 9 y a 3 N o Z W V 0 I i B W Y W x 1 Z T 0 i b D A i I C 8 + P E V u d H J 5 I F R 5 c G U 9 I k Z p b G x D b 2 x 1 b W 5 U e X B l c y I g V m F s d W U 9 I n N B Q U F B Q U F B Q U F B Q U F B Q U F B Q U F B Q U F B Q U F B Q U F B Q U F B Q U F B Q U F B Q U F B Q U F B Q U F B Q U F B Q U F B Q U F B Q U F B Q U F B Q U F B Q U F B Q U F B Q U F B Q U F B Q U F B Q U F B T T 0 i I C 8 + P E V u d H J 5 I F R 5 c G U 9 I k Z p b G x U b 0 R h d G F N b 2 R l b E V u Y W J s Z W Q i I F Z h b H V l P S J s M S I g L z 4 8 R W 5 0 c n k g V H l w Z T 0 i S X N Q c m l 2 Y X R l I i B W Y W x 1 Z T 0 i b D A i I C 8 + P E V u d H J 5 I F R 5 c G U 9 I l F 1 Z X J 5 S U Q i I F Z h b H V l P S J z N j E 2 M G F j Y m Q t M G I 4 Y y 0 0 M D R h L T l h M T E t Y j Z i M G V l N W M w M j h l I i A v P j x F b n R y e S B U e X B l P S J G a W x s U 3 R h d H V z I i B W Y W x 1 Z T 0 i c 0 N v b X B s Z X R l I i A v P j x F b n R y e S B U e X B l P S J O Y W 1 l V X B k Y X R l Z E F m d G V y R m l s b C I g V m F s d W U 9 I m w w I i A v P j x F b n R y e S B U e X B l P S J C d W Z m Z X J O Z X h 0 U m V m c m V z a C I g V m F s d W U 9 I m w x I i A v P j x F b n R y e S B U e X B l P S J G a W x s T 2 J q Z W N 0 V H l w Z S I g V m F s d W U 9 I n N Q a X Z v d F R h Y m x l I i A v P j x F b n R y e S B U e X B l P S J S Z X N 1 b H R U e X B l I i B W Y W x 1 Z T 0 i c 1 R h Y m x l I i A v P j x F b n R y e S B U e X B l P S J M b 2 F k Z W R U b 0 F u Y W x 5 c 2 l z U 2 V y d m l j Z X M i I F Z h b H V l P S J s M C I g L z 4 8 R W 5 0 c n k g V H l w Z T 0 i U G l 2 b 3 R P Y m p l Y 3 R O Y W 1 l I i B W Y W x 1 Z T 0 i c 1 B p d m 9 0 I F R h Y m x l I V B p d m 9 0 V G F i b G U 5 I i A v P j x F b n R y e S B U e X B l P S J G a W x s Q 2 9 1 b n Q i I F Z h b H V l P S J s N z Y 4 N z Q i I C 8 + P E V u d H J 5 I F R 5 c G U 9 I k F k Z G V k V G 9 E Y X R h T W 9 k Z W w i I F Z h b H V l P S J s M S I g L z 4 8 R W 5 0 c n k g V H l w Z T 0 i U m V s Y X R p b 2 5 z a G l w S W 5 m b 0 N v b n R h a W 5 l c i I g V m F s d W U 9 I n N 7 J n F 1 b 3 Q 7 Y 2 9 s d W 1 u Q 2 9 1 b n Q m c X V v d D s 6 N j I s J n F 1 b 3 Q 7 a 2 V 5 Q 2 9 s d W 1 u T m F t Z X M m c X V v d D s 6 W y Z x d W 9 0 O 1 J h d G l u Z y B S Y W 5 n Z S Z x d W 9 0 O y w m c X V v d D t T a G 9 y d C Z x d W 9 0 O y w m c X V v d D t N a W R k b G V n Y W 1 l J n F 1 b 3 Q 7 L C Z x d W 9 0 O 0 N y d X N o a W 5 n J n F 1 b 3 Q 7 L C Z x d W 9 0 O 0 V u Z G d h b W U m c X V v d D s s J n F 1 b 3 Q 7 Q W R 2 Y W 5 0 Y W d l J n F 1 b 3 Q 7 L C Z x d W 9 0 O 0 x v b m c m c X V v d D s s J n F 1 b 3 Q 7 T W F 0 Z S Z x d W 9 0 O y w m c X V v d D t G b 3 J r J n F 1 b 3 Q 7 L C Z x d W 9 0 O 0 1 h d G U g S W 4 g M i Z x d W 9 0 O y w m c X V v d D t P b m U g T W 9 2 Z S Z x d W 9 0 O y w m c X V v d D t N Y X N 0 Z X I m c X V v d D s s J n F 1 b 3 Q 7 V m V y e S B M b 2 5 n J n F 1 b 3 Q 7 L C Z x d W 9 0 O 0 1 h d G U g S W 4 g M S Z x d W 9 0 O y w m c X V v d D t L a W 5 n c 2 l k Z S B B d H R h Y 2 s m c X V v d D s s J n F 1 b 3 Q 7 U 2 F j c m l m a W N l J n F 1 b 3 Q 7 L C Z x d W 9 0 O 1 B p b i Z x d W 9 0 O y w m c X V v d D t E Z W Z l b n N p d m U g T W 9 2 Z S Z x d W 9 0 O y w m c X V v d D t E a X N j b 3 Z l c m V k I E F 0 d G F j a y Z x d W 9 0 O y w m c X V v d D t P c G V u a W 5 n J n F 1 b 3 Q 7 L C Z x d W 9 0 O 0 F k d m F u Y 2 V k I F B h d 2 4 m c X V v d D s s J n F 1 b 3 Q 7 S G F u Z 2 l u Z y B Q a W V j Z S Z x d W 9 0 O y w m c X V v d D t S b 2 9 r I E V u Z G d h b W U m c X V v d D s s J n F 1 b 3 Q 7 R G V m b G V j d G l v b i Z x d W 9 0 O y w m c X V v d D t R d W l l d C B N b 3 Z l J n F 1 b 3 Q 7 L C Z x d W 9 0 O 0 F 0 d H J h Y 3 R p b 2 4 m c X V v d D s s J n F 1 b 3 Q 7 Q m F j a y B S Y W 5 r I E 1 h d G U m c X V v d D s s J n F 1 b 3 Q 7 T W F 0 Z S B J b i A z J n F 1 b 3 Q 7 L C Z x d W 9 0 O 0 V 4 c G 9 z Z W Q g S 2 l u Z y Z x d W 9 0 O y w m c X V v d D t Q Y X d u I E V u Z G d h b W U m c X V v d D s s J n F 1 b 3 Q 7 U 2 t l d 2 V y J n F 1 b 3 Q 7 L C Z x d W 9 0 O 1 B y b 2 1 v d G l v b i Z x d W 9 0 O y w m c X V v d D t U c m F w c G V k I F B p Z W N l J n F 1 b 3 Q 7 L C Z x d W 9 0 O 0 l u d G V y b W V 6 e m 8 m c X V v d D s s J n F 1 b 3 Q 7 Q 2 x l Y X J h b m N l J n F 1 b 3 Q 7 L C Z x d W 9 0 O 0 V x d W F s a X R 5 J n F 1 b 3 Q 7 L C Z x d W 9 0 O 1 F 1 Z W V u c 2 l k Z S B B d H R h Y 2 s m c X V v d D s s J n F 1 b 3 Q 7 Q m l z a G 9 w I E V u Z G d h b W U m c X V v d D s s J n F 1 b 3 Q 7 Q 2 F w d H V y a W 5 n I E R l Z m V u Z G V y J n F 1 b 3 Q 7 L C Z x d W 9 0 O 1 F 1 Z W V u I E V u Z G d h b W U m c X V v d D s s J n F 1 b 3 Q 7 T W F z d G V y I H Z z I E 1 h c 3 R l c i Z x d W 9 0 O y w m c X V v d D t L b m l n a H Q g R W 5 k Z 2 F t Z S Z x d W 9 0 O y w m c X V v d D t a d W d 6 d 2 F u Z y Z x d W 9 0 O y w m c X V v d D t R d W V l b i A r I F J v b 2 s g R W 5 k Z 2 F t Z S Z x d W 9 0 O y w m c X V v d D t B d H R h Y 2 t p b m c g Z j I v Z j c m c X V v d D s s J n F 1 b 3 Q 7 R G 9 1 Y m x l I E N o Z W N r J n F 1 b 3 Q 7 L C Z x d W 9 0 O 0 l u d G V y Z m V y Z W 5 j Z S Z x d W 9 0 O y w m c X V v d D t N Y X R l I E l u I D Q m c X V v d D s s J n F 1 b 3 Q 7 W H J h e S B B d H R h Y 2 s m c X V v d D s s J n F 1 b 3 Q 7 U 2 1 v d G h l c m V k I E 1 h d G U m c X V v d D s s J n F 1 b 3 Q 7 R W 4 g U G F z c 2 F u d C Z x d W 9 0 O y w m c X V v d D t I b 2 9 r I E 1 h d G U m c X V v d D s s J n F 1 b 3 Q 7 Q W 5 h c 3 R h c 2 l h I E 1 h d G U m c X V v d D s s J n F 1 b 3 Q 7 T W F 0 Z S B J b i A 1 J n F 1 b 3 Q 7 L C Z x d W 9 0 O 0 F y Y W J p Y W 4 g T W F 0 Z S Z x d W 9 0 O y w m c X V v d D t T d X B l c i B H T S Z x d W 9 0 O y w m c X V v d D t D Y X N 0 b G l u Z y Z x d W 9 0 O y w m c X V v d D t E b 3 Z l d G F p b C B N Y X R l J n F 1 b 3 Q 7 L C Z x d W 9 0 O 0 R v d W J s Z S B C a X N o b 3 A g T W F 0 Z S Z x d W 9 0 O y w m c X V v d D t C b 2 R l b i B N Y X R l J n F 1 b 3 Q 7 L C Z x d W 9 0 O 1 V u Z G V y I F B y b 2 1 v d G l v b i Z x d W 9 0 O 1 0 s J n F 1 b 3 Q 7 c X V l c n l S Z W x h d G l v b n N o a X B z J n F 1 b 3 Q 7 O l t d L C Z x d W 9 0 O 2 N v b H V t b k l k Z W 5 0 a X R p Z X M m c X V v d D s 6 W y Z x d W 9 0 O 1 N l Y 3 R p b 2 4 x L 1 J l b G V 2 Y W 5 0 I F R o Z W 1 l I E N v d W 5 0 I C g y K S 9 H c m 9 1 c G V k I F J v d 3 M u e 1 J h d G l u Z y B S Y W 5 n Z S w w f S Z x d W 9 0 O y w m c X V v d D t T Z W N 0 a W 9 u M S 9 S Z W x l d m F u d C B U a G V t Z S B D b 3 V u d C A o M i k v R 3 J v d X B l Z C B S b 3 d z L n t T a G 9 y d C w x f S Z x d W 9 0 O y w m c X V v d D t T Z W N 0 a W 9 u M S 9 S Z W x l d m F u d C B U a G V t Z S B D b 3 V u d C A o M i k v R 3 J v d X B l Z C B S b 3 d z L n t N a W R k b G V n Y W 1 l L D J 9 J n F 1 b 3 Q 7 L C Z x d W 9 0 O 1 N l Y 3 R p b 2 4 x L 1 J l b G V 2 Y W 5 0 I F R o Z W 1 l I E N v d W 5 0 I C g y K S 9 H c m 9 1 c G V k I F J v d 3 M u e 0 N y d X N o a W 5 n L D N 9 J n F 1 b 3 Q 7 L C Z x d W 9 0 O 1 N l Y 3 R p b 2 4 x L 1 J l b G V 2 Y W 5 0 I F R o Z W 1 l I E N v d W 5 0 I C g y K S 9 H c m 9 1 c G V k I F J v d 3 M u e 0 V u Z G d h b W U s N H 0 m c X V v d D s s J n F 1 b 3 Q 7 U 2 V j d G l v b j E v U m V s Z X Z h b n Q g V G h l b W U g Q 2 9 1 b n Q g K D I p L 0 d y b 3 V w Z W Q g U m 9 3 c y 5 7 Q W R 2 Y W 5 0 Y W d l L D V 9 J n F 1 b 3 Q 7 L C Z x d W 9 0 O 1 N l Y 3 R p b 2 4 x L 1 J l b G V 2 Y W 5 0 I F R o Z W 1 l I E N v d W 5 0 I C g y K S 9 H c m 9 1 c G V k I F J v d 3 M u e 0 x v b m c s N n 0 m c X V v d D s s J n F 1 b 3 Q 7 U 2 V j d G l v b j E v U m V s Z X Z h b n Q g V G h l b W U g Q 2 9 1 b n Q g K D I p L 0 d y b 3 V w Z W Q g U m 9 3 c y 5 7 T W F 0 Z S w 3 f S Z x d W 9 0 O y w m c X V v d D t T Z W N 0 a W 9 u M S 9 S Z W x l d m F u d C B U a G V t Z S B D b 3 V u d C A o M i k v R 3 J v d X B l Z C B S b 3 d z L n t G b 3 J r L D h 9 J n F 1 b 3 Q 7 L C Z x d W 9 0 O 1 N l Y 3 R p b 2 4 x L 1 J l b G V 2 Y W 5 0 I F R o Z W 1 l I E N v d W 5 0 I C g y K S 9 H c m 9 1 c G V k I F J v d 3 M u e 0 1 h d G U g S W 4 g M i w 5 f S Z x d W 9 0 O y w m c X V v d D t T Z W N 0 a W 9 u M S 9 S Z W x l d m F u d C B U a G V t Z S B D b 3 V u d C A o M i k v R 3 J v d X B l Z C B S b 3 d z L n t P b m U g T W 9 2 Z S w x M H 0 m c X V v d D s s J n F 1 b 3 Q 7 U 2 V j d G l v b j E v U m V s Z X Z h b n Q g V G h l b W U g Q 2 9 1 b n Q g K D I p L 0 d y b 3 V w Z W Q g U m 9 3 c y 5 7 T W F z d G V y L D E x f S Z x d W 9 0 O y w m c X V v d D t T Z W N 0 a W 9 u M S 9 S Z W x l d m F u d C B U a G V t Z S B D b 3 V u d C A o M i k v R 3 J v d X B l Z C B S b 3 d z L n t W Z X J 5 I E x v b m c s M T J 9 J n F 1 b 3 Q 7 L C Z x d W 9 0 O 1 N l Y 3 R p b 2 4 x L 1 J l b G V 2 Y W 5 0 I F R o Z W 1 l I E N v d W 5 0 I C g y K S 9 H c m 9 1 c G V k I F J v d 3 M u e 0 1 h d G U g S W 4 g M S w x M 3 0 m c X V v d D s s J n F 1 b 3 Q 7 U 2 V j d G l v b j E v U m V s Z X Z h b n Q g V G h l b W U g Q 2 9 1 b n Q g K D I p L 0 d y b 3 V w Z W Q g U m 9 3 c y 5 7 S 2 l u Z 3 N p Z G U g Q X R 0 Y W N r L D E 0 f S Z x d W 9 0 O y w m c X V v d D t T Z W N 0 a W 9 u M S 9 S Z W x l d m F u d C B U a G V t Z S B D b 3 V u d C A o M i k v R 3 J v d X B l Z C B S b 3 d z L n t T Y W N y a W Z p Y 2 U s M T V 9 J n F 1 b 3 Q 7 L C Z x d W 9 0 O 1 N l Y 3 R p b 2 4 x L 1 J l b G V 2 Y W 5 0 I F R o Z W 1 l I E N v d W 5 0 I C g y K S 9 H c m 9 1 c G V k I F J v d 3 M u e 1 B p b i w x N n 0 m c X V v d D s s J n F 1 b 3 Q 7 U 2 V j d G l v b j E v U m V s Z X Z h b n Q g V G h l b W U g Q 2 9 1 b n Q g K D I p L 0 d y b 3 V w Z W Q g U m 9 3 c y 5 7 R G V m Z W 5 z a X Z l I E 1 v d m U s M T d 9 J n F 1 b 3 Q 7 L C Z x d W 9 0 O 1 N l Y 3 R p b 2 4 x L 1 J l b G V 2 Y W 5 0 I F R o Z W 1 l I E N v d W 5 0 I C g y K S 9 H c m 9 1 c G V k I F J v d 3 M u e 0 R p c 2 N v d m V y Z W Q g Q X R 0 Y W N r L D E 4 f S Z x d W 9 0 O y w m c X V v d D t T Z W N 0 a W 9 u M S 9 S Z W x l d m F u d C B U a G V t Z S B D b 3 V u d C A o M i k v R 3 J v d X B l Z C B S b 3 d z L n t P c G V u a W 5 n L D E 5 f S Z x d W 9 0 O y w m c X V v d D t T Z W N 0 a W 9 u M S 9 S Z W x l d m F u d C B U a G V t Z S B D b 3 V u d C A o M i k v R 3 J v d X B l Z C B S b 3 d z L n t B Z H Z h b m N l Z C B Q Y X d u L D I w f S Z x d W 9 0 O y w m c X V v d D t T Z W N 0 a W 9 u M S 9 S Z W x l d m F u d C B U a G V t Z S B D b 3 V u d C A o M i k v R 3 J v d X B l Z C B S b 3 d z L n t I Y W 5 n a W 5 n I F B p Z W N l L D I x f S Z x d W 9 0 O y w m c X V v d D t T Z W N 0 a W 9 u M S 9 S Z W x l d m F u d C B U a G V t Z S B D b 3 V u d C A o M i k v R 3 J v d X B l Z C B S b 3 d z L n t S b 2 9 r I E V u Z G d h b W U s M j J 9 J n F 1 b 3 Q 7 L C Z x d W 9 0 O 1 N l Y 3 R p b 2 4 x L 1 J l b G V 2 Y W 5 0 I F R o Z W 1 l I E N v d W 5 0 I C g y K S 9 H c m 9 1 c G V k I F J v d 3 M u e 0 R l Z m x l Y 3 R p b 2 4 s M j N 9 J n F 1 b 3 Q 7 L C Z x d W 9 0 O 1 N l Y 3 R p b 2 4 x L 1 J l b G V 2 Y W 5 0 I F R o Z W 1 l I E N v d W 5 0 I C g y K S 9 H c m 9 1 c G V k I F J v d 3 M u e 1 F 1 a W V 0 I E 1 v d m U s M j R 9 J n F 1 b 3 Q 7 L C Z x d W 9 0 O 1 N l Y 3 R p b 2 4 x L 1 J l b G V 2 Y W 5 0 I F R o Z W 1 l I E N v d W 5 0 I C g y K S 9 H c m 9 1 c G V k I F J v d 3 M u e 0 F 0 d H J h Y 3 R p b 2 4 s M j V 9 J n F 1 b 3 Q 7 L C Z x d W 9 0 O 1 N l Y 3 R p b 2 4 x L 1 J l b G V 2 Y W 5 0 I F R o Z W 1 l I E N v d W 5 0 I C g y K S 9 H c m 9 1 c G V k I F J v d 3 M u e 0 J h Y 2 s g U m F u a y B N Y X R l L D I 2 f S Z x d W 9 0 O y w m c X V v d D t T Z W N 0 a W 9 u M S 9 S Z W x l d m F u d C B U a G V t Z S B D b 3 V u d C A o M i k v R 3 J v d X B l Z C B S b 3 d z L n t N Y X R l I E l u I D M s M j d 9 J n F 1 b 3 Q 7 L C Z x d W 9 0 O 1 N l Y 3 R p b 2 4 x L 1 J l b G V 2 Y W 5 0 I F R o Z W 1 l I E N v d W 5 0 I C g y K S 9 H c m 9 1 c G V k I F J v d 3 M u e 0 V 4 c G 9 z Z W Q g S 2 l u Z y w y O H 0 m c X V v d D s s J n F 1 b 3 Q 7 U 2 V j d G l v b j E v U m V s Z X Z h b n Q g V G h l b W U g Q 2 9 1 b n Q g K D I p L 0 d y b 3 V w Z W Q g U m 9 3 c y 5 7 U G F 3 b i B F b m R n Y W 1 l L D I 5 f S Z x d W 9 0 O y w m c X V v d D t T Z W N 0 a W 9 u M S 9 S Z W x l d m F u d C B U a G V t Z S B D b 3 V u d C A o M i k v R 3 J v d X B l Z C B S b 3 d z L n t T a 2 V 3 Z X I s M z B 9 J n F 1 b 3 Q 7 L C Z x d W 9 0 O 1 N l Y 3 R p b 2 4 x L 1 J l b G V 2 Y W 5 0 I F R o Z W 1 l I E N v d W 5 0 I C g y K S 9 H c m 9 1 c G V k I F J v d 3 M u e 1 B y b 2 1 v d G l v b i w z M X 0 m c X V v d D s s J n F 1 b 3 Q 7 U 2 V j d G l v b j E v U m V s Z X Z h b n Q g V G h l b W U g Q 2 9 1 b n Q g K D I p L 0 d y b 3 V w Z W Q g U m 9 3 c y 5 7 V H J h c H B l Z C B Q a W V j Z S w z M n 0 m c X V v d D s s J n F 1 b 3 Q 7 U 2 V j d G l v b j E v U m V s Z X Z h b n Q g V G h l b W U g Q 2 9 1 b n Q g K D I p L 0 d y b 3 V w Z W Q g U m 9 3 c y 5 7 S W 5 0 Z X J t Z X p 6 b y w z M 3 0 m c X V v d D s s J n F 1 b 3 Q 7 U 2 V j d G l v b j E v U m V s Z X Z h b n Q g V G h l b W U g Q 2 9 1 b n Q g K D I p L 0 d y b 3 V w Z W Q g U m 9 3 c y 5 7 Q 2 x l Y X J h b m N l L D M 0 f S Z x d W 9 0 O y w m c X V v d D t T Z W N 0 a W 9 u M S 9 S Z W x l d m F u d C B U a G V t Z S B D b 3 V u d C A o M i k v R 3 J v d X B l Z C B S b 3 d z L n t F c X V h b G l 0 e S w z N X 0 m c X V v d D s s J n F 1 b 3 Q 7 U 2 V j d G l v b j E v U m V s Z X Z h b n Q g V G h l b W U g Q 2 9 1 b n Q g K D I p L 0 d y b 3 V w Z W Q g U m 9 3 c y 5 7 U X V l Z W 5 z a W R l I E F 0 d G F j a y w z N n 0 m c X V v d D s s J n F 1 b 3 Q 7 U 2 V j d G l v b j E v U m V s Z X Z h b n Q g V G h l b W U g Q 2 9 1 b n Q g K D I p L 0 d y b 3 V w Z W Q g U m 9 3 c y 5 7 Q m l z a G 9 w I E V u Z G d h b W U s M z d 9 J n F 1 b 3 Q 7 L C Z x d W 9 0 O 1 N l Y 3 R p b 2 4 x L 1 J l b G V 2 Y W 5 0 I F R o Z W 1 l I E N v d W 5 0 I C g y K S 9 H c m 9 1 c G V k I F J v d 3 M u e 0 N h c H R 1 c m l u Z y B E Z W Z l b m R l c i w z O H 0 m c X V v d D s s J n F 1 b 3 Q 7 U 2 V j d G l v b j E v U m V s Z X Z h b n Q g V G h l b W U g Q 2 9 1 b n Q g K D I p L 0 d y b 3 V w Z W Q g U m 9 3 c y 5 7 U X V l Z W 4 g R W 5 k Z 2 F t Z S w z O X 0 m c X V v d D s s J n F 1 b 3 Q 7 U 2 V j d G l v b j E v U m V s Z X Z h b n Q g V G h l b W U g Q 2 9 1 b n Q g K D I p L 0 d y b 3 V w Z W Q g U m 9 3 c y 5 7 T W F z d G V y I H Z z I E 1 h c 3 R l c i w 0 M H 0 m c X V v d D s s J n F 1 b 3 Q 7 U 2 V j d G l v b j E v U m V s Z X Z h b n Q g V G h l b W U g Q 2 9 1 b n Q g K D I p L 0 d y b 3 V w Z W Q g U m 9 3 c y 5 7 S 2 5 p Z 2 h 0 I E V u Z G d h b W U s N D F 9 J n F 1 b 3 Q 7 L C Z x d W 9 0 O 1 N l Y 3 R p b 2 4 x L 1 J l b G V 2 Y W 5 0 I F R o Z W 1 l I E N v d W 5 0 I C g y K S 9 H c m 9 1 c G V k I F J v d 3 M u e 1 p 1 Z 3 p 3 Y W 5 n L D Q y f S Z x d W 9 0 O y w m c X V v d D t T Z W N 0 a W 9 u M S 9 S Z W x l d m F u d C B U a G V t Z S B D b 3 V u d C A o M i k v R 3 J v d X B l Z C B S b 3 d z L n t R d W V l b i A r I F J v b 2 s g R W 5 k Z 2 F t Z S w 0 M 3 0 m c X V v d D s s J n F 1 b 3 Q 7 U 2 V j d G l v b j E v U m V s Z X Z h b n Q g V G h l b W U g Q 2 9 1 b n Q g K D I p L 0 d y b 3 V w Z W Q g U m 9 3 c y 5 7 Q X R 0 Y W N r a W 5 n I G Y y L 2 Y 3 L D Q 0 f S Z x d W 9 0 O y w m c X V v d D t T Z W N 0 a W 9 u M S 9 S Z W x l d m F u d C B U a G V t Z S B D b 3 V u d C A o M i k v R 3 J v d X B l Z C B S b 3 d z L n t E b 3 V i b G U g Q 2 h l Y 2 s s N D V 9 J n F 1 b 3 Q 7 L C Z x d W 9 0 O 1 N l Y 3 R p b 2 4 x L 1 J l b G V 2 Y W 5 0 I F R o Z W 1 l I E N v d W 5 0 I C g y K S 9 H c m 9 1 c G V k I F J v d 3 M u e 0 l u d G V y Z m V y Z W 5 j Z S w 0 N n 0 m c X V v d D s s J n F 1 b 3 Q 7 U 2 V j d G l v b j E v U m V s Z X Z h b n Q g V G h l b W U g Q 2 9 1 b n Q g K D I p L 0 d y b 3 V w Z W Q g U m 9 3 c y 5 7 T W F 0 Z S B J b i A 0 L D Q 3 f S Z x d W 9 0 O y w m c X V v d D t T Z W N 0 a W 9 u M S 9 S Z W x l d m F u d C B U a G V t Z S B D b 3 V u d C A o M i k v R 3 J v d X B l Z C B S b 3 d z L n t Y c m F 5 I E F 0 d G F j a y w 0 O H 0 m c X V v d D s s J n F 1 b 3 Q 7 U 2 V j d G l v b j E v U m V s Z X Z h b n Q g V G h l b W U g Q 2 9 1 b n Q g K D I p L 0 d y b 3 V w Z W Q g U m 9 3 c y 5 7 U 2 1 v d G h l c m V k I E 1 h d G U s N D l 9 J n F 1 b 3 Q 7 L C Z x d W 9 0 O 1 N l Y 3 R p b 2 4 x L 1 J l b G V 2 Y W 5 0 I F R o Z W 1 l I E N v d W 5 0 I C g y K S 9 H c m 9 1 c G V k I F J v d 3 M u e 0 V u I F B h c 3 N h b n Q s N T B 9 J n F 1 b 3 Q 7 L C Z x d W 9 0 O 1 N l Y 3 R p b 2 4 x L 1 J l b G V 2 Y W 5 0 I F R o Z W 1 l I E N v d W 5 0 I C g y K S 9 H c m 9 1 c G V k I F J v d 3 M u e 0 h v b 2 s g T W F 0 Z S w 1 M X 0 m c X V v d D s s J n F 1 b 3 Q 7 U 2 V j d G l v b j E v U m V s Z X Z h b n Q g V G h l b W U g Q 2 9 1 b n Q g K D I p L 0 d y b 3 V w Z W Q g U m 9 3 c y 5 7 Q W 5 h c 3 R h c 2 l h I E 1 h d G U s N T J 9 J n F 1 b 3 Q 7 L C Z x d W 9 0 O 1 N l Y 3 R p b 2 4 x L 1 J l b G V 2 Y W 5 0 I F R o Z W 1 l I E N v d W 5 0 I C g y K S 9 H c m 9 1 c G V k I F J v d 3 M u e 0 1 h d G U g S W 4 g N S w 1 M 3 0 m c X V v d D s s J n F 1 b 3 Q 7 U 2 V j d G l v b j E v U m V s Z X Z h b n Q g V G h l b W U g Q 2 9 1 b n Q g K D I p L 0 d y b 3 V w Z W Q g U m 9 3 c y 5 7 Q X J h Y m l h b i B N Y X R l L D U 0 f S Z x d W 9 0 O y w m c X V v d D t T Z W N 0 a W 9 u M S 9 S Z W x l d m F u d C B U a G V t Z S B D b 3 V u d C A o M i k v R 3 J v d X B l Z C B S b 3 d z L n t T d X B l c i B H T S w 1 N X 0 m c X V v d D s s J n F 1 b 3 Q 7 U 2 V j d G l v b j E v U m V s Z X Z h b n Q g V G h l b W U g Q 2 9 1 b n Q g K D I p L 0 d y b 3 V w Z W Q g U m 9 3 c y 5 7 Q 2 F z d G x p b m c s N T Z 9 J n F 1 b 3 Q 7 L C Z x d W 9 0 O 1 N l Y 3 R p b 2 4 x L 1 J l b G V 2 Y W 5 0 I F R o Z W 1 l I E N v d W 5 0 I C g y K S 9 H c m 9 1 c G V k I F J v d 3 M u e 0 R v d m V 0 Y W l s I E 1 h d G U s N T d 9 J n F 1 b 3 Q 7 L C Z x d W 9 0 O 1 N l Y 3 R p b 2 4 x L 1 J l b G V 2 Y W 5 0 I F R o Z W 1 l I E N v d W 5 0 I C g y K S 9 H c m 9 1 c G V k I F J v d 3 M u e 0 R v d W J s Z S B C a X N o b 3 A g T W F 0 Z S w 1 O H 0 m c X V v d D s s J n F 1 b 3 Q 7 U 2 V j d G l v b j E v U m V s Z X Z h b n Q g V G h l b W U g Q 2 9 1 b n Q g K D I p L 0 d y b 3 V w Z W Q g U m 9 3 c y 5 7 Q m 9 k Z W 4 g T W F 0 Z S w 1 O X 0 m c X V v d D s s J n F 1 b 3 Q 7 U 2 V j d G l v b j E v U m V s Z X Z h b n Q g V G h l b W U g Q 2 9 1 b n Q g K D I p L 0 d y b 3 V w Z W Q g U m 9 3 c y 5 7 V W 5 k Z X I g U H J v b W 9 0 a W 9 u L D Y w f S Z x d W 9 0 O y w m c X V v d D t T Z W N 0 a W 9 u M S 9 S Z W x l d m F u d C B U a G V t Z S B D b 3 V u d C A o M i k v R 3 J v d X B l Z C B S b 3 d z L n t S Y X R p b m c g L S B U a G V t Z S B D b 3 V u d C w 2 M X 0 m c X V v d D t d L C Z x d W 9 0 O 0 N v b H V t b k N v d W 5 0 J n F 1 b 3 Q 7 O j Y y L C Z x d W 9 0 O 0 t l e U N v b H V t b k 5 h b W V z J n F 1 b 3 Q 7 O l s m c X V v d D t S Y X R p b m c g U m F u Z 2 U m c X V v d D s s J n F 1 b 3 Q 7 U 2 h v c n Q m c X V v d D s s J n F 1 b 3 Q 7 T W l k Z G x l Z 2 F t Z S Z x d W 9 0 O y w m c X V v d D t D c n V z a G l u Z y Z x d W 9 0 O y w m c X V v d D t F b m R n Y W 1 l J n F 1 b 3 Q 7 L C Z x d W 9 0 O 0 F k d m F u d G F n Z S Z x d W 9 0 O y w m c X V v d D t M b 2 5 n J n F 1 b 3 Q 7 L C Z x d W 9 0 O 0 1 h d G U m c X V v d D s s J n F 1 b 3 Q 7 R m 9 y a y Z x d W 9 0 O y w m c X V v d D t N Y X R l I E l u I D I m c X V v d D s s J n F 1 b 3 Q 7 T 2 5 l I E 1 v d m U m c X V v d D s s J n F 1 b 3 Q 7 T W F z d G V y J n F 1 b 3 Q 7 L C Z x d W 9 0 O 1 Z l c n k g T G 9 u Z y Z x d W 9 0 O y w m c X V v d D t N Y X R l I E l u I D E m c X V v d D s s J n F 1 b 3 Q 7 S 2 l u Z 3 N p Z G U g Q X R 0 Y W N r J n F 1 b 3 Q 7 L C Z x d W 9 0 O 1 N h Y 3 J p Z m l j Z S Z x d W 9 0 O y w m c X V v d D t Q a W 4 m c X V v d D s s J n F 1 b 3 Q 7 R G V m Z W 5 z a X Z l I E 1 v d m U m c X V v d D s s J n F 1 b 3 Q 7 R G l z Y 2 9 2 Z X J l Z C B B d H R h Y 2 s m c X V v d D s s J n F 1 b 3 Q 7 T 3 B l b m l u Z y Z x d W 9 0 O y w m c X V v d D t B Z H Z h b m N l Z C B Q Y X d u J n F 1 b 3 Q 7 L C Z x d W 9 0 O 0 h h b m d p b m c g U G l l Y 2 U m c X V v d D s s J n F 1 b 3 Q 7 U m 9 v a y B F b m R n Y W 1 l J n F 1 b 3 Q 7 L C Z x d W 9 0 O 0 R l Z m x l Y 3 R p b 2 4 m c X V v d D s s J n F 1 b 3 Q 7 U X V p Z X Q g T W 9 2 Z S Z x d W 9 0 O y w m c X V v d D t B d H R y Y W N 0 a W 9 u J n F 1 b 3 Q 7 L C Z x d W 9 0 O 0 J h Y 2 s g U m F u a y B N Y X R l J n F 1 b 3 Q 7 L C Z x d W 9 0 O 0 1 h d G U g S W 4 g M y Z x d W 9 0 O y w m c X V v d D t F e H B v c 2 V k I E t p b m c m c X V v d D s s J n F 1 b 3 Q 7 U G F 3 b i B F b m R n Y W 1 l J n F 1 b 3 Q 7 L C Z x d W 9 0 O 1 N r Z X d l c i Z x d W 9 0 O y w m c X V v d D t Q c m 9 t b 3 R p b 2 4 m c X V v d D s s J n F 1 b 3 Q 7 V H J h c H B l Z C B Q a W V j Z S Z x d W 9 0 O y w m c X V v d D t J b n R l c m 1 l e n p v J n F 1 b 3 Q 7 L C Z x d W 9 0 O 0 N s Z W F y Y W 5 j Z S Z x d W 9 0 O y w m c X V v d D t F c X V h b G l 0 e S Z x d W 9 0 O y w m c X V v d D t R d W V l b n N p Z G U g Q X R 0 Y W N r J n F 1 b 3 Q 7 L C Z x d W 9 0 O 0 J p c 2 h v c C B F b m R n Y W 1 l J n F 1 b 3 Q 7 L C Z x d W 9 0 O 0 N h c H R 1 c m l u Z y B E Z W Z l b m R l c i Z x d W 9 0 O y w m c X V v d D t R d W V l b i B F b m R n Y W 1 l J n F 1 b 3 Q 7 L C Z x d W 9 0 O 0 1 h c 3 R l c i B 2 c y B N Y X N 0 Z X I m c X V v d D s s J n F 1 b 3 Q 7 S 2 5 p Z 2 h 0 I E V u Z G d h b W U m c X V v d D s s J n F 1 b 3 Q 7 W n V n e n d h b m c m c X V v d D s s J n F 1 b 3 Q 7 U X V l Z W 4 g K y B S b 2 9 r I E V u Z G d h b W U m c X V v d D s s J n F 1 b 3 Q 7 Q X R 0 Y W N r a W 5 n I G Y y L 2 Y 3 J n F 1 b 3 Q 7 L C Z x d W 9 0 O 0 R v d W J s Z S B D a G V j a y Z x d W 9 0 O y w m c X V v d D t J b n R l c m Z l c m V u Y 2 U m c X V v d D s s J n F 1 b 3 Q 7 T W F 0 Z S B J b i A 0 J n F 1 b 3 Q 7 L C Z x d W 9 0 O 1 h y Y X k g Q X R 0 Y W N r J n F 1 b 3 Q 7 L C Z x d W 9 0 O 1 N t b 3 R o Z X J l Z C B N Y X R l J n F 1 b 3 Q 7 L C Z x d W 9 0 O 0 V u I F B h c 3 N h b n Q m c X V v d D s s J n F 1 b 3 Q 7 S G 9 v a y B N Y X R l J n F 1 b 3 Q 7 L C Z x d W 9 0 O 0 F u Y X N 0 Y X N p Y S B N Y X R l J n F 1 b 3 Q 7 L C Z x d W 9 0 O 0 1 h d G U g S W 4 g N S Z x d W 9 0 O y w m c X V v d D t B c m F i a W F u I E 1 h d G U m c X V v d D s s J n F 1 b 3 Q 7 U 3 V w Z X I g R 0 0 m c X V v d D s s J n F 1 b 3 Q 7 Q 2 F z d G x p b m c m c X V v d D s s J n F 1 b 3 Q 7 R G 9 2 Z X R h a W w g T W F 0 Z S Z x d W 9 0 O y w m c X V v d D t E b 3 V i b G U g Q m l z a G 9 w I E 1 h d G U m c X V v d D s s J n F 1 b 3 Q 7 Q m 9 k Z W 4 g T W F 0 Z S Z x d W 9 0 O y w m c X V v d D t V b m R l c i B Q c m 9 t b 3 R p b 2 4 m c X V v d D t d L C Z x d W 9 0 O 0 N v b H V t b k l k Z W 5 0 a X R p Z X M m c X V v d D s 6 W y Z x d W 9 0 O 1 N l Y 3 R p b 2 4 x L 1 J l b G V 2 Y W 5 0 I F R o Z W 1 l I E N v d W 5 0 I C g y K S 9 H c m 9 1 c G V k I F J v d 3 M u e 1 J h d G l u Z y B S Y W 5 n Z S w w f S Z x d W 9 0 O y w m c X V v d D t T Z W N 0 a W 9 u M S 9 S Z W x l d m F u d C B U a G V t Z S B D b 3 V u d C A o M i k v R 3 J v d X B l Z C B S b 3 d z L n t T a G 9 y d C w x f S Z x d W 9 0 O y w m c X V v d D t T Z W N 0 a W 9 u M S 9 S Z W x l d m F u d C B U a G V t Z S B D b 3 V u d C A o M i k v R 3 J v d X B l Z C B S b 3 d z L n t N a W R k b G V n Y W 1 l L D J 9 J n F 1 b 3 Q 7 L C Z x d W 9 0 O 1 N l Y 3 R p b 2 4 x L 1 J l b G V 2 Y W 5 0 I F R o Z W 1 l I E N v d W 5 0 I C g y K S 9 H c m 9 1 c G V k I F J v d 3 M u e 0 N y d X N o a W 5 n L D N 9 J n F 1 b 3 Q 7 L C Z x d W 9 0 O 1 N l Y 3 R p b 2 4 x L 1 J l b G V 2 Y W 5 0 I F R o Z W 1 l I E N v d W 5 0 I C g y K S 9 H c m 9 1 c G V k I F J v d 3 M u e 0 V u Z G d h b W U s N H 0 m c X V v d D s s J n F 1 b 3 Q 7 U 2 V j d G l v b j E v U m V s Z X Z h b n Q g V G h l b W U g Q 2 9 1 b n Q g K D I p L 0 d y b 3 V w Z W Q g U m 9 3 c y 5 7 Q W R 2 Y W 5 0 Y W d l L D V 9 J n F 1 b 3 Q 7 L C Z x d W 9 0 O 1 N l Y 3 R p b 2 4 x L 1 J l b G V 2 Y W 5 0 I F R o Z W 1 l I E N v d W 5 0 I C g y K S 9 H c m 9 1 c G V k I F J v d 3 M u e 0 x v b m c s N n 0 m c X V v d D s s J n F 1 b 3 Q 7 U 2 V j d G l v b j E v U m V s Z X Z h b n Q g V G h l b W U g Q 2 9 1 b n Q g K D I p L 0 d y b 3 V w Z W Q g U m 9 3 c y 5 7 T W F 0 Z S w 3 f S Z x d W 9 0 O y w m c X V v d D t T Z W N 0 a W 9 u M S 9 S Z W x l d m F u d C B U a G V t Z S B D b 3 V u d C A o M i k v R 3 J v d X B l Z C B S b 3 d z L n t G b 3 J r L D h 9 J n F 1 b 3 Q 7 L C Z x d W 9 0 O 1 N l Y 3 R p b 2 4 x L 1 J l b G V 2 Y W 5 0 I F R o Z W 1 l I E N v d W 5 0 I C g y K S 9 H c m 9 1 c G V k I F J v d 3 M u e 0 1 h d G U g S W 4 g M i w 5 f S Z x d W 9 0 O y w m c X V v d D t T Z W N 0 a W 9 u M S 9 S Z W x l d m F u d C B U a G V t Z S B D b 3 V u d C A o M i k v R 3 J v d X B l Z C B S b 3 d z L n t P b m U g T W 9 2 Z S w x M H 0 m c X V v d D s s J n F 1 b 3 Q 7 U 2 V j d G l v b j E v U m V s Z X Z h b n Q g V G h l b W U g Q 2 9 1 b n Q g K D I p L 0 d y b 3 V w Z W Q g U m 9 3 c y 5 7 T W F z d G V y L D E x f S Z x d W 9 0 O y w m c X V v d D t T Z W N 0 a W 9 u M S 9 S Z W x l d m F u d C B U a G V t Z S B D b 3 V u d C A o M i k v R 3 J v d X B l Z C B S b 3 d z L n t W Z X J 5 I E x v b m c s M T J 9 J n F 1 b 3 Q 7 L C Z x d W 9 0 O 1 N l Y 3 R p b 2 4 x L 1 J l b G V 2 Y W 5 0 I F R o Z W 1 l I E N v d W 5 0 I C g y K S 9 H c m 9 1 c G V k I F J v d 3 M u e 0 1 h d G U g S W 4 g M S w x M 3 0 m c X V v d D s s J n F 1 b 3 Q 7 U 2 V j d G l v b j E v U m V s Z X Z h b n Q g V G h l b W U g Q 2 9 1 b n Q g K D I p L 0 d y b 3 V w Z W Q g U m 9 3 c y 5 7 S 2 l u Z 3 N p Z G U g Q X R 0 Y W N r L D E 0 f S Z x d W 9 0 O y w m c X V v d D t T Z W N 0 a W 9 u M S 9 S Z W x l d m F u d C B U a G V t Z S B D b 3 V u d C A o M i k v R 3 J v d X B l Z C B S b 3 d z L n t T Y W N y a W Z p Y 2 U s M T V 9 J n F 1 b 3 Q 7 L C Z x d W 9 0 O 1 N l Y 3 R p b 2 4 x L 1 J l b G V 2 Y W 5 0 I F R o Z W 1 l I E N v d W 5 0 I C g y K S 9 H c m 9 1 c G V k I F J v d 3 M u e 1 B p b i w x N n 0 m c X V v d D s s J n F 1 b 3 Q 7 U 2 V j d G l v b j E v U m V s Z X Z h b n Q g V G h l b W U g Q 2 9 1 b n Q g K D I p L 0 d y b 3 V w Z W Q g U m 9 3 c y 5 7 R G V m Z W 5 z a X Z l I E 1 v d m U s M T d 9 J n F 1 b 3 Q 7 L C Z x d W 9 0 O 1 N l Y 3 R p b 2 4 x L 1 J l b G V 2 Y W 5 0 I F R o Z W 1 l I E N v d W 5 0 I C g y K S 9 H c m 9 1 c G V k I F J v d 3 M u e 0 R p c 2 N v d m V y Z W Q g Q X R 0 Y W N r L D E 4 f S Z x d W 9 0 O y w m c X V v d D t T Z W N 0 a W 9 u M S 9 S Z W x l d m F u d C B U a G V t Z S B D b 3 V u d C A o M i k v R 3 J v d X B l Z C B S b 3 d z L n t P c G V u a W 5 n L D E 5 f S Z x d W 9 0 O y w m c X V v d D t T Z W N 0 a W 9 u M S 9 S Z W x l d m F u d C B U a G V t Z S B D b 3 V u d C A o M i k v R 3 J v d X B l Z C B S b 3 d z L n t B Z H Z h b m N l Z C B Q Y X d u L D I w f S Z x d W 9 0 O y w m c X V v d D t T Z W N 0 a W 9 u M S 9 S Z W x l d m F u d C B U a G V t Z S B D b 3 V u d C A o M i k v R 3 J v d X B l Z C B S b 3 d z L n t I Y W 5 n a W 5 n I F B p Z W N l L D I x f S Z x d W 9 0 O y w m c X V v d D t T Z W N 0 a W 9 u M S 9 S Z W x l d m F u d C B U a G V t Z S B D b 3 V u d C A o M i k v R 3 J v d X B l Z C B S b 3 d z L n t S b 2 9 r I E V u Z G d h b W U s M j J 9 J n F 1 b 3 Q 7 L C Z x d W 9 0 O 1 N l Y 3 R p b 2 4 x L 1 J l b G V 2 Y W 5 0 I F R o Z W 1 l I E N v d W 5 0 I C g y K S 9 H c m 9 1 c G V k I F J v d 3 M u e 0 R l Z m x l Y 3 R p b 2 4 s M j N 9 J n F 1 b 3 Q 7 L C Z x d W 9 0 O 1 N l Y 3 R p b 2 4 x L 1 J l b G V 2 Y W 5 0 I F R o Z W 1 l I E N v d W 5 0 I C g y K S 9 H c m 9 1 c G V k I F J v d 3 M u e 1 F 1 a W V 0 I E 1 v d m U s M j R 9 J n F 1 b 3 Q 7 L C Z x d W 9 0 O 1 N l Y 3 R p b 2 4 x L 1 J l b G V 2 Y W 5 0 I F R o Z W 1 l I E N v d W 5 0 I C g y K S 9 H c m 9 1 c G V k I F J v d 3 M u e 0 F 0 d H J h Y 3 R p b 2 4 s M j V 9 J n F 1 b 3 Q 7 L C Z x d W 9 0 O 1 N l Y 3 R p b 2 4 x L 1 J l b G V 2 Y W 5 0 I F R o Z W 1 l I E N v d W 5 0 I C g y K S 9 H c m 9 1 c G V k I F J v d 3 M u e 0 J h Y 2 s g U m F u a y B N Y X R l L D I 2 f S Z x d W 9 0 O y w m c X V v d D t T Z W N 0 a W 9 u M S 9 S Z W x l d m F u d C B U a G V t Z S B D b 3 V u d C A o M i k v R 3 J v d X B l Z C B S b 3 d z L n t N Y X R l I E l u I D M s M j d 9 J n F 1 b 3 Q 7 L C Z x d W 9 0 O 1 N l Y 3 R p b 2 4 x L 1 J l b G V 2 Y W 5 0 I F R o Z W 1 l I E N v d W 5 0 I C g y K S 9 H c m 9 1 c G V k I F J v d 3 M u e 0 V 4 c G 9 z Z W Q g S 2 l u Z y w y O H 0 m c X V v d D s s J n F 1 b 3 Q 7 U 2 V j d G l v b j E v U m V s Z X Z h b n Q g V G h l b W U g Q 2 9 1 b n Q g K D I p L 0 d y b 3 V w Z W Q g U m 9 3 c y 5 7 U G F 3 b i B F b m R n Y W 1 l L D I 5 f S Z x d W 9 0 O y w m c X V v d D t T Z W N 0 a W 9 u M S 9 S Z W x l d m F u d C B U a G V t Z S B D b 3 V u d C A o M i k v R 3 J v d X B l Z C B S b 3 d z L n t T a 2 V 3 Z X I s M z B 9 J n F 1 b 3 Q 7 L C Z x d W 9 0 O 1 N l Y 3 R p b 2 4 x L 1 J l b G V 2 Y W 5 0 I F R o Z W 1 l I E N v d W 5 0 I C g y K S 9 H c m 9 1 c G V k I F J v d 3 M u e 1 B y b 2 1 v d G l v b i w z M X 0 m c X V v d D s s J n F 1 b 3 Q 7 U 2 V j d G l v b j E v U m V s Z X Z h b n Q g V G h l b W U g Q 2 9 1 b n Q g K D I p L 0 d y b 3 V w Z W Q g U m 9 3 c y 5 7 V H J h c H B l Z C B Q a W V j Z S w z M n 0 m c X V v d D s s J n F 1 b 3 Q 7 U 2 V j d G l v b j E v U m V s Z X Z h b n Q g V G h l b W U g Q 2 9 1 b n Q g K D I p L 0 d y b 3 V w Z W Q g U m 9 3 c y 5 7 S W 5 0 Z X J t Z X p 6 b y w z M 3 0 m c X V v d D s s J n F 1 b 3 Q 7 U 2 V j d G l v b j E v U m V s Z X Z h b n Q g V G h l b W U g Q 2 9 1 b n Q g K D I p L 0 d y b 3 V w Z W Q g U m 9 3 c y 5 7 Q 2 x l Y X J h b m N l L D M 0 f S Z x d W 9 0 O y w m c X V v d D t T Z W N 0 a W 9 u M S 9 S Z W x l d m F u d C B U a G V t Z S B D b 3 V u d C A o M i k v R 3 J v d X B l Z C B S b 3 d z L n t F c X V h b G l 0 e S w z N X 0 m c X V v d D s s J n F 1 b 3 Q 7 U 2 V j d G l v b j E v U m V s Z X Z h b n Q g V G h l b W U g Q 2 9 1 b n Q g K D I p L 0 d y b 3 V w Z W Q g U m 9 3 c y 5 7 U X V l Z W 5 z a W R l I E F 0 d G F j a y w z N n 0 m c X V v d D s s J n F 1 b 3 Q 7 U 2 V j d G l v b j E v U m V s Z X Z h b n Q g V G h l b W U g Q 2 9 1 b n Q g K D I p L 0 d y b 3 V w Z W Q g U m 9 3 c y 5 7 Q m l z a G 9 w I E V u Z G d h b W U s M z d 9 J n F 1 b 3 Q 7 L C Z x d W 9 0 O 1 N l Y 3 R p b 2 4 x L 1 J l b G V 2 Y W 5 0 I F R o Z W 1 l I E N v d W 5 0 I C g y K S 9 H c m 9 1 c G V k I F J v d 3 M u e 0 N h c H R 1 c m l u Z y B E Z W Z l b m R l c i w z O H 0 m c X V v d D s s J n F 1 b 3 Q 7 U 2 V j d G l v b j E v U m V s Z X Z h b n Q g V G h l b W U g Q 2 9 1 b n Q g K D I p L 0 d y b 3 V w Z W Q g U m 9 3 c y 5 7 U X V l Z W 4 g R W 5 k Z 2 F t Z S w z O X 0 m c X V v d D s s J n F 1 b 3 Q 7 U 2 V j d G l v b j E v U m V s Z X Z h b n Q g V G h l b W U g Q 2 9 1 b n Q g K D I p L 0 d y b 3 V w Z W Q g U m 9 3 c y 5 7 T W F z d G V y I H Z z I E 1 h c 3 R l c i w 0 M H 0 m c X V v d D s s J n F 1 b 3 Q 7 U 2 V j d G l v b j E v U m V s Z X Z h b n Q g V G h l b W U g Q 2 9 1 b n Q g K D I p L 0 d y b 3 V w Z W Q g U m 9 3 c y 5 7 S 2 5 p Z 2 h 0 I E V u Z G d h b W U s N D F 9 J n F 1 b 3 Q 7 L C Z x d W 9 0 O 1 N l Y 3 R p b 2 4 x L 1 J l b G V 2 Y W 5 0 I F R o Z W 1 l I E N v d W 5 0 I C g y K S 9 H c m 9 1 c G V k I F J v d 3 M u e 1 p 1 Z 3 p 3 Y W 5 n L D Q y f S Z x d W 9 0 O y w m c X V v d D t T Z W N 0 a W 9 u M S 9 S Z W x l d m F u d C B U a G V t Z S B D b 3 V u d C A o M i k v R 3 J v d X B l Z C B S b 3 d z L n t R d W V l b i A r I F J v b 2 s g R W 5 k Z 2 F t Z S w 0 M 3 0 m c X V v d D s s J n F 1 b 3 Q 7 U 2 V j d G l v b j E v U m V s Z X Z h b n Q g V G h l b W U g Q 2 9 1 b n Q g K D I p L 0 d y b 3 V w Z W Q g U m 9 3 c y 5 7 Q X R 0 Y W N r a W 5 n I G Y y L 2 Y 3 L D Q 0 f S Z x d W 9 0 O y w m c X V v d D t T Z W N 0 a W 9 u M S 9 S Z W x l d m F u d C B U a G V t Z S B D b 3 V u d C A o M i k v R 3 J v d X B l Z C B S b 3 d z L n t E b 3 V i b G U g Q 2 h l Y 2 s s N D V 9 J n F 1 b 3 Q 7 L C Z x d W 9 0 O 1 N l Y 3 R p b 2 4 x L 1 J l b G V 2 Y W 5 0 I F R o Z W 1 l I E N v d W 5 0 I C g y K S 9 H c m 9 1 c G V k I F J v d 3 M u e 0 l u d G V y Z m V y Z W 5 j Z S w 0 N n 0 m c X V v d D s s J n F 1 b 3 Q 7 U 2 V j d G l v b j E v U m V s Z X Z h b n Q g V G h l b W U g Q 2 9 1 b n Q g K D I p L 0 d y b 3 V w Z W Q g U m 9 3 c y 5 7 T W F 0 Z S B J b i A 0 L D Q 3 f S Z x d W 9 0 O y w m c X V v d D t T Z W N 0 a W 9 u M S 9 S Z W x l d m F u d C B U a G V t Z S B D b 3 V u d C A o M i k v R 3 J v d X B l Z C B S b 3 d z L n t Y c m F 5 I E F 0 d G F j a y w 0 O H 0 m c X V v d D s s J n F 1 b 3 Q 7 U 2 V j d G l v b j E v U m V s Z X Z h b n Q g V G h l b W U g Q 2 9 1 b n Q g K D I p L 0 d y b 3 V w Z W Q g U m 9 3 c y 5 7 U 2 1 v d G h l c m V k I E 1 h d G U s N D l 9 J n F 1 b 3 Q 7 L C Z x d W 9 0 O 1 N l Y 3 R p b 2 4 x L 1 J l b G V 2 Y W 5 0 I F R o Z W 1 l I E N v d W 5 0 I C g y K S 9 H c m 9 1 c G V k I F J v d 3 M u e 0 V u I F B h c 3 N h b n Q s N T B 9 J n F 1 b 3 Q 7 L C Z x d W 9 0 O 1 N l Y 3 R p b 2 4 x L 1 J l b G V 2 Y W 5 0 I F R o Z W 1 l I E N v d W 5 0 I C g y K S 9 H c m 9 1 c G V k I F J v d 3 M u e 0 h v b 2 s g T W F 0 Z S w 1 M X 0 m c X V v d D s s J n F 1 b 3 Q 7 U 2 V j d G l v b j E v U m V s Z X Z h b n Q g V G h l b W U g Q 2 9 1 b n Q g K D I p L 0 d y b 3 V w Z W Q g U m 9 3 c y 5 7 Q W 5 h c 3 R h c 2 l h I E 1 h d G U s N T J 9 J n F 1 b 3 Q 7 L C Z x d W 9 0 O 1 N l Y 3 R p b 2 4 x L 1 J l b G V 2 Y W 5 0 I F R o Z W 1 l I E N v d W 5 0 I C g y K S 9 H c m 9 1 c G V k I F J v d 3 M u e 0 1 h d G U g S W 4 g N S w 1 M 3 0 m c X V v d D s s J n F 1 b 3 Q 7 U 2 V j d G l v b j E v U m V s Z X Z h b n Q g V G h l b W U g Q 2 9 1 b n Q g K D I p L 0 d y b 3 V w Z W Q g U m 9 3 c y 5 7 Q X J h Y m l h b i B N Y X R l L D U 0 f S Z x d W 9 0 O y w m c X V v d D t T Z W N 0 a W 9 u M S 9 S Z W x l d m F u d C B U a G V t Z S B D b 3 V u d C A o M i k v R 3 J v d X B l Z C B S b 3 d z L n t T d X B l c i B H T S w 1 N X 0 m c X V v d D s s J n F 1 b 3 Q 7 U 2 V j d G l v b j E v U m V s Z X Z h b n Q g V G h l b W U g Q 2 9 1 b n Q g K D I p L 0 d y b 3 V w Z W Q g U m 9 3 c y 5 7 Q 2 F z d G x p b m c s N T Z 9 J n F 1 b 3 Q 7 L C Z x d W 9 0 O 1 N l Y 3 R p b 2 4 x L 1 J l b G V 2 Y W 5 0 I F R o Z W 1 l I E N v d W 5 0 I C g y K S 9 H c m 9 1 c G V k I F J v d 3 M u e 0 R v d m V 0 Y W l s I E 1 h d G U s N T d 9 J n F 1 b 3 Q 7 L C Z x d W 9 0 O 1 N l Y 3 R p b 2 4 x L 1 J l b G V 2 Y W 5 0 I F R o Z W 1 l I E N v d W 5 0 I C g y K S 9 H c m 9 1 c G V k I F J v d 3 M u e 0 R v d W J s Z S B C a X N o b 3 A g T W F 0 Z S w 1 O H 0 m c X V v d D s s J n F 1 b 3 Q 7 U 2 V j d G l v b j E v U m V s Z X Z h b n Q g V G h l b W U g Q 2 9 1 b n Q g K D I p L 0 d y b 3 V w Z W Q g U m 9 3 c y 5 7 Q m 9 k Z W 4 g T W F 0 Z S w 1 O X 0 m c X V v d D s s J n F 1 b 3 Q 7 U 2 V j d G l v b j E v U m V s Z X Z h b n Q g V G h l b W U g Q 2 9 1 b n Q g K D I p L 0 d y b 3 V w Z W Q g U m 9 3 c y 5 7 V W 5 k Z X I g U H J v b W 9 0 a W 9 u L D Y w f S Z x d W 9 0 O y w m c X V v d D t T Z W N 0 a W 9 u M S 9 S Z W x l d m F u d C B U a G V t Z S B D b 3 V u d C A o M i k v R 3 J v d X B l Z C B S b 3 d z L n t S Y X R p b m c g L S B U a G V t Z S B D b 3 V u d C w 2 M X 0 m c X V v d D t d L C Z x d W 9 0 O 1 J l b G F 0 a W 9 u c 2 h p c E l u Z m 8 m c X V v d D s 6 W 1 1 9 I i A v P j w v U 3 R h Y m x l R W 5 0 c m l l c z 4 8 L 0 l 0 Z W 0 + P E l 0 Z W 0 + P E l 0 Z W 1 M b 2 N h d G l v b j 4 8 S X R l b V R 5 c G U + R m 9 y b X V s Y T w v S X R l b V R 5 c G U + P E l 0 Z W 1 Q Y X R o P l N l Y 3 R p b 2 4 x L 1 J l b G V 2 Y W 5 0 J T I w V G h l b W U l M j B D b 3 V u d C U y M C g y K S 9 T b 3 V y Y 2 U 8 L 0 l 0 Z W 1 Q Y X R o P j w v S X R l b U x v Y 2 F 0 a W 9 u P j x T d G F i b G V F b n R y a W V z I C 8 + P C 9 J d G V t P j x J d G V t P j x J d G V t T G 9 j Y X R p b 2 4 + P E l 0 Z W 1 U e X B l P k Z v c m 1 1 b G E 8 L 0 l 0 Z W 1 U e X B l P j x J d G V t U G F 0 a D 5 T Z W N 0 a W 9 u M S 9 S Z W x l d m F u d C U y M F R o Z W 1 l J T I w Q 2 9 1 b n Q l M j A o M i k v Q 2 h h b m d l Z C U y M F R 5 c G U 8 L 0 l 0 Z W 1 Q Y X R o P j w v S X R l b U x v Y 2 F 0 a W 9 u P j x T d G F i b G V F b n R y a W V z I C 8 + P C 9 J d G V t P j x J d G V t P j x J d G V t T G 9 j Y X R p b 2 4 + P E l 0 Z W 1 U e X B l P k Z v c m 1 1 b G E 8 L 0 l 0 Z W 1 U e X B l P j x J d G V t U G F 0 a D 5 T Z W N 0 a W 9 u M S 9 S Z W x l d m F u d C U y M F R o Z W 1 l J T I w Q 2 9 1 b n Q l M j A o M i k v U m V u Y W 1 l Z C U y M E N v b H V t b n M 8 L 0 l 0 Z W 1 Q Y X R o P j w v S X R l b U x v Y 2 F 0 a W 9 u P j x T d G F i b G V F b n R y a W V z I C 8 + P C 9 J d G V t P j x J d G V t P j x J d G V t T G 9 j Y X R p b 2 4 + P E l 0 Z W 1 U e X B l P k Z v c m 1 1 b G E 8 L 0 l 0 Z W 1 U e X B l P j x J d G V t U G F 0 a D 5 T Z W N 0 a W 9 u M S 9 S Z W x l d m F u d C U y M F R o Z W 1 l J T I w Q 2 9 1 b n Q l M j A o M i k v U m V v c m R l c m V k J T I w Q 2 9 s d W 1 u c z w v S X R l b V B h d G g + P C 9 J d G V t T G 9 j Y X R p b 2 4 + P F N 0 Y W J s Z U V u d H J p Z X M g L z 4 8 L 0 l 0 Z W 0 + P E l 0 Z W 0 + P E l 0 Z W 1 M b 2 N h d G l v b j 4 8 S X R l b V R 5 c G U + R m 9 y b X V s Y T w v S X R l b V R 5 c G U + P E l 0 Z W 1 Q Y X R o P l N l Y 3 R p b 2 4 x L 1 J l b G V 2 Y W 5 0 J T I w V G h l b W U l M j B D b 3 V u d C U y M C g y K S 9 S Z W 1 v d m V k J T I w Q 2 9 s d W 1 u c z w v S X R l b V B h d G g + P C 9 J d G V t T G 9 j Y X R p b 2 4 + P F N 0 Y W J s Z U V u d H J p Z X M g L z 4 8 L 0 l 0 Z W 0 + P E l 0 Z W 0 + P E l 0 Z W 1 M b 2 N h d G l v b j 4 8 S X R l b V R 5 c G U + R m 9 y b X V s Y T w v S X R l b V R 5 c G U + P E l 0 Z W 1 Q Y X R o P l N l Y 3 R p b 2 4 x L 1 J l b G V 2 Y W 5 0 J T I w V G h l b W U l M j B D b 3 V u d C U y M C g y K S 9 E d X B s a W N h d G V k J T I w Q 2 9 s d W 1 u P C 9 J d G V t U G F 0 a D 4 8 L 0 l 0 Z W 1 M b 2 N h d G l v b j 4 8 U 3 R h Y m x l R W 5 0 c m l l c y A v P j w v S X R l b T 4 8 S X R l b T 4 8 S X R l b U x v Y 2 F 0 a W 9 u P j x J d G V t V H l w Z T 5 G b 3 J t d W x h P C 9 J d G V t V H l w Z T 4 8 S X R l b V B h d G g + U 2 V j d G l v b j E v U m V s Z X Z h b n Q l M j B U a G V t Z S U y M E N v d W 5 0 J T I w K D I p L 1 J l b m F t Z W Q l M j B D b 2 x 1 b W 5 z M T w v S X R l b V B h d G g + P C 9 J d G V t T G 9 j Y X R p b 2 4 + P F N 0 Y W J s Z U V u d H J p Z X M g L z 4 8 L 0 l 0 Z W 0 + P E l 0 Z W 0 + P E l 0 Z W 1 M b 2 N h d G l v b j 4 8 S X R l b V R 5 c G U + R m 9 y b X V s Y T w v S X R l b V R 5 c G U + P E l 0 Z W 1 Q Y X R o P l N l Y 3 R p b 2 4 x L 1 J l b G V 2 Y W 5 0 J T I w V G h l b W U l M j B D b 3 V u d C U y M C g y K S 9 B Z G R l Z C U y M E N 1 c 3 R v b T w v S X R l b V B h d G g + P C 9 J d G V t T G 9 j Y X R p b 2 4 + P F N 0 Y W J s Z U V u d H J p Z X M g L z 4 8 L 0 l 0 Z W 0 + P E l 0 Z W 0 + P E l 0 Z W 1 M b 2 N h d G l v b j 4 8 S X R l b V R 5 c G U + R m 9 y b X V s Y T w v S X R l b V R 5 c G U + P E l 0 Z W 1 Q Y X R o P l N l Y 3 R p b 2 4 x L 1 J l b G V 2 Y W 5 0 J T I w V G h l b W U l M j B D b 3 V u d C U y M C g y K S 9 S Z W 9 y Z G V y Z W Q l M j B D b 2 x 1 b W 5 z M T w v S X R l b V B h d G g + P C 9 J d G V t T G 9 j Y X R p b 2 4 + P F N 0 Y W J s Z U V u d H J p Z X M g L z 4 8 L 0 l 0 Z W 0 + P E l 0 Z W 0 + P E l 0 Z W 1 M b 2 N h d G l v b j 4 8 S X R l b V R 5 c G U + R m 9 y b X V s Y T w v S X R l b V R 5 c G U + P E l 0 Z W 1 Q Y X R o P l N l Y 3 R p b 2 4 x L 1 J l b G V 2 Y W 5 0 J T I w V G h l b W U l M j B D b 3 V u d C U y M C g y K S 9 B Z G R l Z C U y M E N 1 c 3 R v b T E 8 L 0 l 0 Z W 1 Q Y X R o P j w v S X R l b U x v Y 2 F 0 a W 9 u P j x T d G F i b G V F b n R y a W V z I C 8 + P C 9 J d G V t P j x J d G V t P j x J d G V t T G 9 j Y X R p b 2 4 + P E l 0 Z W 1 U e X B l P k Z v c m 1 1 b G E 8 L 0 l 0 Z W 1 U e X B l P j x J d G V t U G F 0 a D 5 T Z W N 0 a W 9 u M S 9 S Z W x l d m F u d C U y M F R o Z W 1 l J T I w Q 2 9 1 b n Q l M j A o M i k v U m V v c m R l c m V k J T I w Q 2 9 s d W 1 u c z I 8 L 0 l 0 Z W 1 Q Y X R o P j w v S X R l b U x v Y 2 F 0 a W 9 u P j x T d G F i b G V F b n R y a W V z I C 8 + P C 9 J d G V t P j x J d G V t P j x J d G V t T G 9 j Y X R p b 2 4 + P E l 0 Z W 1 U e X B l P k Z v c m 1 1 b G E 8 L 0 l 0 Z W 1 U e X B l P j x J d G V t U G F 0 a D 5 T Z W N 0 a W 9 u M S 9 S Z W x l d m F u d C U y M F R o Z W 1 l J T I w Q 2 9 1 b n Q l M j A o M i k v R H V w b G l j Y X R l Z C U y M E N v b H V t b j E 8 L 0 l 0 Z W 1 Q Y X R o P j w v S X R l b U x v Y 2 F 0 a W 9 u P j x T d G F i b G V F b n R y a W V z I C 8 + P C 9 J d G V t P j x J d G V t P j x J d G V t T G 9 j Y X R p b 2 4 + P E l 0 Z W 1 U e X B l P k Z v c m 1 1 b G E 8 L 0 l 0 Z W 1 U e X B l P j x J d G V t U G F 0 a D 5 T Z W N 0 a W 9 u M S 9 S Z W x l d m F u d C U y M F R o Z W 1 l J T I w Q 2 9 1 b n Q l M j A o M i k v U m V w b G F j Z W Q l M j B W Y W x 1 Z T w v S X R l b V B h d G g + P C 9 J d G V t T G 9 j Y X R p b 2 4 + P F N 0 Y W J s Z U V u d H J p Z X M g L z 4 8 L 0 l 0 Z W 0 + P E l 0 Z W 0 + P E l 0 Z W 1 M b 2 N h d G l v b j 4 8 S X R l b V R 5 c G U + R m 9 y b X V s Y T w v S X R l b V R 5 c G U + P E l 0 Z W 1 Q Y X R o P l N l Y 3 R p b 2 4 x L 1 J l b G V 2 Y W 5 0 J T I w V G h l b W U l M j B D b 3 V u d C U y M C g y K S 9 T c G x p d C U y M E N v b H V t b i U y M G J 5 J T I w R G V s a W 1 p d G V y P C 9 J d G V t U G F 0 a D 4 8 L 0 l 0 Z W 1 M b 2 N h d G l v b j 4 8 U 3 R h Y m x l R W 5 0 c m l l c y A v P j w v S X R l b T 4 8 S X R l b T 4 8 S X R l b U x v Y 2 F 0 a W 9 u P j x J d G V t V H l w Z T 5 G b 3 J t d W x h P C 9 J d G V t V H l w Z T 4 8 S X R l b V B h d G g + U 2 V j d G l v b j E v U m V s Z X Z h b n Q l M j B U a G V t Z S U y M E N v d W 5 0 J T I w K D I p L 0 N o Y W 5 n Z W Q l M j B U e X B l M T w v S X R l b V B h d G g + P C 9 J d G V t T G 9 j Y X R p b 2 4 + P F N 0 Y W J s Z U V u d H J p Z X M g L z 4 8 L 0 l 0 Z W 0 + P E l 0 Z W 0 + P E l 0 Z W 1 M b 2 N h d G l v b j 4 8 S X R l b V R 5 c G U + R m 9 y b X V s Y T w v S X R l b V R 5 c G U + P E l 0 Z W 1 Q Y X R o P l N l Y 3 R p b 2 4 x L 1 J l b G V 2 Y W 5 0 J T I w V G h l b W U l M j B D b 3 V u d C U y M C g y K S 9 S Z W 1 v d m V k J T I w Q 2 9 s d W 1 u c z E 8 L 0 l 0 Z W 1 Q Y X R o P j w v S X R l b U x v Y 2 F 0 a W 9 u P j x T d G F i b G V F b n R y a W V z I C 8 + P C 9 J d G V t P j x J d G V t P j x J d G V t T G 9 j Y X R p b 2 4 + P E l 0 Z W 1 U e X B l P k Z v c m 1 1 b G E 8 L 0 l 0 Z W 1 U e X B l P j x J d G V t U G F 0 a D 5 T Z W N 0 a W 9 u M S 9 S Z W x l d m F u d C U y M F R o Z W 1 l J T I w Q 2 9 1 b n Q l M j A o M i k v U m V w b G F j Z W Q l M j B W Y W x 1 Z T E 8 L 0 l 0 Z W 1 Q Y X R o P j w v S X R l b U x v Y 2 F 0 a W 9 u P j x T d G F i b G V F b n R y a W V z I C 8 + P C 9 J d G V t P j x J d G V t P j x J d G V t T G 9 j Y X R p b 2 4 + P E l 0 Z W 1 U e X B l P k Z v c m 1 1 b G E 8 L 0 l 0 Z W 1 U e X B l P j x J d G V t U G F 0 a D 5 T Z W N 0 a W 9 u M S 9 S Z W x l d m F u d C U y M F R o Z W 1 l J T I w Q 2 9 1 b n Q l M j A o M i k v Q W R k Z W Q l M j B D d X N 0 b 2 0 y P C 9 J d G V t U G F 0 a D 4 8 L 0 l 0 Z W 1 M b 2 N h d G l v b j 4 8 U 3 R h Y m x l R W 5 0 c m l l c y A v P j w v S X R l b T 4 8 S X R l b T 4 8 S X R l b U x v Y 2 F 0 a W 9 u P j x J d G V t V H l w Z T 5 G b 3 J t d W x h P C 9 J d G V t V H l w Z T 4 8 S X R l b V B h d G g + U 2 V j d G l v b j E v U m V s Z X Z h b n Q l M j B U a G V t Z S U y M E N v d W 5 0 J T I w K D I p L 1 J l b m F t Z W Q l M j B D b 2 x 1 b W 5 z M j w v S X R l b V B h d G g + P C 9 J d G V t T G 9 j Y X R p b 2 4 + P F N 0 Y W J s Z U V u d H J p Z X M g L z 4 8 L 0 l 0 Z W 0 + P E l 0 Z W 0 + P E l 0 Z W 1 M b 2 N h d G l v b j 4 8 S X R l b V R 5 c G U + R m 9 y b X V s Y T w v S X R l b V R 5 c G U + P E l 0 Z W 1 Q Y X R o P l N l Y 3 R p b 2 4 x L 1 J l b G V 2 Y W 5 0 J T I w V G h l b W U l M j B D b 3 V u d C U y M C g y K S 9 B Z G R l Z C U y M E N 1 c 3 R v b T M 8 L 0 l 0 Z W 1 Q Y X R o P j w v S X R l b U x v Y 2 F 0 a W 9 u P j x T d G F i b G V F b n R y a W V z I C 8 + P C 9 J d G V t P j x J d G V t P j x J d G V t T G 9 j Y X R p b 2 4 + P E l 0 Z W 1 U e X B l P k Z v c m 1 1 b G E 8 L 0 l 0 Z W 1 U e X B l P j x J d G V t U G F 0 a D 5 T Z W N 0 a W 9 u M S 9 S Z W x l d m F u d C U y M F R o Z W 1 l J T I w Q 2 9 1 b n Q l M j A o M i k v Q W R k Z W Q l M j B D d X N 0 b 2 0 0 P C 9 J d G V t U G F 0 a D 4 8 L 0 l 0 Z W 1 M b 2 N h d G l v b j 4 8 U 3 R h Y m x l R W 5 0 c m l l c y A v P j w v S X R l b T 4 8 S X R l b T 4 8 S X R l b U x v Y 2 F 0 a W 9 u P j x J d G V t V H l w Z T 5 G b 3 J t d W x h P C 9 J d G V t V H l w Z T 4 8 S X R l b V B h d G g + U 2 V j d G l v b j E v U m V s Z X Z h b n Q l M j B U a G V t Z S U y M E N v d W 5 0 J T I w K D I p L 0 F k Z G V k J T I w Q 3 V z d G 9 t N T w v S X R l b V B h d G g + P C 9 J d G V t T G 9 j Y X R p b 2 4 + P F N 0 Y W J s Z U V u d H J p Z X M g L z 4 8 L 0 l 0 Z W 0 + P E l 0 Z W 0 + P E l 0 Z W 1 M b 2 N h d G l v b j 4 8 S X R l b V R 5 c G U + R m 9 y b X V s Y T w v S X R l b V R 5 c G U + P E l 0 Z W 1 Q Y X R o P l N l Y 3 R p b 2 4 x L 1 J l b G V 2 Y W 5 0 J T I w V G h l b W U l M j B D b 3 V u d C U y M C g y K S 9 B Z G R l Z C U y M E N 1 c 3 R v b T Y 8 L 0 l 0 Z W 1 Q Y X R o P j w v S X R l b U x v Y 2 F 0 a W 9 u P j x T d G F i b G V F b n R y a W V z I C 8 + P C 9 J d G V t P j x J d G V t P j x J d G V t T G 9 j Y X R p b 2 4 + P E l 0 Z W 1 U e X B l P k Z v c m 1 1 b G E 8 L 0 l 0 Z W 1 U e X B l P j x J d G V t U G F 0 a D 5 T Z W N 0 a W 9 u M S 9 S Z W x l d m F u d C U y M F R o Z W 1 l J T I w Q 2 9 1 b n Q l M j A o M i k v Q W R k Z W Q l M j B D d X N 0 b 2 0 3 P C 9 J d G V t U G F 0 a D 4 8 L 0 l 0 Z W 1 M b 2 N h d G l v b j 4 8 U 3 R h Y m x l R W 5 0 c m l l c y A v P j w v S X R l b T 4 8 S X R l b T 4 8 S X R l b U x v Y 2 F 0 a W 9 u P j x J d G V t V H l w Z T 5 G b 3 J t d W x h P C 9 J d G V t V H l w Z T 4 8 S X R l b V B h d G g + U 2 V j d G l v b j E v U m V s Z X Z h b n Q l M j B U a G V t Z S U y M E N v d W 5 0 J T I w K D I p L 0 F k Z G V k J T I w Q 3 V z d G 9 t O D w v S X R l b V B h d G g + P C 9 J d G V t T G 9 j Y X R p b 2 4 + P F N 0 Y W J s Z U V u d H J p Z X M g L z 4 8 L 0 l 0 Z W 0 + P E l 0 Z W 0 + P E l 0 Z W 1 M b 2 N h d G l v b j 4 8 S X R l b V R 5 c G U + R m 9 y b X V s Y T w v S X R l b V R 5 c G U + P E l 0 Z W 1 Q Y X R o P l N l Y 3 R p b 2 4 x L 1 J l b G V 2 Y W 5 0 J T I w V G h l b W U l M j B D b 3 V u d C U y M C g y K S 9 B Z G R l Z C U y M E N 1 c 3 R v b T k 8 L 0 l 0 Z W 1 Q Y X R o P j w v S X R l b U x v Y 2 F 0 a W 9 u P j x T d G F i b G V F b n R y a W V z I C 8 + P C 9 J d G V t P j x J d G V t P j x J d G V t T G 9 j Y X R p b 2 4 + P E l 0 Z W 1 U e X B l P k Z v c m 1 1 b G E 8 L 0 l 0 Z W 1 U e X B l P j x J d G V t U G F 0 a D 5 T Z W N 0 a W 9 u M S 9 S Z W x l d m F u d C U y M F R o Z W 1 l J T I w Q 2 9 1 b n Q l M j A o M i k v Q W R k Z W Q l M j B D d X N 0 b 2 0 x M D w v S X R l b V B h d G g + P C 9 J d G V t T G 9 j Y X R p b 2 4 + P F N 0 Y W J s Z U V u d H J p Z X M g L z 4 8 L 0 l 0 Z W 0 + P E l 0 Z W 0 + P E l 0 Z W 1 M b 2 N h d G l v b j 4 8 S X R l b V R 5 c G U + R m 9 y b X V s Y T w v S X R l b V R 5 c G U + P E l 0 Z W 1 Q Y X R o P l N l Y 3 R p b 2 4 x L 1 J l b G V 2 Y W 5 0 J T I w V G h l b W U l M j B D b 3 V u d C U y M C g y K S 9 S Z W 5 h b W V k J T I w Q 2 9 s d W 1 u c z M 8 L 0 l 0 Z W 1 Q Y X R o P j w v S X R l b U x v Y 2 F 0 a W 9 u P j x T d G F i b G V F b n R y a W V z I C 8 + P C 9 J d G V t P j x J d G V t P j x J d G V t T G 9 j Y X R p b 2 4 + P E l 0 Z W 1 U e X B l P k Z v c m 1 1 b G E 8 L 0 l 0 Z W 1 U e X B l P j x J d G V t U G F 0 a D 5 T Z W N 0 a W 9 u M S 9 S Z W x l d m F u d C U y M F R o Z W 1 l J T I w Q 2 9 1 b n Q l M j A o M i k v Q W R k Z W Q l M j B D d X N 0 b 2 0 x M T w v S X R l b V B h d G g + P C 9 J d G V t T G 9 j Y X R p b 2 4 + P F N 0 Y W J s Z U V u d H J p Z X M g L z 4 8 L 0 l 0 Z W 0 + P E l 0 Z W 0 + P E l 0 Z W 1 M b 2 N h d G l v b j 4 8 S X R l b V R 5 c G U + R m 9 y b X V s Y T w v S X R l b V R 5 c G U + P E l 0 Z W 1 Q Y X R o P l N l Y 3 R p b 2 4 x L 1 J l b G V 2 Y W 5 0 J T I w V G h l b W U l M j B D b 3 V u d C U y M C g y K S 9 B Z G R l Z C U y M E N 1 c 3 R v b T E y P C 9 J d G V t U G F 0 a D 4 8 L 0 l 0 Z W 1 M b 2 N h d G l v b j 4 8 U 3 R h Y m x l R W 5 0 c m l l c y A v P j w v S X R l b T 4 8 S X R l b T 4 8 S X R l b U x v Y 2 F 0 a W 9 u P j x J d G V t V H l w Z T 5 G b 3 J t d W x h P C 9 J d G V t V H l w Z T 4 8 S X R l b V B h d G g + U 2 V j d G l v b j E v U m V s Z X Z h b n Q l M j B U a G V t Z S U y M E N v d W 5 0 J T I w K D I p L 0 F k Z G V k J T I w Q 3 V z d G 9 t M T M 8 L 0 l 0 Z W 1 Q Y X R o P j w v S X R l b U x v Y 2 F 0 a W 9 u P j x T d G F i b G V F b n R y a W V z I C 8 + P C 9 J d G V t P j x J d G V t P j x J d G V t T G 9 j Y X R p b 2 4 + P E l 0 Z W 1 U e X B l P k Z v c m 1 1 b G E 8 L 0 l 0 Z W 1 U e X B l P j x J d G V t U G F 0 a D 5 T Z W N 0 a W 9 u M S 9 S Z W x l d m F u d C U y M F R o Z W 1 l J T I w Q 2 9 1 b n Q l M j A o M i k v Q W R k Z W Q l M j B D d X N 0 b 2 0 x N D w v S X R l b V B h d G g + P C 9 J d G V t T G 9 j Y X R p b 2 4 + P F N 0 Y W J s Z U V u d H J p Z X M g L z 4 8 L 0 l 0 Z W 0 + P E l 0 Z W 0 + P E l 0 Z W 1 M b 2 N h d G l v b j 4 8 S X R l b V R 5 c G U + R m 9 y b X V s Y T w v S X R l b V R 5 c G U + P E l 0 Z W 1 Q Y X R o P l N l Y 3 R p b 2 4 x L 1 J l b G V 2 Y W 5 0 J T I w V G h l b W U l M j B D b 3 V u d C U y M C g y K S 9 B Z G R l Z C U y M E N 1 c 3 R v b T E 1 P C 9 J d G V t U G F 0 a D 4 8 L 0 l 0 Z W 1 M b 2 N h d G l v b j 4 8 U 3 R h Y m x l R W 5 0 c m l l c y A v P j w v S X R l b T 4 8 S X R l b T 4 8 S X R l b U x v Y 2 F 0 a W 9 u P j x J d G V t V H l w Z T 5 G b 3 J t d W x h P C 9 J d G V t V H l w Z T 4 8 S X R l b V B h d G g + U 2 V j d G l v b j E v U m V s Z X Z h b n Q l M j B U a G V t Z S U y M E N v d W 5 0 J T I w K D I p L 0 F k Z G V k J T I w Q 3 V z d G 9 t M T Y 8 L 0 l 0 Z W 1 Q Y X R o P j w v S X R l b U x v Y 2 F 0 a W 9 u P j x T d G F i b G V F b n R y a W V z I C 8 + P C 9 J d G V t P j x J d G V t P j x J d G V t T G 9 j Y X R p b 2 4 + P E l 0 Z W 1 U e X B l P k Z v c m 1 1 b G E 8 L 0 l 0 Z W 1 U e X B l P j x J d G V t U G F 0 a D 5 T Z W N 0 a W 9 u M S 9 S Z W x l d m F u d C U y M F R o Z W 1 l J T I w Q 2 9 1 b n Q l M j A o M i k v Q W R k Z W Q l M j B D d X N 0 b 2 0 x N z w v S X R l b V B h d G g + P C 9 J d G V t T G 9 j Y X R p b 2 4 + P F N 0 Y W J s Z U V u d H J p Z X M g L z 4 8 L 0 l 0 Z W 0 + P E l 0 Z W 0 + P E l 0 Z W 1 M b 2 N h d G l v b j 4 8 S X R l b V R 5 c G U + R m 9 y b X V s Y T w v S X R l b V R 5 c G U + P E l 0 Z W 1 Q Y X R o P l N l Y 3 R p b 2 4 x L 1 J l b G V 2 Y W 5 0 J T I w V G h l b W U l M j B D b 3 V u d C U y M C g y K S 9 B Z G R l Z C U y M E N 1 c 3 R v b T E 4 P C 9 J d G V t U G F 0 a D 4 8 L 0 l 0 Z W 1 M b 2 N h d G l v b j 4 8 U 3 R h Y m x l R W 5 0 c m l l c y A v P j w v S X R l b T 4 8 S X R l b T 4 8 S X R l b U x v Y 2 F 0 a W 9 u P j x J d G V t V H l w Z T 5 G b 3 J t d W x h P C 9 J d G V t V H l w Z T 4 8 S X R l b V B h d G g + U 2 V j d G l v b j E v U m V s Z X Z h b n Q l M j B U a G V t Z S U y M E N v d W 5 0 J T I w K D I p L 0 F k Z G V k J T I w Q 3 V z d G 9 t M T k 8 L 0 l 0 Z W 1 Q Y X R o P j w v S X R l b U x v Y 2 F 0 a W 9 u P j x T d G F i b G V F b n R y a W V z I C 8 + P C 9 J d G V t P j x J d G V t P j x J d G V t T G 9 j Y X R p b 2 4 + P E l 0 Z W 1 U e X B l P k Z v c m 1 1 b G E 8 L 0 l 0 Z W 1 U e X B l P j x J d G V t U G F 0 a D 5 T Z W N 0 a W 9 u M S 9 S Z W x l d m F u d C U y M F R o Z W 1 l J T I w Q 2 9 1 b n Q l M j A o M i k v Q W R k Z W Q l M j B D d X N 0 b 2 0 y M D w v S X R l b V B h d G g + P C 9 J d G V t T G 9 j Y X R p b 2 4 + P F N 0 Y W J s Z U V u d H J p Z X M g L z 4 8 L 0 l 0 Z W 0 + P E l 0 Z W 0 + P E l 0 Z W 1 M b 2 N h d G l v b j 4 8 S X R l b V R 5 c G U + R m 9 y b X V s Y T w v S X R l b V R 5 c G U + P E l 0 Z W 1 Q Y X R o P l N l Y 3 R p b 2 4 x L 1 J l b G V 2 Y W 5 0 J T I w V G h l b W U l M j B D b 3 V u d C U y M C g y K S 9 B Z G R l Z C U y M E N 1 c 3 R v b T I x P C 9 J d G V t U G F 0 a D 4 8 L 0 l 0 Z W 1 M b 2 N h d G l v b j 4 8 U 3 R h Y m x l R W 5 0 c m l l c y A v P j w v S X R l b T 4 8 S X R l b T 4 8 S X R l b U x v Y 2 F 0 a W 9 u P j x J d G V t V H l w Z T 5 G b 3 J t d W x h P C 9 J d G V t V H l w Z T 4 8 S X R l b V B h d G g + U 2 V j d G l v b j E v U m V s Z X Z h b n Q l M j B U a G V t Z S U y M E N v d W 5 0 J T I w K D I p L 0 F k Z G V k J T I w Q 3 V z d G 9 t M j I 8 L 0 l 0 Z W 1 Q Y X R o P j w v S X R l b U x v Y 2 F 0 a W 9 u P j x T d G F i b G V F b n R y a W V z I C 8 + P C 9 J d G V t P j x J d G V t P j x J d G V t T G 9 j Y X R p b 2 4 + P E l 0 Z W 1 U e X B l P k Z v c m 1 1 b G E 8 L 0 l 0 Z W 1 U e X B l P j x J d G V t U G F 0 a D 5 T Z W N 0 a W 9 u M S 9 S Z W x l d m F u d C U y M F R o Z W 1 l J T I w Q 2 9 1 b n Q l M j A o M i k v Q W R k Z W Q l M j B D d X N 0 b 2 0 y M z w v S X R l b V B h d G g + P C 9 J d G V t T G 9 j Y X R p b 2 4 + P F N 0 Y W J s Z U V u d H J p Z X M g L z 4 8 L 0 l 0 Z W 0 + P E l 0 Z W 0 + P E l 0 Z W 1 M b 2 N h d G l v b j 4 8 S X R l b V R 5 c G U + R m 9 y b X V s Y T w v S X R l b V R 5 c G U + P E l 0 Z W 1 Q Y X R o P l N l Y 3 R p b 2 4 x L 1 J l b G V 2 Y W 5 0 J T I w V G h l b W U l M j B D b 3 V u d C U y M C g y K S 9 B Z G R l Z C U y M E N 1 c 3 R v b T I 0 P C 9 J d G V t U G F 0 a D 4 8 L 0 l 0 Z W 1 M b 2 N h d G l v b j 4 8 U 3 R h Y m x l R W 5 0 c m l l c y A v P j w v S X R l b T 4 8 S X R l b T 4 8 S X R l b U x v Y 2 F 0 a W 9 u P j x J d G V t V H l w Z T 5 G b 3 J t d W x h P C 9 J d G V t V H l w Z T 4 8 S X R l b V B h d G g + U 2 V j d G l v b j E v U m V s Z X Z h b n Q l M j B U a G V t Z S U y M E N v d W 5 0 J T I w K D I p L 0 F k Z G V k J T I w Q 3 V z d G 9 t M j U 8 L 0 l 0 Z W 1 Q Y X R o P j w v S X R l b U x v Y 2 F 0 a W 9 u P j x T d G F i b G V F b n R y a W V z I C 8 + P C 9 J d G V t P j x J d G V t P j x J d G V t T G 9 j Y X R p b 2 4 + P E l 0 Z W 1 U e X B l P k Z v c m 1 1 b G E 8 L 0 l 0 Z W 1 U e X B l P j x J d G V t U G F 0 a D 5 T Z W N 0 a W 9 u M S 9 S Z W x l d m F u d C U y M F R o Z W 1 l J T I w Q 2 9 1 b n Q l M j A o M i k v Q W R k Z W Q l M j B D d X N 0 b 2 0 y N j w v S X R l b V B h d G g + P C 9 J d G V t T G 9 j Y X R p b 2 4 + P F N 0 Y W J s Z U V u d H J p Z X M g L z 4 8 L 0 l 0 Z W 0 + P E l 0 Z W 0 + P E l 0 Z W 1 M b 2 N h d G l v b j 4 8 S X R l b V R 5 c G U + R m 9 y b X V s Y T w v S X R l b V R 5 c G U + P E l 0 Z W 1 Q Y X R o P l N l Y 3 R p b 2 4 x L 1 J l b G V 2 Y W 5 0 J T I w V G h l b W U l M j B D b 3 V u d C U y M C g y K S 9 B Z G R l Z C U y M E N 1 c 3 R v b T I 3 P C 9 J d G V t U G F 0 a D 4 8 L 0 l 0 Z W 1 M b 2 N h d G l v b j 4 8 U 3 R h Y m x l R W 5 0 c m l l c y A v P j w v S X R l b T 4 8 S X R l b T 4 8 S X R l b U x v Y 2 F 0 a W 9 u P j x J d G V t V H l w Z T 5 G b 3 J t d W x h P C 9 J d G V t V H l w Z T 4 8 S X R l b V B h d G g + U 2 V j d G l v b j E v U m V s Z X Z h b n Q l M j B U a G V t Z S U y M E N v d W 5 0 J T I w K D I p L 0 F k Z G V k J T I w Q 3 V z d G 9 t M j g 8 L 0 l 0 Z W 1 Q Y X R o P j w v S X R l b U x v Y 2 F 0 a W 9 u P j x T d G F i b G V F b n R y a W V z I C 8 + P C 9 J d G V t P j x J d G V t P j x J d G V t T G 9 j Y X R p b 2 4 + P E l 0 Z W 1 U e X B l P k Z v c m 1 1 b G E 8 L 0 l 0 Z W 1 U e X B l P j x J d G V t U G F 0 a D 5 T Z W N 0 a W 9 u M S 9 S Z W x l d m F u d C U y M F R o Z W 1 l J T I w Q 2 9 1 b n Q l M j A o M i k v Q W R k Z W Q l M j B D d X N 0 b 2 0 y O T w v S X R l b V B h d G g + P C 9 J d G V t T G 9 j Y X R p b 2 4 + P F N 0 Y W J s Z U V u d H J p Z X M g L z 4 8 L 0 l 0 Z W 0 + P E l 0 Z W 0 + P E l 0 Z W 1 M b 2 N h d G l v b j 4 8 S X R l b V R 5 c G U + R m 9 y b X V s Y T w v S X R l b V R 5 c G U + P E l 0 Z W 1 Q Y X R o P l N l Y 3 R p b 2 4 x L 1 J l b G V 2 Y W 5 0 J T I w V G h l b W U l M j B D b 3 V u d C U y M C g y K S 9 B Z G R l Z C U y M E N 1 c 3 R v b T M w P C 9 J d G V t U G F 0 a D 4 8 L 0 l 0 Z W 1 M b 2 N h d G l v b j 4 8 U 3 R h Y m x l R W 5 0 c m l l c y A v P j w v S X R l b T 4 8 S X R l b T 4 8 S X R l b U x v Y 2 F 0 a W 9 u P j x J d G V t V H l w Z T 5 G b 3 J t d W x h P C 9 J d G V t V H l w Z T 4 8 S X R l b V B h d G g + U 2 V j d G l v b j E v U m V s Z X Z h b n Q l M j B U a G V t Z S U y M E N v d W 5 0 J T I w K D I p L 0 F k Z G V k J T I w Q 3 V z d G 9 t M z E 8 L 0 l 0 Z W 1 Q Y X R o P j w v S X R l b U x v Y 2 F 0 a W 9 u P j x T d G F i b G V F b n R y a W V z I C 8 + P C 9 J d G V t P j x J d G V t P j x J d G V t T G 9 j Y X R p b 2 4 + P E l 0 Z W 1 U e X B l P k Z v c m 1 1 b G E 8 L 0 l 0 Z W 1 U e X B l P j x J d G V t U G F 0 a D 5 T Z W N 0 a W 9 u M S 9 S Z W x l d m F u d C U y M F R o Z W 1 l J T I w Q 2 9 1 b n Q l M j A o M i k v Q W R k Z W Q l M j B D d X N 0 b 2 0 z M j w v S X R l b V B h d G g + P C 9 J d G V t T G 9 j Y X R p b 2 4 + P F N 0 Y W J s Z U V u d H J p Z X M g L z 4 8 L 0 l 0 Z W 0 + P E l 0 Z W 0 + P E l 0 Z W 1 M b 2 N h d G l v b j 4 8 S X R l b V R 5 c G U + R m 9 y b X V s Y T w v S X R l b V R 5 c G U + P E l 0 Z W 1 Q Y X R o P l N l Y 3 R p b 2 4 x L 1 J l b G V 2 Y W 5 0 J T I w V G h l b W U l M j B D b 3 V u d C U y M C g y K S 9 B Z G R l Z C U y M E N 1 c 3 R v b T M z P C 9 J d G V t U G F 0 a D 4 8 L 0 l 0 Z W 1 M b 2 N h d G l v b j 4 8 U 3 R h Y m x l R W 5 0 c m l l c y A v P j w v S X R l b T 4 8 S X R l b T 4 8 S X R l b U x v Y 2 F 0 a W 9 u P j x J d G V t V H l w Z T 5 G b 3 J t d W x h P C 9 J d G V t V H l w Z T 4 8 S X R l b V B h d G g + U 2 V j d G l v b j E v U m V s Z X Z h b n Q l M j B U a G V t Z S U y M E N v d W 5 0 J T I w K D I p L 0 F k Z G V k J T I w Q 3 V z d G 9 t M z Q 8 L 0 l 0 Z W 1 Q Y X R o P j w v S X R l b U x v Y 2 F 0 a W 9 u P j x T d G F i b G V F b n R y a W V z I C 8 + P C 9 J d G V t P j x J d G V t P j x J d G V t T G 9 j Y X R p b 2 4 + P E l 0 Z W 1 U e X B l P k Z v c m 1 1 b G E 8 L 0 l 0 Z W 1 U e X B l P j x J d G V t U G F 0 a D 5 T Z W N 0 a W 9 u M S 9 S Z W x l d m F u d C U y M F R o Z W 1 l J T I w Q 2 9 1 b n Q l M j A o M i k v Q W R k Z W Q l M j B D d X N 0 b 2 0 z N T w v S X R l b V B h d G g + P C 9 J d G V t T G 9 j Y X R p b 2 4 + P F N 0 Y W J s Z U V u d H J p Z X M g L z 4 8 L 0 l 0 Z W 0 + P E l 0 Z W 0 + P E l 0 Z W 1 M b 2 N h d G l v b j 4 8 S X R l b V R 5 c G U + R m 9 y b X V s Y T w v S X R l b V R 5 c G U + P E l 0 Z W 1 Q Y X R o P l N l Y 3 R p b 2 4 x L 1 J l b G V 2 Y W 5 0 J T I w V G h l b W U l M j B D b 3 V u d C U y M C g y K S 9 B Z G R l Z C U y M E N 1 c 3 R v b T M 2 P C 9 J d G V t U G F 0 a D 4 8 L 0 l 0 Z W 1 M b 2 N h d G l v b j 4 8 U 3 R h Y m x l R W 5 0 c m l l c y A v P j w v S X R l b T 4 8 S X R l b T 4 8 S X R l b U x v Y 2 F 0 a W 9 u P j x J d G V t V H l w Z T 5 G b 3 J t d W x h P C 9 J d G V t V H l w Z T 4 8 S X R l b V B h d G g + U 2 V j d G l v b j E v U m V s Z X Z h b n Q l M j B U a G V t Z S U y M E N v d W 5 0 J T I w K D I p L 0 F k Z G V k J T I w Q 3 V z d G 9 t M z c 8 L 0 l 0 Z W 1 Q Y X R o P j w v S X R l b U x v Y 2 F 0 a W 9 u P j x T d G F i b G V F b n R y a W V z I C 8 + P C 9 J d G V t P j x J d G V t P j x J d G V t T G 9 j Y X R p b 2 4 + P E l 0 Z W 1 U e X B l P k Z v c m 1 1 b G E 8 L 0 l 0 Z W 1 U e X B l P j x J d G V t U G F 0 a D 5 T Z W N 0 a W 9 u M S 9 S Z W x l d m F u d C U y M F R o Z W 1 l J T I w Q 2 9 1 b n Q l M j A o M i k v Q W R k Z W Q l M j B D d X N 0 b 2 0 z O D w v S X R l b V B h d G g + P C 9 J d G V t T G 9 j Y X R p b 2 4 + P F N 0 Y W J s Z U V u d H J p Z X M g L z 4 8 L 0 l 0 Z W 0 + P E l 0 Z W 0 + P E l 0 Z W 1 M b 2 N h d G l v b j 4 8 S X R l b V R 5 c G U + R m 9 y b X V s Y T w v S X R l b V R 5 c G U + P E l 0 Z W 1 Q Y X R o P l N l Y 3 R p b 2 4 x L 1 J l b G V 2 Y W 5 0 J T I w V G h l b W U l M j B D b 3 V u d C U y M C g y K S 9 B Z G R l Z C U y M E N 1 c 3 R v b T M 5 P C 9 J d G V t U G F 0 a D 4 8 L 0 l 0 Z W 1 M b 2 N h d G l v b j 4 8 U 3 R h Y m x l R W 5 0 c m l l c y A v P j w v S X R l b T 4 8 S X R l b T 4 8 S X R l b U x v Y 2 F 0 a W 9 u P j x J d G V t V H l w Z T 5 G b 3 J t d W x h P C 9 J d G V t V H l w Z T 4 8 S X R l b V B h d G g + U 2 V j d G l v b j E v U m V s Z X Z h b n Q l M j B U a G V t Z S U y M E N v d W 5 0 J T I w K D I p L 0 F k Z G V k J T I w Q 3 V z d G 9 t N D A 8 L 0 l 0 Z W 1 Q Y X R o P j w v S X R l b U x v Y 2 F 0 a W 9 u P j x T d G F i b G V F b n R y a W V z I C 8 + P C 9 J d G V t P j x J d G V t P j x J d G V t T G 9 j Y X R p b 2 4 + P E l 0 Z W 1 U e X B l P k Z v c m 1 1 b G E 8 L 0 l 0 Z W 1 U e X B l P j x J d G V t U G F 0 a D 5 T Z W N 0 a W 9 u M S 9 S Z W x l d m F u d C U y M F R o Z W 1 l J T I w Q 2 9 1 b n Q l M j A o M i k v Q W R k Z W Q l M j B D d X N 0 b 2 0 0 M T w v S X R l b V B h d G g + P C 9 J d G V t T G 9 j Y X R p b 2 4 + P F N 0 Y W J s Z U V u d H J p Z X M g L z 4 8 L 0 l 0 Z W 0 + P E l 0 Z W 0 + P E l 0 Z W 1 M b 2 N h d G l v b j 4 8 S X R l b V R 5 c G U + R m 9 y b X V s Y T w v S X R l b V R 5 c G U + P E l 0 Z W 1 Q Y X R o P l N l Y 3 R p b 2 4 x L 1 J l b G V 2 Y W 5 0 J T I w V G h l b W U l M j B D b 3 V u d C U y M C g y K S 9 B Z G R l Z C U y M E N 1 c 3 R v b T Q y P C 9 J d G V t U G F 0 a D 4 8 L 0 l 0 Z W 1 M b 2 N h d G l v b j 4 8 U 3 R h Y m x l R W 5 0 c m l l c y A v P j w v S X R l b T 4 8 S X R l b T 4 8 S X R l b U x v Y 2 F 0 a W 9 u P j x J d G V t V H l w Z T 5 G b 3 J t d W x h P C 9 J d G V t V H l w Z T 4 8 S X R l b V B h d G g + U 2 V j d G l v b j E v U m V s Z X Z h b n Q l M j B U a G V t Z S U y M E N v d W 5 0 J T I w K D I p L 0 F k Z G V k J T I w Q 3 V z d G 9 t N D M 8 L 0 l 0 Z W 1 Q Y X R o P j w v S X R l b U x v Y 2 F 0 a W 9 u P j x T d G F i b G V F b n R y a W V z I C 8 + P C 9 J d G V t P j x J d G V t P j x J d G V t T G 9 j Y X R p b 2 4 + P E l 0 Z W 1 U e X B l P k Z v c m 1 1 b G E 8 L 0 l 0 Z W 1 U e X B l P j x J d G V t U G F 0 a D 5 T Z W N 0 a W 9 u M S 9 S Z W x l d m F u d C U y M F R o Z W 1 l J T I w Q 2 9 1 b n Q l M j A o M i k v Q W R k Z W Q l M j B D d X N 0 b 2 0 0 N D w v S X R l b V B h d G g + P C 9 J d G V t T G 9 j Y X R p b 2 4 + P F N 0 Y W J s Z U V u d H J p Z X M g L z 4 8 L 0 l 0 Z W 0 + P E l 0 Z W 0 + P E l 0 Z W 1 M b 2 N h d G l v b j 4 8 S X R l b V R 5 c G U + R m 9 y b X V s Y T w v S X R l b V R 5 c G U + P E l 0 Z W 1 Q Y X R o P l N l Y 3 R p b 2 4 x L 1 J l b G V 2 Y W 5 0 J T I w V G h l b W U l M j B D b 3 V u d C U y M C g y K S 9 B Z G R l Z C U y M E N 1 c 3 R v b T Q 1 P C 9 J d G V t U G F 0 a D 4 8 L 0 l 0 Z W 1 M b 2 N h d G l v b j 4 8 U 3 R h Y m x l R W 5 0 c m l l c y A v P j w v S X R l b T 4 8 S X R l b T 4 8 S X R l b U x v Y 2 F 0 a W 9 u P j x J d G V t V H l w Z T 5 G b 3 J t d W x h P C 9 J d G V t V H l w Z T 4 8 S X R l b V B h d G g + U 2 V j d G l v b j E v U m V s Z X Z h b n Q l M j B U a G V t Z S U y M E N v d W 5 0 J T I w K D I p L 0 F k Z G V k J T I w Q 3 V z d G 9 t N D Y 8 L 0 l 0 Z W 1 Q Y X R o P j w v S X R l b U x v Y 2 F 0 a W 9 u P j x T d G F i b G V F b n R y a W V z I C 8 + P C 9 J d G V t P j x J d G V t P j x J d G V t T G 9 j Y X R p b 2 4 + P E l 0 Z W 1 U e X B l P k Z v c m 1 1 b G E 8 L 0 l 0 Z W 1 U e X B l P j x J d G V t U G F 0 a D 5 T Z W N 0 a W 9 u M S 9 S Z W x l d m F u d C U y M F R o Z W 1 l J T I w Q 2 9 1 b n Q l M j A o M i k v Q W R k Z W Q l M j B D d X N 0 b 2 0 0 N z w v S X R l b V B h d G g + P C 9 J d G V t T G 9 j Y X R p b 2 4 + P F N 0 Y W J s Z U V u d H J p Z X M g L z 4 8 L 0 l 0 Z W 0 + P E l 0 Z W 0 + P E l 0 Z W 1 M b 2 N h d G l v b j 4 8 S X R l b V R 5 c G U + R m 9 y b X V s Y T w v S X R l b V R 5 c G U + P E l 0 Z W 1 Q Y X R o P l N l Y 3 R p b 2 4 x L 1 J l b G V 2 Y W 5 0 J T I w V G h l b W U l M j B D b 3 V u d C U y M C g y K S 9 B Z G R l Z C U y M E N 1 c 3 R v b T Q 4 P C 9 J d G V t U G F 0 a D 4 8 L 0 l 0 Z W 1 M b 2 N h d G l v b j 4 8 U 3 R h Y m x l R W 5 0 c m l l c y A v P j w v S X R l b T 4 8 S X R l b T 4 8 S X R l b U x v Y 2 F 0 a W 9 u P j x J d G V t V H l w Z T 5 G b 3 J t d W x h P C 9 J d G V t V H l w Z T 4 8 S X R l b V B h d G g + U 2 V j d G l v b j E v U m V s Z X Z h b n Q l M j B U a G V t Z S U y M E N v d W 5 0 J T I w K D I p L 0 F k Z G V k J T I w Q 3 V z d G 9 t N D k 8 L 0 l 0 Z W 1 Q Y X R o P j w v S X R l b U x v Y 2 F 0 a W 9 u P j x T d G F i b G V F b n R y a W V z I C 8 + P C 9 J d G V t P j x J d G V t P j x J d G V t T G 9 j Y X R p b 2 4 + P E l 0 Z W 1 U e X B l P k Z v c m 1 1 b G E 8 L 0 l 0 Z W 1 U e X B l P j x J d G V t U G F 0 a D 5 T Z W N 0 a W 9 u M S 9 S Z W x l d m F u d C U y M F R o Z W 1 l J T I w Q 2 9 1 b n Q l M j A o M i k v Q W R k Z W Q l M j B D d X N 0 b 2 0 1 M D w v S X R l b V B h d G g + P C 9 J d G V t T G 9 j Y X R p b 2 4 + P F N 0 Y W J s Z U V u d H J p Z X M g L z 4 8 L 0 l 0 Z W 0 + P E l 0 Z W 0 + P E l 0 Z W 1 M b 2 N h d G l v b j 4 8 S X R l b V R 5 c G U + R m 9 y b X V s Y T w v S X R l b V R 5 c G U + P E l 0 Z W 1 Q Y X R o P l N l Y 3 R p b 2 4 x L 1 J l b G V 2 Y W 5 0 J T I w V G h l b W U l M j B D b 3 V u d C U y M C g y K S 9 B Z G R l Z C U y M E N 1 c 3 R v b T U x P C 9 J d G V t U G F 0 a D 4 8 L 0 l 0 Z W 1 M b 2 N h d G l v b j 4 8 U 3 R h Y m x l R W 5 0 c m l l c y A v P j w v S X R l b T 4 8 S X R l b T 4 8 S X R l b U x v Y 2 F 0 a W 9 u P j x J d G V t V H l w Z T 5 G b 3 J t d W x h P C 9 J d G V t V H l w Z T 4 8 S X R l b V B h d G g + U 2 V j d G l v b j E v U m V s Z X Z h b n Q l M j B U a G V t Z S U y M E N v d W 5 0 J T I w K D I p L 0 F k Z G V k J T I w Q 3 V z d G 9 t N T I 8 L 0 l 0 Z W 1 Q Y X R o P j w v S X R l b U x v Y 2 F 0 a W 9 u P j x T d G F i b G V F b n R y a W V z I C 8 + P C 9 J d G V t P j x J d G V t P j x J d G V t T G 9 j Y X R p b 2 4 + P E l 0 Z W 1 U e X B l P k Z v c m 1 1 b G E 8 L 0 l 0 Z W 1 U e X B l P j x J d G V t U G F 0 a D 5 T Z W N 0 a W 9 u M S 9 S Z W x l d m F u d C U y M F R o Z W 1 l J T I w Q 2 9 1 b n Q l M j A o M i k v Q W R k Z W Q l M j B D d X N 0 b 2 0 1 M z w v S X R l b V B h d G g + P C 9 J d G V t T G 9 j Y X R p b 2 4 + P F N 0 Y W J s Z U V u d H J p Z X M g L z 4 8 L 0 l 0 Z W 0 + P E l 0 Z W 0 + P E l 0 Z W 1 M b 2 N h d G l v b j 4 8 S X R l b V R 5 c G U + R m 9 y b X V s Y T w v S X R l b V R 5 c G U + P E l 0 Z W 1 Q Y X R o P l N l Y 3 R p b 2 4 x L 1 J l b G V 2 Y W 5 0 J T I w V G h l b W U l M j B D b 3 V u d C U y M C g y K S 9 B Z G R l Z C U y M E N 1 c 3 R v b T U 0 P C 9 J d G V t U G F 0 a D 4 8 L 0 l 0 Z W 1 M b 2 N h d G l v b j 4 8 U 3 R h Y m x l R W 5 0 c m l l c y A v P j w v S X R l b T 4 8 S X R l b T 4 8 S X R l b U x v Y 2 F 0 a W 9 u P j x J d G V t V H l w Z T 5 G b 3 J t d W x h P C 9 J d G V t V H l w Z T 4 8 S X R l b V B h d G g + U 2 V j d G l v b j E v U m V s Z X Z h b n Q l M j B U a G V t Z S U y M E N v d W 5 0 J T I w K D I p L 0 F k Z G V k J T I w Q 3 V z d G 9 t N T U 8 L 0 l 0 Z W 1 Q Y X R o P j w v S X R l b U x v Y 2 F 0 a W 9 u P j x T d G F i b G V F b n R y a W V z I C 8 + P C 9 J d G V t P j x J d G V t P j x J d G V t T G 9 j Y X R p b 2 4 + P E l 0 Z W 1 U e X B l P k Z v c m 1 1 b G E 8 L 0 l 0 Z W 1 U e X B l P j x J d G V t U G F 0 a D 5 T Z W N 0 a W 9 u M S 9 S Z W x l d m F u d C U y M F R o Z W 1 l J T I w Q 2 9 1 b n Q l M j A o M i k v Q W R k Z W Q l M j B D d X N 0 b 2 0 1 N j w v S X R l b V B h d G g + P C 9 J d G V t T G 9 j Y X R p b 2 4 + P F N 0 Y W J s Z U V u d H J p Z X M g L z 4 8 L 0 l 0 Z W 0 + P E l 0 Z W 0 + P E l 0 Z W 1 M b 2 N h d G l v b j 4 8 S X R l b V R 5 c G U + R m 9 y b X V s Y T w v S X R l b V R 5 c G U + P E l 0 Z W 1 Q Y X R o P l N l Y 3 R p b 2 4 x L 1 J l b G V 2 Y W 5 0 J T I w V G h l b W U l M j B D b 3 V u d C U y M C g y K S 9 B Z G R l Z C U y M E N 1 c 3 R v b T U 3 P C 9 J d G V t U G F 0 a D 4 8 L 0 l 0 Z W 1 M b 2 N h d G l v b j 4 8 U 3 R h Y m x l R W 5 0 c m l l c y A v P j w v S X R l b T 4 8 S X R l b T 4 8 S X R l b U x v Y 2 F 0 a W 9 u P j x J d G V t V H l w Z T 5 G b 3 J t d W x h P C 9 J d G V t V H l w Z T 4 8 S X R l b V B h d G g + U 2 V j d G l v b j E v U m V s Z X Z h b n Q l M j B U a G V t Z S U y M E N v d W 5 0 J T I w K D I p L 0 F k Z G V k J T I w Q 3 V z d G 9 t N T g 8 L 0 l 0 Z W 1 Q Y X R o P j w v S X R l b U x v Y 2 F 0 a W 9 u P j x T d G F i b G V F b n R y a W V z I C 8 + P C 9 J d G V t P j x J d G V t P j x J d G V t T G 9 j Y X R p b 2 4 + P E l 0 Z W 1 U e X B l P k Z v c m 1 1 b G E 8 L 0 l 0 Z W 1 U e X B l P j x J d G V t U G F 0 a D 5 T Z W N 0 a W 9 u M S 9 S Z W x l d m F u d C U y M F R o Z W 1 l J T I w Q 2 9 1 b n Q l M j A o M i k v Q W R k Z W Q l M j B D d X N 0 b 2 0 1 O T w v S X R l b V B h d G g + P C 9 J d G V t T G 9 j Y X R p b 2 4 + P F N 0 Y W J s Z U V u d H J p Z X M g L z 4 8 L 0 l 0 Z W 0 + P E l 0 Z W 0 + P E l 0 Z W 1 M b 2 N h d G l v b j 4 8 S X R l b V R 5 c G U + R m 9 y b X V s Y T w v S X R l b V R 5 c G U + P E l 0 Z W 1 Q Y X R o P l N l Y 3 R p b 2 4 x L 1 J l b G V 2 Y W 5 0 J T I w V G h l b W U l M j B D b 3 V u d C U y M C g y K S 9 B Z G R l Z C U y M E N 1 c 3 R v b T Y w P C 9 J d G V t U G F 0 a D 4 8 L 0 l 0 Z W 1 M b 2 N h d G l v b j 4 8 U 3 R h Y m x l R W 5 0 c m l l c y A v P j w v S X R l b T 4 8 S X R l b T 4 8 S X R l b U x v Y 2 F 0 a W 9 u P j x J d G V t V H l w Z T 5 G b 3 J t d W x h P C 9 J d G V t V H l w Z T 4 8 S X R l b V B h d G g + U 2 V j d G l v b j E v U m V s Z X Z h b n Q l M j B U a G V t Z S U y M E N v d W 5 0 J T I w K D I p L 0 F k Z G V k J T I w Q 3 V z d G 9 t N j E 8 L 0 l 0 Z W 1 Q Y X R o P j w v S X R l b U x v Y 2 F 0 a W 9 u P j x T d G F i b G V F b n R y a W V z I C 8 + P C 9 J d G V t P j x J d G V t P j x J d G V t T G 9 j Y X R p b 2 4 + P E l 0 Z W 1 U e X B l P k Z v c m 1 1 b G E 8 L 0 l 0 Z W 1 U e X B l P j x J d G V t U G F 0 a D 5 T Z W N 0 a W 9 u M S 9 S Z W x l d m F u d C U y M F R o Z W 1 l J T I w Q 2 9 1 b n Q l M j A o M i k v R 3 J v d X B l Z C U y M F J v d 3 M 8 L 0 l 0 Z W 1 Q Y X R o P j w v S X R l b U x v Y 2 F 0 a W 9 u P j x T d G F i b G V F b n R y a W V z I C 8 + P C 9 J d G V t P j w v S X R l b X M + P C 9 M b 2 N h b F B h Y 2 t h Z 2 V N Z X R h Z G F 0 Y U Z p b G U + F g A A A F B L B Q Y A A A A A A A A A A A A A A A A A A A A A A A A m A Q A A A Q A A A N C M n d 8 B F d E R j H o A w E / C l + s B A A A A 4 g J B h o s W 7 0 W g O 0 u g P 1 F f u A A A A A A C A A A A A A A Q Z g A A A A E A A C A A A A C c d U q z y n R L Q F t N I d C b y c b E + l P j 8 J X Z 1 / G 1 M N 4 E G c D L S Q A A A A A O g A A A A A I A A C A A A A D d j f q o l A A R v X b k 6 O x C d y W m D Y G 5 q 4 Y r 0 l J / Q I R g t A h O s F A A A A B + h h a n L P Y a D W 7 9 D X J v S i p v M q X c W h k A S j 7 Q K A E i h L 1 e s e T 0 o 9 + D c / n / i V s C H Q p m G J q l r q E m v e G z U g W v A h G 6 E 6 1 m w u f T M O p h c o h L l r Z u F O H w w U A A A A D l d n G T T O y B k 6 G U L k Q M R e B y F P G v 1 s k v Y F 2 y u 5 I 2 T j 6 T Y 1 N l J f M s F T 2 J B p z 8 E y E S 6 e t P j T J j a T z o S E k O w o x S M 8 6 p < / D a t a M a s h u p > 
</file>

<file path=customXml/itemProps1.xml><?xml version="1.0" encoding="utf-8"?>
<ds:datastoreItem xmlns:ds="http://schemas.openxmlformats.org/officeDocument/2006/customXml" ds:itemID="{987A5C00-C3EC-48E3-BD4E-F445E67087AD}">
  <ds:schemaRefs/>
</ds:datastoreItem>
</file>

<file path=customXml/itemProps2.xml><?xml version="1.0" encoding="utf-8"?>
<ds:datastoreItem xmlns:ds="http://schemas.openxmlformats.org/officeDocument/2006/customXml" ds:itemID="{CCEA0245-8FBD-4562-A29D-88490EC77043}">
  <ds:schemaRefs/>
</ds:datastoreItem>
</file>

<file path=customXml/itemProps3.xml><?xml version="1.0" encoding="utf-8"?>
<ds:datastoreItem xmlns:ds="http://schemas.openxmlformats.org/officeDocument/2006/customXml" ds:itemID="{08E03614-8FD9-450F-BB0D-CDFBEE18345A}">
  <ds:schemaRefs/>
</ds:datastoreItem>
</file>

<file path=customXml/itemProps4.xml><?xml version="1.0" encoding="utf-8"?>
<ds:datastoreItem xmlns:ds="http://schemas.openxmlformats.org/officeDocument/2006/customXml" ds:itemID="{9921DBDF-5659-4997-AC9E-5EEE0CBB8ADC}">
  <ds:schemaRefs/>
</ds:datastoreItem>
</file>

<file path=customXml/itemProps5.xml><?xml version="1.0" encoding="utf-8"?>
<ds:datastoreItem xmlns:ds="http://schemas.openxmlformats.org/officeDocument/2006/customXml" ds:itemID="{A23BAC43-B253-4956-9FCE-C6FCCBE8FEDA}">
  <ds:schemaRefs/>
</ds:datastoreItem>
</file>

<file path=customXml/itemProps6.xml><?xml version="1.0" encoding="utf-8"?>
<ds:datastoreItem xmlns:ds="http://schemas.openxmlformats.org/officeDocument/2006/customXml" ds:itemID="{EA4A8006-F6B7-4A0C-907C-E745B5823F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Page</vt:lpstr>
      <vt:lpstr>Pivot Table</vt:lpstr>
      <vt:lpstr>Dashboard</vt:lpstr>
      <vt:lpstr>Dashboard 2</vt:lpstr>
      <vt:lpstr>Dashboard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Hairie</dc:creator>
  <cp:lastModifiedBy>Nik Hairie</cp:lastModifiedBy>
  <cp:lastPrinted>2023-03-06T19:06:22Z</cp:lastPrinted>
  <dcterms:created xsi:type="dcterms:W3CDTF">2015-06-05T18:17:20Z</dcterms:created>
  <dcterms:modified xsi:type="dcterms:W3CDTF">2023-03-08T13:43:03Z</dcterms:modified>
</cp:coreProperties>
</file>