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U4" i="1"/>
  <c r="U10" i="1"/>
  <c r="T3" i="1"/>
  <c r="U3" i="1" s="1"/>
  <c r="T4" i="1"/>
  <c r="T5" i="1"/>
  <c r="U5" i="1" s="1"/>
  <c r="T6" i="1"/>
  <c r="U6" i="1" s="1"/>
  <c r="T7" i="1"/>
  <c r="U7" i="1" s="1"/>
  <c r="T8" i="1"/>
  <c r="U8" i="1" s="1"/>
  <c r="T9" i="1"/>
  <c r="U9" i="1" s="1"/>
  <c r="T10" i="1"/>
  <c r="T11" i="1"/>
  <c r="U11" i="1" s="1"/>
  <c r="T12" i="1"/>
  <c r="U12" i="1" s="1"/>
  <c r="T2" i="1"/>
  <c r="U2" i="1" s="1"/>
  <c r="S3" i="1"/>
  <c r="S4" i="1"/>
  <c r="S5" i="1"/>
  <c r="S6" i="1"/>
  <c r="S7" i="1"/>
  <c r="S8" i="1"/>
  <c r="S9" i="1"/>
  <c r="S10" i="1"/>
  <c r="S11" i="1"/>
  <c r="S12" i="1"/>
  <c r="S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</calcChain>
</file>

<file path=xl/sharedStrings.xml><?xml version="1.0" encoding="utf-8"?>
<sst xmlns="http://schemas.openxmlformats.org/spreadsheetml/2006/main" count="197" uniqueCount="24">
  <si>
    <t>№</t>
  </si>
  <si>
    <t>ФИО</t>
  </si>
  <si>
    <t>Иванов</t>
  </si>
  <si>
    <t>Смирнов</t>
  </si>
  <si>
    <t>Соболев</t>
  </si>
  <si>
    <t>Рыбников</t>
  </si>
  <si>
    <t>Коронтункова</t>
  </si>
  <si>
    <t>Жане</t>
  </si>
  <si>
    <t>Дзетль</t>
  </si>
  <si>
    <t>Гунай</t>
  </si>
  <si>
    <t>Хадипаш</t>
  </si>
  <si>
    <t>Беретарь</t>
  </si>
  <si>
    <t>Чермит</t>
  </si>
  <si>
    <t>н</t>
  </si>
  <si>
    <t>Количество посещений</t>
  </si>
  <si>
    <t>Количество сданных д/з</t>
  </si>
  <si>
    <t>+</t>
  </si>
  <si>
    <t>+ - д/з сдано</t>
  </si>
  <si>
    <t>н - д/з не сдано (отсутствовал)</t>
  </si>
  <si>
    <t>- - д/з не сдано (присутствовал)</t>
  </si>
  <si>
    <t>-</t>
  </si>
  <si>
    <t>Количество не сданных д/з</t>
  </si>
  <si>
    <t>Аттестация</t>
  </si>
  <si>
    <t>Средняя посещаемость пар студентами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</si>
</sst>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3" borderId="1" xfId="2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3" borderId="1" xfId="2" applyBorder="1" applyAlignment="1">
      <alignment horizontal="center" vertical="center"/>
    </xf>
    <xf numFmtId="14" fontId="2" fillId="3" borderId="1" xfId="2" applyNumberFormat="1" applyBorder="1" applyAlignment="1">
      <alignment horizontal="center" vertical="center"/>
    </xf>
    <xf numFmtId="14" fontId="2" fillId="3" borderId="1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49" fontId="1" fillId="2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49" fontId="2" fillId="3" borderId="1" xfId="2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3" borderId="1" xfId="2" applyAlignment="1">
      <alignment horizontal="center" vertical="center"/>
    </xf>
  </cellXfs>
  <cellStyles count="3">
    <cellStyle name="Вычисление" xfId="2" builtinId="22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abSelected="1" workbookViewId="0">
      <selection activeCell="E19" sqref="E19"/>
    </sheetView>
  </sheetViews>
  <sheetFormatPr defaultRowHeight="15" x14ac:dyDescent="0.25"/>
  <cols>
    <col min="2" max="2" width="20.140625" customWidth="1"/>
    <col min="3" max="18" width="10.140625" bestFit="1" customWidth="1"/>
    <col min="19" max="19" width="23.85546875" customWidth="1"/>
    <col min="20" max="20" width="26.42578125" customWidth="1"/>
    <col min="21" max="21" width="12.28515625" customWidth="1"/>
  </cols>
  <sheetData>
    <row r="1" spans="1:21" x14ac:dyDescent="0.25">
      <c r="A1" s="5" t="s">
        <v>0</v>
      </c>
      <c r="B1" s="5" t="s">
        <v>1</v>
      </c>
      <c r="C1" s="6">
        <v>42736</v>
      </c>
      <c r="D1" s="6">
        <v>42737</v>
      </c>
      <c r="E1" s="6">
        <v>42738</v>
      </c>
      <c r="F1" s="6">
        <v>42739</v>
      </c>
      <c r="G1" s="6">
        <v>42740</v>
      </c>
      <c r="H1" s="6">
        <v>42741</v>
      </c>
      <c r="I1" s="6">
        <v>42742</v>
      </c>
      <c r="J1" s="6">
        <v>42743</v>
      </c>
      <c r="K1" s="6">
        <v>42744</v>
      </c>
      <c r="L1" s="6">
        <v>42745</v>
      </c>
      <c r="M1" s="6">
        <v>42746</v>
      </c>
      <c r="N1" s="6">
        <v>42747</v>
      </c>
      <c r="O1" s="6">
        <v>42748</v>
      </c>
      <c r="P1" s="6">
        <v>42749</v>
      </c>
      <c r="Q1" s="6">
        <v>42750</v>
      </c>
      <c r="R1" s="7">
        <v>42751</v>
      </c>
      <c r="S1" s="5" t="s">
        <v>15</v>
      </c>
      <c r="T1" s="5" t="s">
        <v>21</v>
      </c>
      <c r="U1" s="2" t="s">
        <v>22</v>
      </c>
    </row>
    <row r="2" spans="1:21" x14ac:dyDescent="0.25">
      <c r="A2" s="8">
        <v>1</v>
      </c>
      <c r="B2" s="9" t="s">
        <v>2</v>
      </c>
      <c r="C2" s="10" t="s">
        <v>13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0" t="s">
        <v>16</v>
      </c>
      <c r="L2" s="10" t="s">
        <v>20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  <c r="R2" s="10" t="s">
        <v>16</v>
      </c>
      <c r="S2" s="8">
        <f>COUNTIF(C2:R2,"+")</f>
        <v>14</v>
      </c>
      <c r="T2" s="10">
        <f>COUNTIF(C2:R2,"-")+COUNTIF(C2:R2,"н")</f>
        <v>2</v>
      </c>
      <c r="U2" s="8" t="str">
        <f>IF(T2&gt;=3,"н/атт","атт")</f>
        <v>атт</v>
      </c>
    </row>
    <row r="3" spans="1:21" x14ac:dyDescent="0.25">
      <c r="A3" s="11">
        <v>2</v>
      </c>
      <c r="B3" s="12" t="s">
        <v>3</v>
      </c>
      <c r="C3" s="11" t="s">
        <v>13</v>
      </c>
      <c r="D3" s="11" t="s">
        <v>16</v>
      </c>
      <c r="E3" s="11" t="s">
        <v>16</v>
      </c>
      <c r="F3" s="11" t="s">
        <v>20</v>
      </c>
      <c r="G3" s="11" t="s">
        <v>13</v>
      </c>
      <c r="H3" s="11" t="s">
        <v>13</v>
      </c>
      <c r="I3" s="11" t="s">
        <v>16</v>
      </c>
      <c r="J3" s="11" t="s">
        <v>16</v>
      </c>
      <c r="K3" s="11" t="s">
        <v>16</v>
      </c>
      <c r="L3" s="11" t="s">
        <v>20</v>
      </c>
      <c r="M3" s="11" t="s">
        <v>16</v>
      </c>
      <c r="N3" s="11" t="s">
        <v>16</v>
      </c>
      <c r="O3" s="11" t="s">
        <v>16</v>
      </c>
      <c r="P3" s="11" t="s">
        <v>16</v>
      </c>
      <c r="Q3" s="11" t="s">
        <v>16</v>
      </c>
      <c r="R3" s="11" t="s">
        <v>16</v>
      </c>
      <c r="S3" s="11">
        <f t="shared" ref="S3:S12" si="0">COUNTIF(C3:R3,"+")</f>
        <v>11</v>
      </c>
      <c r="T3" s="15">
        <f t="shared" ref="T3:T12" si="1">COUNTIF(C3:R3,"-")+COUNTIF(C3:R3,"н")</f>
        <v>5</v>
      </c>
      <c r="U3" s="11" t="str">
        <f t="shared" ref="U3:U12" si="2">IF(T3&gt;=3,"н/атт","атт")</f>
        <v>н/атт</v>
      </c>
    </row>
    <row r="4" spans="1:21" x14ac:dyDescent="0.25">
      <c r="A4" s="8">
        <v>3</v>
      </c>
      <c r="B4" s="9" t="s">
        <v>4</v>
      </c>
      <c r="C4" s="10" t="s">
        <v>13</v>
      </c>
      <c r="D4" s="10" t="s">
        <v>13</v>
      </c>
      <c r="E4" s="10" t="s">
        <v>13</v>
      </c>
      <c r="F4" s="10" t="s">
        <v>16</v>
      </c>
      <c r="G4" s="10" t="s">
        <v>16</v>
      </c>
      <c r="H4" s="10" t="s">
        <v>16</v>
      </c>
      <c r="I4" s="10" t="s">
        <v>13</v>
      </c>
      <c r="J4" s="10" t="s">
        <v>16</v>
      </c>
      <c r="K4" s="10" t="s">
        <v>16</v>
      </c>
      <c r="L4" s="10" t="s">
        <v>20</v>
      </c>
      <c r="M4" s="10" t="s">
        <v>13</v>
      </c>
      <c r="N4" s="10" t="s">
        <v>16</v>
      </c>
      <c r="O4" s="10" t="s">
        <v>16</v>
      </c>
      <c r="P4" s="10" t="s">
        <v>16</v>
      </c>
      <c r="Q4" s="10" t="s">
        <v>13</v>
      </c>
      <c r="R4" s="10" t="s">
        <v>16</v>
      </c>
      <c r="S4" s="8">
        <f t="shared" si="0"/>
        <v>9</v>
      </c>
      <c r="T4" s="10">
        <f t="shared" si="1"/>
        <v>7</v>
      </c>
      <c r="U4" s="8" t="str">
        <f t="shared" si="2"/>
        <v>н/атт</v>
      </c>
    </row>
    <row r="5" spans="1:21" x14ac:dyDescent="0.25">
      <c r="A5" s="11">
        <v>4</v>
      </c>
      <c r="B5" s="12" t="s">
        <v>5</v>
      </c>
      <c r="C5" s="11" t="s">
        <v>13</v>
      </c>
      <c r="D5" s="11" t="s">
        <v>20</v>
      </c>
      <c r="E5" s="11" t="s">
        <v>13</v>
      </c>
      <c r="F5" s="11" t="s">
        <v>13</v>
      </c>
      <c r="G5" s="11" t="s">
        <v>13</v>
      </c>
      <c r="H5" s="11" t="s">
        <v>13</v>
      </c>
      <c r="I5" s="11" t="s">
        <v>13</v>
      </c>
      <c r="J5" s="11" t="s">
        <v>16</v>
      </c>
      <c r="K5" s="11" t="s">
        <v>20</v>
      </c>
      <c r="L5" s="11" t="s">
        <v>20</v>
      </c>
      <c r="M5" s="11" t="s">
        <v>16</v>
      </c>
      <c r="N5" s="11" t="s">
        <v>16</v>
      </c>
      <c r="O5" s="11" t="s">
        <v>13</v>
      </c>
      <c r="P5" s="11" t="s">
        <v>16</v>
      </c>
      <c r="Q5" s="11" t="s">
        <v>16</v>
      </c>
      <c r="R5" s="11" t="s">
        <v>16</v>
      </c>
      <c r="S5" s="11">
        <f t="shared" si="0"/>
        <v>6</v>
      </c>
      <c r="T5" s="15">
        <f t="shared" si="1"/>
        <v>10</v>
      </c>
      <c r="U5" s="11" t="str">
        <f t="shared" si="2"/>
        <v>н/атт</v>
      </c>
    </row>
    <row r="6" spans="1:21" x14ac:dyDescent="0.25">
      <c r="A6" s="8">
        <v>5</v>
      </c>
      <c r="B6" s="9" t="s">
        <v>6</v>
      </c>
      <c r="C6" s="10" t="s">
        <v>13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20</v>
      </c>
      <c r="M6" s="10" t="s">
        <v>16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8">
        <f t="shared" si="0"/>
        <v>14</v>
      </c>
      <c r="T6" s="10">
        <f t="shared" si="1"/>
        <v>2</v>
      </c>
      <c r="U6" s="8" t="str">
        <f t="shared" si="2"/>
        <v>атт</v>
      </c>
    </row>
    <row r="7" spans="1:21" x14ac:dyDescent="0.25">
      <c r="A7" s="11">
        <v>6</v>
      </c>
      <c r="B7" s="12" t="s">
        <v>7</v>
      </c>
      <c r="C7" s="11" t="s">
        <v>13</v>
      </c>
      <c r="D7" s="11" t="s">
        <v>13</v>
      </c>
      <c r="E7" s="11" t="s">
        <v>16</v>
      </c>
      <c r="F7" s="11" t="s">
        <v>20</v>
      </c>
      <c r="G7" s="11" t="s">
        <v>16</v>
      </c>
      <c r="H7" s="11" t="s">
        <v>20</v>
      </c>
      <c r="I7" s="11" t="s">
        <v>13</v>
      </c>
      <c r="J7" s="11" t="s">
        <v>13</v>
      </c>
      <c r="K7" s="11" t="s">
        <v>16</v>
      </c>
      <c r="L7" s="11" t="s">
        <v>20</v>
      </c>
      <c r="M7" s="11" t="s">
        <v>16</v>
      </c>
      <c r="N7" s="11" t="s">
        <v>13</v>
      </c>
      <c r="O7" s="11" t="s">
        <v>13</v>
      </c>
      <c r="P7" s="11" t="s">
        <v>16</v>
      </c>
      <c r="Q7" s="11" t="s">
        <v>13</v>
      </c>
      <c r="R7" s="11" t="s">
        <v>16</v>
      </c>
      <c r="S7" s="11">
        <f t="shared" si="0"/>
        <v>6</v>
      </c>
      <c r="T7" s="15">
        <f t="shared" si="1"/>
        <v>10</v>
      </c>
      <c r="U7" s="11" t="str">
        <f t="shared" si="2"/>
        <v>н/атт</v>
      </c>
    </row>
    <row r="8" spans="1:21" x14ac:dyDescent="0.25">
      <c r="A8" s="8">
        <v>7</v>
      </c>
      <c r="B8" s="9" t="s">
        <v>8</v>
      </c>
      <c r="C8" s="10" t="s">
        <v>13</v>
      </c>
      <c r="D8" s="10" t="s">
        <v>16</v>
      </c>
      <c r="E8" s="10" t="s">
        <v>13</v>
      </c>
      <c r="F8" s="10" t="s">
        <v>16</v>
      </c>
      <c r="G8" s="10" t="s">
        <v>13</v>
      </c>
      <c r="H8" s="10" t="s">
        <v>13</v>
      </c>
      <c r="I8" s="10" t="s">
        <v>16</v>
      </c>
      <c r="J8" s="10" t="s">
        <v>13</v>
      </c>
      <c r="K8" s="10" t="s">
        <v>16</v>
      </c>
      <c r="L8" s="10" t="s">
        <v>20</v>
      </c>
      <c r="M8" s="10" t="s">
        <v>13</v>
      </c>
      <c r="N8" s="10" t="s">
        <v>13</v>
      </c>
      <c r="O8" s="10" t="s">
        <v>13</v>
      </c>
      <c r="P8" s="10" t="s">
        <v>16</v>
      </c>
      <c r="Q8" s="10" t="s">
        <v>13</v>
      </c>
      <c r="R8" s="10" t="s">
        <v>16</v>
      </c>
      <c r="S8" s="8">
        <f t="shared" si="0"/>
        <v>6</v>
      </c>
      <c r="T8" s="10">
        <f t="shared" si="1"/>
        <v>10</v>
      </c>
      <c r="U8" s="8" t="str">
        <f t="shared" si="2"/>
        <v>н/атт</v>
      </c>
    </row>
    <row r="9" spans="1:21" x14ac:dyDescent="0.25">
      <c r="A9" s="11">
        <v>8</v>
      </c>
      <c r="B9" s="12" t="s">
        <v>9</v>
      </c>
      <c r="C9" s="11" t="s">
        <v>13</v>
      </c>
      <c r="D9" s="11" t="s">
        <v>13</v>
      </c>
      <c r="E9" s="11" t="s">
        <v>16</v>
      </c>
      <c r="F9" s="11" t="s">
        <v>13</v>
      </c>
      <c r="G9" s="11" t="s">
        <v>16</v>
      </c>
      <c r="H9" s="11" t="s">
        <v>16</v>
      </c>
      <c r="I9" s="11" t="s">
        <v>20</v>
      </c>
      <c r="J9" s="11" t="s">
        <v>13</v>
      </c>
      <c r="K9" s="11" t="s">
        <v>16</v>
      </c>
      <c r="L9" s="11" t="s">
        <v>20</v>
      </c>
      <c r="M9" s="11" t="s">
        <v>16</v>
      </c>
      <c r="N9" s="11" t="s">
        <v>16</v>
      </c>
      <c r="O9" s="11" t="s">
        <v>16</v>
      </c>
      <c r="P9" s="11" t="s">
        <v>16</v>
      </c>
      <c r="Q9" s="11" t="s">
        <v>16</v>
      </c>
      <c r="R9" s="11" t="s">
        <v>16</v>
      </c>
      <c r="S9" s="11">
        <f t="shared" si="0"/>
        <v>10</v>
      </c>
      <c r="T9" s="15">
        <f t="shared" si="1"/>
        <v>6</v>
      </c>
      <c r="U9" s="11" t="str">
        <f t="shared" si="2"/>
        <v>н/атт</v>
      </c>
    </row>
    <row r="10" spans="1:21" x14ac:dyDescent="0.25">
      <c r="A10" s="8">
        <v>9</v>
      </c>
      <c r="B10" s="9" t="s">
        <v>10</v>
      </c>
      <c r="C10" s="10" t="s">
        <v>13</v>
      </c>
      <c r="D10" s="10" t="s">
        <v>20</v>
      </c>
      <c r="E10" s="10" t="s">
        <v>16</v>
      </c>
      <c r="F10" s="10" t="s">
        <v>16</v>
      </c>
      <c r="G10" s="10" t="s">
        <v>13</v>
      </c>
      <c r="H10" s="10" t="s">
        <v>20</v>
      </c>
      <c r="I10" s="10" t="s">
        <v>16</v>
      </c>
      <c r="J10" s="10" t="s">
        <v>13</v>
      </c>
      <c r="K10" s="10" t="s">
        <v>13</v>
      </c>
      <c r="L10" s="10" t="s">
        <v>20</v>
      </c>
      <c r="M10" s="10" t="s">
        <v>13</v>
      </c>
      <c r="N10" s="10" t="s">
        <v>16</v>
      </c>
      <c r="O10" s="10" t="s">
        <v>16</v>
      </c>
      <c r="P10" s="10" t="s">
        <v>13</v>
      </c>
      <c r="Q10" s="10" t="s">
        <v>16</v>
      </c>
      <c r="R10" s="10" t="s">
        <v>16</v>
      </c>
      <c r="S10" s="8">
        <f t="shared" si="0"/>
        <v>7</v>
      </c>
      <c r="T10" s="10">
        <f t="shared" si="1"/>
        <v>9</v>
      </c>
      <c r="U10" s="8" t="str">
        <f t="shared" si="2"/>
        <v>н/атт</v>
      </c>
    </row>
    <row r="11" spans="1:21" x14ac:dyDescent="0.25">
      <c r="A11" s="11">
        <v>10</v>
      </c>
      <c r="B11" s="12" t="s">
        <v>11</v>
      </c>
      <c r="C11" s="11" t="s">
        <v>13</v>
      </c>
      <c r="D11" s="11" t="s">
        <v>16</v>
      </c>
      <c r="E11" s="11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16</v>
      </c>
      <c r="K11" s="11" t="s">
        <v>16</v>
      </c>
      <c r="L11" s="11" t="s">
        <v>20</v>
      </c>
      <c r="M11" s="11" t="s">
        <v>16</v>
      </c>
      <c r="N11" s="11" t="s">
        <v>16</v>
      </c>
      <c r="O11" s="11" t="s">
        <v>16</v>
      </c>
      <c r="P11" s="11" t="s">
        <v>16</v>
      </c>
      <c r="Q11" s="11" t="s">
        <v>16</v>
      </c>
      <c r="R11" s="11" t="s">
        <v>16</v>
      </c>
      <c r="S11" s="11">
        <f t="shared" si="0"/>
        <v>14</v>
      </c>
      <c r="T11" s="15">
        <f t="shared" si="1"/>
        <v>2</v>
      </c>
      <c r="U11" s="11" t="str">
        <f t="shared" si="2"/>
        <v>атт</v>
      </c>
    </row>
    <row r="12" spans="1:21" x14ac:dyDescent="0.25">
      <c r="A12" s="8">
        <v>11</v>
      </c>
      <c r="B12" s="9" t="s">
        <v>12</v>
      </c>
      <c r="C12" s="10" t="s">
        <v>13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20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  <c r="S12" s="8">
        <f t="shared" si="0"/>
        <v>14</v>
      </c>
      <c r="T12" s="10">
        <f t="shared" si="1"/>
        <v>2</v>
      </c>
      <c r="U12" s="8" t="str">
        <f t="shared" si="2"/>
        <v>атт</v>
      </c>
    </row>
    <row r="13" spans="1:21" x14ac:dyDescent="0.25">
      <c r="A13" s="13" t="s">
        <v>14</v>
      </c>
      <c r="B13" s="13"/>
      <c r="C13" s="14">
        <f>COUNTIF(C2:C12,"+")+COUNTIF(C2:C12,"-")</f>
        <v>0</v>
      </c>
      <c r="D13" s="14">
        <f t="shared" ref="D13:R13" si="3">COUNTIF(D2:D12,"+")+COUNTIF(D2:D12,"-")</f>
        <v>8</v>
      </c>
      <c r="E13" s="14">
        <f t="shared" si="3"/>
        <v>8</v>
      </c>
      <c r="F13" s="14">
        <f t="shared" si="3"/>
        <v>9</v>
      </c>
      <c r="G13" s="14">
        <f t="shared" si="3"/>
        <v>7</v>
      </c>
      <c r="H13" s="14">
        <f t="shared" si="3"/>
        <v>8</v>
      </c>
      <c r="I13" s="14">
        <f t="shared" si="3"/>
        <v>8</v>
      </c>
      <c r="J13" s="14">
        <f t="shared" si="3"/>
        <v>7</v>
      </c>
      <c r="K13" s="14">
        <f t="shared" si="3"/>
        <v>10</v>
      </c>
      <c r="L13" s="14">
        <f t="shared" si="3"/>
        <v>11</v>
      </c>
      <c r="M13" s="14">
        <f t="shared" si="3"/>
        <v>8</v>
      </c>
      <c r="N13" s="14">
        <f t="shared" si="3"/>
        <v>9</v>
      </c>
      <c r="O13" s="14">
        <f t="shared" si="3"/>
        <v>8</v>
      </c>
      <c r="P13" s="14">
        <f t="shared" si="3"/>
        <v>10</v>
      </c>
      <c r="Q13" s="14">
        <f t="shared" si="3"/>
        <v>8</v>
      </c>
      <c r="R13" s="14">
        <f t="shared" si="3"/>
        <v>11</v>
      </c>
      <c r="S13" s="16" t="s">
        <v>23</v>
      </c>
      <c r="T13" s="16"/>
      <c r="U13" s="14">
        <f>AVERAGE(C13:R13)</f>
        <v>8.125</v>
      </c>
    </row>
    <row r="14" spans="1:21" x14ac:dyDescent="0.25">
      <c r="B14" s="1"/>
      <c r="C14" s="4"/>
    </row>
    <row r="15" spans="1:21" x14ac:dyDescent="0.25">
      <c r="A15" s="3" t="s">
        <v>17</v>
      </c>
      <c r="B15" s="3"/>
    </row>
    <row r="16" spans="1:21" x14ac:dyDescent="0.25">
      <c r="A16" s="3" t="s">
        <v>18</v>
      </c>
      <c r="B16" s="3"/>
    </row>
    <row r="17" spans="1:2" x14ac:dyDescent="0.25">
      <c r="A17" s="3" t="s">
        <v>19</v>
      </c>
      <c r="B17" s="3"/>
    </row>
    <row r="18" spans="1:2" x14ac:dyDescent="0.25">
      <c r="B18" s="1"/>
    </row>
    <row r="19" spans="1:2" x14ac:dyDescent="0.25">
      <c r="B19" s="1"/>
    </row>
    <row r="20" spans="1:2" x14ac:dyDescent="0.25">
      <c r="B20" s="1"/>
    </row>
    <row r="21" spans="1:2" x14ac:dyDescent="0.25">
      <c r="B21" s="1"/>
    </row>
    <row r="22" spans="1:2" x14ac:dyDescent="0.25">
      <c r="B22" s="1"/>
    </row>
    <row r="23" spans="1:2" x14ac:dyDescent="0.25">
      <c r="B23" s="1"/>
    </row>
    <row r="24" spans="1:2" x14ac:dyDescent="0.25">
      <c r="B24" s="1"/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</sheetData>
  <mergeCells count="5">
    <mergeCell ref="A13:B13"/>
    <mergeCell ref="A15:B15"/>
    <mergeCell ref="A16:B16"/>
    <mergeCell ref="A17:B17"/>
    <mergeCell ref="S13:T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2017-03-27T18:35:16Z</dcterms:modified>
</cp:coreProperties>
</file>