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\mcfluidic\"/>
    </mc:Choice>
  </mc:AlternateContent>
  <bookViews>
    <workbookView xWindow="930" yWindow="0" windowWidth="27870" windowHeight="128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<sst xmlns="http://schemas.openxmlformats.org/spreadsheetml/2006/main" count="34" uniqueCount="34">
  <si>
    <t>I(max)</t>
  </si>
  <si>
    <t>I nm</t>
  </si>
  <si>
    <t>I(650)</t>
  </si>
  <si>
    <t>I(max) - I(650)</t>
  </si>
  <si>
    <t>I(max) d I(650)</t>
  </si>
  <si>
    <t>I(450)</t>
  </si>
  <si>
    <t>I(max) - I(450)</t>
  </si>
  <si>
    <t>I(max) d I(450)</t>
  </si>
  <si>
    <t>coef A</t>
  </si>
  <si>
    <t>height75</t>
  </si>
  <si>
    <t>weight75</t>
  </si>
  <si>
    <t>height50</t>
  </si>
  <si>
    <t>weight50</t>
  </si>
  <si>
    <t>ang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</si>
  <si>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</si>
  <si>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</si>
  <si>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</si>
  <si>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</si>
  <si>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</si>
  <si>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</si>
  <si>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</si>
  <si>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</si>
  <si>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</si>
  <si>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</si>
  <si>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</si>
  <si>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</si>
  <si>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</si>
  <si>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</si>
  <si>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</si>
  <si>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имя</t>
  </si>
  <si>
    <t>v AA</t>
  </si>
  <si>
    <t>v AU</t>
  </si>
  <si>
    <t>v TC</t>
  </si>
  <si>
    <t>V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</si>
</sst>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x14ac:dyDescent="0.25">
      <c r="A2" t="s">
        <v>14</v>
      </c>
      <c r="B2">
        <v>2.5</v>
      </c>
      <c r="C2">
        <v>2</v>
      </c>
      <c r="D2">
        <v>1.7</v>
      </c>
      <c r="E2">
        <f>6-B2-D2</f>
        <v>1.8</v>
      </c>
      <c r="F2">
        <v>0.1605981136378245</v>
      </c>
      <c r="G2">
        <v>538.702</v>
      </c>
      <c r="H2">
        <v>4.0080691841929368E-2</v>
      </c>
      <c r="I2">
        <v>0.1205174217958951</v>
      </c>
      <c r="J2">
        <v>4.0068697983356403</v>
      </c>
      <c r="K2">
        <v>0.1096446247096628</v>
      </c>
      <c r="L2">
        <v>5.0953488928161692E-2</v>
      </c>
      <c r="M2">
        <v>1.4647148828598371</v>
      </c>
      <c r="N2">
        <v>-5.0658627718972947E-5</v>
      </c>
      <c r="O2">
        <v>0.14785974140578409</v>
      </c>
      <c r="P2">
        <v>35.532000000000039</v>
      </c>
      <c r="Q2">
        <v>0.13512136917374359</v>
      </c>
      <c r="R2">
        <v>56.269000000000062</v>
      </c>
      <c r="S2">
        <v>-1.416420362565685E-3</v>
      </c>
    </row>
    <row r="3" spans="1:19" x14ac:dyDescent="0.25">
      <c r="A3" t="s">
        <v>15</v>
      </c>
      <c r="B3">
        <v>2.2000000000000002</v>
      </c>
      <c r="C3">
        <v>2</v>
      </c>
      <c r="D3">
        <v>1.9</v>
      </c>
      <c r="E3">
        <f t="shared" ref="E3:E16" si="0">6-B3-D3</f>
        <v>1.9</v>
      </c>
      <c r="F3">
        <v>0.1793163985885643</v>
      </c>
      <c r="G3">
        <v>537.32299999999998</v>
      </c>
      <c r="H3">
        <v>4.6391874235266757E-2</v>
      </c>
      <c r="I3">
        <v>0.13292452435329749</v>
      </c>
      <c r="J3">
        <v>3.8652544555367259</v>
      </c>
      <c r="K3">
        <v>0.1116593259323005</v>
      </c>
      <c r="L3">
        <v>6.7657072656263778E-2</v>
      </c>
      <c r="M3">
        <v>1.6059240649301829</v>
      </c>
      <c r="N3">
        <v>-5.1289850900747408E-5</v>
      </c>
      <c r="O3">
        <v>0.16240213042449839</v>
      </c>
      <c r="P3">
        <v>40.367999999999938</v>
      </c>
      <c r="Q3">
        <v>0.14548786226043239</v>
      </c>
      <c r="R3">
        <v>62.465000000000032</v>
      </c>
      <c r="S3">
        <v>-1.605386832119771E-3</v>
      </c>
    </row>
    <row r="4" spans="1:19" x14ac:dyDescent="0.25">
      <c r="A4" t="s">
        <v>16</v>
      </c>
      <c r="B4">
        <v>2.7</v>
      </c>
      <c r="C4">
        <v>2</v>
      </c>
      <c r="D4">
        <v>1</v>
      </c>
      <c r="E4">
        <f t="shared" si="0"/>
        <v>2.2999999999999998</v>
      </c>
      <c r="F4">
        <v>0.1730048178681364</v>
      </c>
      <c r="G4">
        <v>536.97799999999995</v>
      </c>
      <c r="H4">
        <v>2.7405967702435929E-2</v>
      </c>
      <c r="I4">
        <v>0.14559885016570051</v>
      </c>
      <c r="J4">
        <v>6.3126695523602772</v>
      </c>
      <c r="K4">
        <v>0.1103985039523236</v>
      </c>
      <c r="L4">
        <v>6.2606313915812825E-2</v>
      </c>
      <c r="M4">
        <v>1.567093861551329</v>
      </c>
      <c r="N4">
        <v>-5.1749793813115998E-5</v>
      </c>
      <c r="O4">
        <v>0.15735323938918319</v>
      </c>
      <c r="P4">
        <v>36.95799999999997</v>
      </c>
      <c r="Q4">
        <v>0.14170166091023001</v>
      </c>
      <c r="R4">
        <v>55.981999999999971</v>
      </c>
      <c r="S4">
        <v>-1.7514189734696419E-3</v>
      </c>
    </row>
    <row r="5" spans="1:19" x14ac:dyDescent="0.25">
      <c r="A5" t="s">
        <v>17</v>
      </c>
      <c r="B5">
        <v>2.1</v>
      </c>
      <c r="C5">
        <v>2</v>
      </c>
      <c r="D5">
        <v>1.1000000000000001</v>
      </c>
      <c r="E5">
        <f t="shared" si="0"/>
        <v>2.8</v>
      </c>
      <c r="F5">
        <v>0.19894075030981889</v>
      </c>
      <c r="G5">
        <v>536.97799999999995</v>
      </c>
      <c r="H5">
        <v>3.9621215699963769E-2</v>
      </c>
      <c r="I5">
        <v>0.15931953460985521</v>
      </c>
      <c r="J5">
        <v>5.0210662846975911</v>
      </c>
      <c r="K5">
        <v>0.1173305312354109</v>
      </c>
      <c r="L5">
        <v>8.1610219074408005E-2</v>
      </c>
      <c r="M5">
        <v>1.695558250824468</v>
      </c>
      <c r="N5">
        <v>-7.0404178209110526E-5</v>
      </c>
      <c r="O5">
        <v>0.17853819554121689</v>
      </c>
      <c r="P5">
        <v>37.623000000000047</v>
      </c>
      <c r="Q5">
        <v>0.15813564077261491</v>
      </c>
      <c r="R5">
        <v>58.69700000000006</v>
      </c>
      <c r="S5">
        <v>-1.932316547691416E-3</v>
      </c>
    </row>
    <row r="6" spans="1:19" x14ac:dyDescent="0.25">
      <c r="A6" t="s">
        <v>18</v>
      </c>
      <c r="B6">
        <v>3</v>
      </c>
      <c r="C6">
        <v>2</v>
      </c>
      <c r="D6">
        <v>1.3</v>
      </c>
      <c r="E6">
        <f t="shared" si="0"/>
        <v>1.7</v>
      </c>
      <c r="F6">
        <v>0.1652318626637975</v>
      </c>
      <c r="G6">
        <v>539.73599999999999</v>
      </c>
      <c r="H6">
        <v>4.9233731488292402E-2</v>
      </c>
      <c r="I6">
        <v>0.1159981311755051</v>
      </c>
      <c r="J6">
        <v>3.356070272737484</v>
      </c>
      <c r="K6">
        <v>9.6832162404611066E-2</v>
      </c>
      <c r="L6">
        <v>6.8399700259186458E-2</v>
      </c>
      <c r="M6">
        <v>1.706373776652635</v>
      </c>
      <c r="N6">
        <v>-3.2662759118692792E-5</v>
      </c>
      <c r="O6">
        <v>0.1481319375990009</v>
      </c>
      <c r="P6">
        <v>46.783000000000023</v>
      </c>
      <c r="Q6">
        <v>0.1310320125342043</v>
      </c>
      <c r="R6">
        <v>71.896999999999935</v>
      </c>
      <c r="S6">
        <v>-1.427695759996963E-3</v>
      </c>
    </row>
    <row r="7" spans="1:19" x14ac:dyDescent="0.25">
      <c r="A7" t="s">
        <v>19</v>
      </c>
      <c r="B7">
        <v>2.9</v>
      </c>
      <c r="C7">
        <v>2</v>
      </c>
      <c r="D7">
        <v>1.1000000000000001</v>
      </c>
      <c r="E7">
        <f t="shared" si="0"/>
        <v>2</v>
      </c>
      <c r="F7">
        <v>0.1663095645462192</v>
      </c>
      <c r="G7">
        <v>533.87199999999996</v>
      </c>
      <c r="H7">
        <v>3.1998921842131732E-2</v>
      </c>
      <c r="I7">
        <v>0.13431064270408749</v>
      </c>
      <c r="J7">
        <v>5.197349003404419</v>
      </c>
      <c r="K7">
        <v>0.1115149812467954</v>
      </c>
      <c r="L7">
        <v>5.4794583299423799E-2</v>
      </c>
      <c r="M7">
        <v>1.491365220051978</v>
      </c>
      <c r="N7">
        <v>-4.0237001862273059E-5</v>
      </c>
      <c r="O7">
        <v>0.15261091872136329</v>
      </c>
      <c r="P7">
        <v>39.047000000000033</v>
      </c>
      <c r="Q7">
        <v>0.13891227289650729</v>
      </c>
      <c r="R7">
        <v>59.461999999999932</v>
      </c>
      <c r="S7">
        <v>-1.60975224301182E-3</v>
      </c>
    </row>
    <row r="8" spans="1:19" x14ac:dyDescent="0.25">
      <c r="A8" t="s">
        <v>20</v>
      </c>
      <c r="B8">
        <v>2.8</v>
      </c>
      <c r="C8">
        <v>2</v>
      </c>
      <c r="D8">
        <v>1.3</v>
      </c>
      <c r="E8">
        <f t="shared" si="0"/>
        <v>1.9000000000000001</v>
      </c>
      <c r="F8">
        <v>0.1750350854916044</v>
      </c>
      <c r="G8">
        <v>536.97799999999995</v>
      </c>
      <c r="H8">
        <v>2.3614231916466291E-2</v>
      </c>
      <c r="I8">
        <v>0.1514208535751381</v>
      </c>
      <c r="J8">
        <v>7.4122709606130259</v>
      </c>
      <c r="K8">
        <v>0.1082552251644239</v>
      </c>
      <c r="L8">
        <v>6.677986032718046E-2</v>
      </c>
      <c r="M8">
        <v>1.616874245337826</v>
      </c>
      <c r="N8">
        <v>-6.003729466091912E-5</v>
      </c>
      <c r="O8">
        <v>0.1583401204098093</v>
      </c>
      <c r="P8">
        <v>35.581999999999987</v>
      </c>
      <c r="Q8">
        <v>0.14164515532801411</v>
      </c>
      <c r="R8">
        <v>53.232000000000028</v>
      </c>
      <c r="S8">
        <v>-1.8001443749267321E-3</v>
      </c>
    </row>
    <row r="9" spans="1:19" x14ac:dyDescent="0.25">
      <c r="A9" t="s">
        <v>21</v>
      </c>
      <c r="B9">
        <v>2.9</v>
      </c>
      <c r="C9">
        <v>2</v>
      </c>
      <c r="D9">
        <v>1.5</v>
      </c>
      <c r="E9">
        <f t="shared" si="0"/>
        <v>1.6</v>
      </c>
      <c r="F9">
        <v>0.1782326138242919</v>
      </c>
      <c r="G9">
        <v>536.97799999999995</v>
      </c>
      <c r="H9">
        <v>2.3996395921906801E-2</v>
      </c>
      <c r="I9">
        <v>0.15423621790238509</v>
      </c>
      <c r="J9">
        <v>7.4274742925698991</v>
      </c>
      <c r="K9">
        <v>0.1108853355619018</v>
      </c>
      <c r="L9">
        <v>6.734727826239012E-2</v>
      </c>
      <c r="M9">
        <v>1.6073596469822959</v>
      </c>
      <c r="N9">
        <v>-6.2436111941519391E-5</v>
      </c>
      <c r="O9">
        <v>0.16139579425869441</v>
      </c>
      <c r="P9">
        <v>35.924999999999947</v>
      </c>
      <c r="Q9">
        <v>0.14455897469309681</v>
      </c>
      <c r="R9">
        <v>52.883000000000038</v>
      </c>
      <c r="S9">
        <v>-1.830467692165575E-3</v>
      </c>
    </row>
    <row r="10" spans="1:19" x14ac:dyDescent="0.25">
      <c r="A10" t="s">
        <v>22</v>
      </c>
      <c r="B10">
        <v>3</v>
      </c>
      <c r="C10">
        <v>2</v>
      </c>
      <c r="D10">
        <v>2.2999999999999998</v>
      </c>
      <c r="E10">
        <f t="shared" si="0"/>
        <v>0.70000000000000018</v>
      </c>
      <c r="F10">
        <v>0.15971748419541351</v>
      </c>
      <c r="G10">
        <v>533.87199999999996</v>
      </c>
      <c r="H10">
        <v>1.7636253567569291E-2</v>
      </c>
      <c r="I10">
        <v>0.1420812306278442</v>
      </c>
      <c r="J10">
        <v>9.0562025309679477</v>
      </c>
      <c r="K10">
        <v>9.8930951220809027E-2</v>
      </c>
      <c r="L10">
        <v>6.0786532974604457E-2</v>
      </c>
      <c r="M10">
        <v>1.6144339281539091</v>
      </c>
      <c r="N10">
        <v>-4.7477985537266033E-5</v>
      </c>
      <c r="O10">
        <v>0.1445208509517624</v>
      </c>
      <c r="P10">
        <v>36.298000000000002</v>
      </c>
      <c r="Q10">
        <v>0.12932421770811131</v>
      </c>
      <c r="R10">
        <v>53.269000000000013</v>
      </c>
      <c r="S10">
        <v>-1.662033278981455E-3</v>
      </c>
    </row>
    <row r="11" spans="1:19" x14ac:dyDescent="0.25">
      <c r="A11" t="s">
        <v>23</v>
      </c>
      <c r="B11">
        <v>2.6</v>
      </c>
      <c r="C11">
        <v>2</v>
      </c>
      <c r="D11">
        <v>1.3</v>
      </c>
      <c r="E11">
        <f t="shared" si="0"/>
        <v>2.0999999999999996</v>
      </c>
      <c r="F11">
        <v>0.15104674263836909</v>
      </c>
      <c r="G11">
        <v>538.01300000000003</v>
      </c>
      <c r="H11">
        <v>2.6506686891313299E-2</v>
      </c>
      <c r="I11">
        <v>0.1245400557470558</v>
      </c>
      <c r="J11">
        <v>5.6984391620768644</v>
      </c>
      <c r="K11">
        <v>9.5644469120041098E-2</v>
      </c>
      <c r="L11">
        <v>5.5402273518328049E-2</v>
      </c>
      <c r="M11">
        <v>1.5792522456138469</v>
      </c>
      <c r="N11">
        <v>-4.5073783643567599E-5</v>
      </c>
      <c r="O11">
        <v>0.13719617425878711</v>
      </c>
      <c r="P11">
        <v>38.323999999999963</v>
      </c>
      <c r="Q11">
        <v>0.12334560587920509</v>
      </c>
      <c r="R11">
        <v>56.649000000000058</v>
      </c>
      <c r="S11">
        <v>-1.485547579827151E-3</v>
      </c>
    </row>
    <row r="12" spans="1:19" x14ac:dyDescent="0.25">
      <c r="A12" t="s">
        <v>24</v>
      </c>
      <c r="B12">
        <v>2.4</v>
      </c>
      <c r="C12">
        <v>2</v>
      </c>
      <c r="D12">
        <v>1.5</v>
      </c>
      <c r="E12">
        <f t="shared" si="0"/>
        <v>2.1</v>
      </c>
      <c r="F12">
        <v>0.17354932716018909</v>
      </c>
      <c r="G12">
        <v>536.97799999999995</v>
      </c>
      <c r="H12">
        <v>2.5064828851156629E-2</v>
      </c>
      <c r="I12">
        <v>0.14848449830903249</v>
      </c>
      <c r="J12">
        <v>6.9240180410081118</v>
      </c>
      <c r="K12">
        <v>0.1108166543168506</v>
      </c>
      <c r="L12">
        <v>6.2732672843338513E-2</v>
      </c>
      <c r="M12">
        <v>1.5660942683215391</v>
      </c>
      <c r="N12">
        <v>-5.0878286244844427E-5</v>
      </c>
      <c r="O12">
        <v>0.15786615894935449</v>
      </c>
      <c r="P12">
        <v>36.619999999999997</v>
      </c>
      <c r="Q12">
        <v>0.14218299073851989</v>
      </c>
      <c r="R12">
        <v>54.615000000000009</v>
      </c>
      <c r="S12">
        <v>-1.7736272222384131E-3</v>
      </c>
    </row>
    <row r="13" spans="1:19" x14ac:dyDescent="0.25">
      <c r="A13" t="s">
        <v>25</v>
      </c>
      <c r="B13">
        <v>2.9</v>
      </c>
      <c r="C13">
        <v>2</v>
      </c>
      <c r="D13">
        <v>2.1</v>
      </c>
      <c r="E13">
        <f t="shared" si="0"/>
        <v>1</v>
      </c>
      <c r="F13">
        <v>0.17057815184343969</v>
      </c>
      <c r="G13">
        <v>537.32299999999998</v>
      </c>
      <c r="H13">
        <v>2.9154690187633499E-2</v>
      </c>
      <c r="I13">
        <v>0.14142346165580619</v>
      </c>
      <c r="J13">
        <v>5.8507962439536954</v>
      </c>
      <c r="K13">
        <v>0.1138148996637622</v>
      </c>
      <c r="L13">
        <v>5.6763252179677509E-2</v>
      </c>
      <c r="M13">
        <v>1.4987330511854811</v>
      </c>
      <c r="N13">
        <v>-4.0593815767059558E-5</v>
      </c>
      <c r="O13">
        <v>0.1563873387985204</v>
      </c>
      <c r="P13">
        <v>39.031000000000063</v>
      </c>
      <c r="Q13">
        <v>0.14219652575360101</v>
      </c>
      <c r="R13">
        <v>57.372000000000071</v>
      </c>
      <c r="S13">
        <v>-1.7202604356784969E-3</v>
      </c>
    </row>
    <row r="14" spans="1:19" x14ac:dyDescent="0.25">
      <c r="A14" t="s">
        <v>26</v>
      </c>
      <c r="B14">
        <v>2.9</v>
      </c>
      <c r="C14">
        <v>2</v>
      </c>
      <c r="D14">
        <v>1.7</v>
      </c>
      <c r="E14">
        <f t="shared" si="0"/>
        <v>1.4000000000000001</v>
      </c>
      <c r="F14">
        <v>0.18687133363319</v>
      </c>
      <c r="G14">
        <v>537.32299999999998</v>
      </c>
      <c r="H14">
        <v>2.2756097179784839E-2</v>
      </c>
      <c r="I14">
        <v>0.1641152364534052</v>
      </c>
      <c r="J14">
        <v>8.2119236948590366</v>
      </c>
      <c r="K14">
        <v>0.12226472753314931</v>
      </c>
      <c r="L14">
        <v>6.4606606100040709E-2</v>
      </c>
      <c r="M14">
        <v>1.52841573693054</v>
      </c>
      <c r="N14">
        <v>-6.7426626506294476E-5</v>
      </c>
      <c r="O14">
        <v>0.17071968210817981</v>
      </c>
      <c r="P14">
        <v>35.581999999999987</v>
      </c>
      <c r="Q14">
        <v>0.15456803058316959</v>
      </c>
      <c r="R14">
        <v>51.157999999999959</v>
      </c>
      <c r="S14">
        <v>-1.954879450988834E-3</v>
      </c>
    </row>
    <row r="15" spans="1:19" x14ac:dyDescent="0.25">
      <c r="A15" t="s">
        <v>27</v>
      </c>
      <c r="B15">
        <v>1.9</v>
      </c>
      <c r="C15">
        <v>2</v>
      </c>
      <c r="D15">
        <v>1.1000000000000001</v>
      </c>
      <c r="E15">
        <f t="shared" si="0"/>
        <v>2.9999999999999996</v>
      </c>
      <c r="F15">
        <v>0.1622827644668785</v>
      </c>
      <c r="G15">
        <v>538.702</v>
      </c>
      <c r="H15">
        <v>2.5264491785330578E-2</v>
      </c>
      <c r="I15">
        <v>0.13701827268154801</v>
      </c>
      <c r="J15">
        <v>6.4233536081301823</v>
      </c>
      <c r="K15">
        <v>0.1061705509210068</v>
      </c>
      <c r="L15">
        <v>5.6112213545871717E-2</v>
      </c>
      <c r="M15">
        <v>1.5285101476738161</v>
      </c>
      <c r="N15">
        <v>-6.0658593167011732E-5</v>
      </c>
      <c r="O15">
        <v>0.14825471108041061</v>
      </c>
      <c r="P15">
        <v>36.247000000000071</v>
      </c>
      <c r="Q15">
        <v>0.13422665769394271</v>
      </c>
      <c r="R15">
        <v>53.201999999999998</v>
      </c>
      <c r="S15">
        <v>-1.5911657497692691E-3</v>
      </c>
    </row>
    <row r="16" spans="1:19" x14ac:dyDescent="0.25">
      <c r="A16" t="s">
        <v>28</v>
      </c>
      <c r="B16">
        <v>2.7</v>
      </c>
      <c r="C16">
        <v>2</v>
      </c>
      <c r="D16">
        <v>1.8</v>
      </c>
      <c r="E16">
        <f t="shared" si="0"/>
        <v>1.4999999999999998</v>
      </c>
      <c r="F16">
        <v>0.16204376475550319</v>
      </c>
      <c r="G16">
        <v>537.32299999999998</v>
      </c>
      <c r="H16">
        <v>1.709984755851127E-2</v>
      </c>
      <c r="I16">
        <v>0.1449439171969919</v>
      </c>
      <c r="J16">
        <v>9.4763280316406995</v>
      </c>
      <c r="K16">
        <v>0.1064208777522052</v>
      </c>
      <c r="L16">
        <v>5.5622887003297997E-2</v>
      </c>
      <c r="M16">
        <v>1.5226689365672459</v>
      </c>
      <c r="N16">
        <v>-4.4596220705277172E-5</v>
      </c>
      <c r="O16">
        <v>0.1481380430046787</v>
      </c>
      <c r="P16">
        <v>35.595999999999997</v>
      </c>
      <c r="Q16">
        <v>0.1342323212538542</v>
      </c>
      <c r="R16">
        <v>51.17900000000003</v>
      </c>
      <c r="S16">
        <v>-1.6984190656324589E-3</v>
      </c>
    </row>
  </sheetData>
  <conditionalFormatting sqref="B2:D16">
    <cfRule type="cellIs" dxfId="0" priority="1" operator="greaterThan">
      <formula>0.1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</cp:lastModifiedBy>
  <dcterms:created xsi:type="dcterms:W3CDTF">2024-05-27T05:47:56Z</dcterms:created>
  <dcterms:modified xsi:type="dcterms:W3CDTF">2024-05-27T06:34:34Z</dcterms:modified>
</cp:coreProperties>
</file>