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magol001\OneDrive - WageningenUR\AMD_PhD\Publications\Papers\Multi-PBTK\Script\"/>
    </mc:Choice>
  </mc:AlternateContent>
  <xr:revisionPtr revIDLastSave="6" documentId="10_ncr:100000_{A209170D-CB2C-4D5E-A0AE-67CFC8F54E2B}" xr6:coauthVersionLast="45" xr6:coauthVersionMax="45" xr10:uidLastSave="{EFAAC3DC-15FF-48CD-A4F1-06C5348EA039}"/>
  <bookViews>
    <workbookView xWindow="-120" yWindow="-120" windowWidth="29040" windowHeight="15840" activeTab="5" xr2:uid="{05A60022-B1FD-48BA-A4CD-61C38BE13BA1}"/>
  </bookViews>
  <sheets>
    <sheet name="species_list" sheetId="6" r:id="rId1"/>
    <sheet name="cardiac_output" sheetId="2" r:id="rId2"/>
    <sheet name="blood_flow" sheetId="1" r:id="rId3"/>
    <sheet name="lipid_content" sheetId="3" r:id="rId4"/>
    <sheet name="tissue_volumes" sheetId="4" r:id="rId5"/>
    <sheet name="oxygen_consumption (FishBase)" sheetId="5" r:id="rId6"/>
  </sheets>
  <definedNames>
    <definedName name="_xlnm._FilterDatabase" localSheetId="3" hidden="1">lipid_content!$C$1:$P$367</definedName>
    <definedName name="_xlnm._FilterDatabase" localSheetId="0" hidden="1">species_list!$A$1:$G$1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74" i="1" l="1"/>
  <c r="G73" i="1"/>
  <c r="G72" i="1"/>
  <c r="G71" i="1"/>
  <c r="G70" i="1"/>
  <c r="G69" i="1"/>
  <c r="G68" i="1"/>
  <c r="G67" i="1"/>
  <c r="G66" i="1"/>
  <c r="G65" i="1"/>
  <c r="G64" i="1"/>
  <c r="G63" i="1"/>
  <c r="G62" i="1"/>
  <c r="G61" i="1"/>
  <c r="G60" i="1"/>
  <c r="G59" i="1"/>
  <c r="G58" i="1"/>
  <c r="G57" i="1"/>
  <c r="F24" i="1"/>
  <c r="F3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Annika Mangold-Döring</author>
  </authors>
  <commentList>
    <comment ref="I1" authorId="0" shapeId="0" xr:uid="{42796D7E-0773-40CC-BBC0-F1F877580BBF}">
      <text>
        <r>
          <rPr>
            <b/>
            <sz val="9"/>
            <color indexed="81"/>
            <rFont val="Segoe UI"/>
            <family val="2"/>
          </rPr>
          <t>Annika Mangold-Döring:</t>
        </r>
        <r>
          <rPr>
            <sz val="9"/>
            <color indexed="81"/>
            <rFont val="Segoe UI"/>
            <family val="2"/>
          </rPr>
          <t xml:space="preserve">
if tissue equals total, whole body weight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Annika Mangold-Döring</author>
  </authors>
  <commentList>
    <comment ref="I572" authorId="0" shapeId="0" xr:uid="{3A07D074-80E0-45D9-A93A-B1922234BDBF}">
      <text>
        <r>
          <rPr>
            <b/>
            <sz val="9"/>
            <color indexed="81"/>
            <rFont val="Segoe UI"/>
            <family val="2"/>
          </rPr>
          <t>Annika Mangold-Döring:</t>
        </r>
        <r>
          <rPr>
            <sz val="9"/>
            <color indexed="81"/>
            <rFont val="Segoe UI"/>
            <family val="2"/>
          </rPr>
          <t xml:space="preserve">
kann noch berechnet werden
</t>
        </r>
      </text>
    </comment>
    <comment ref="I573" authorId="0" shapeId="0" xr:uid="{8B09BFDD-2A3C-477E-8254-C894C2D46479}">
      <text>
        <r>
          <rPr>
            <b/>
            <sz val="9"/>
            <color indexed="81"/>
            <rFont val="Segoe UI"/>
            <family val="2"/>
          </rPr>
          <t>Annika Mangold-Döring:</t>
        </r>
        <r>
          <rPr>
            <sz val="9"/>
            <color indexed="81"/>
            <rFont val="Segoe UI"/>
            <family val="2"/>
          </rPr>
          <t xml:space="preserve">
kann noch berechnet werden
</t>
        </r>
      </text>
    </comment>
    <comment ref="I574" authorId="0" shapeId="0" xr:uid="{097C8EF5-5548-4F26-A740-1A0F66538B71}">
      <text>
        <r>
          <rPr>
            <b/>
            <sz val="9"/>
            <color indexed="81"/>
            <rFont val="Segoe UI"/>
            <family val="2"/>
          </rPr>
          <t>Annika Mangold-Döring:</t>
        </r>
        <r>
          <rPr>
            <sz val="9"/>
            <color indexed="81"/>
            <rFont val="Segoe UI"/>
            <family val="2"/>
          </rPr>
          <t xml:space="preserve">
kann noch berechnet werden
</t>
        </r>
      </text>
    </comment>
    <comment ref="I575" authorId="0" shapeId="0" xr:uid="{434E4E91-59C9-4A5A-B0E7-40F6A3885305}">
      <text>
        <r>
          <rPr>
            <b/>
            <sz val="9"/>
            <color indexed="81"/>
            <rFont val="Segoe UI"/>
            <family val="2"/>
          </rPr>
          <t>Annika Mangold-Döring:</t>
        </r>
        <r>
          <rPr>
            <sz val="9"/>
            <color indexed="81"/>
            <rFont val="Segoe UI"/>
            <family val="2"/>
          </rPr>
          <t xml:space="preserve">
kann noch berechnet werden
</t>
        </r>
      </text>
    </comment>
    <comment ref="I576" authorId="0" shapeId="0" xr:uid="{BFAA4793-CD87-4A9F-8491-CB389FD44712}">
      <text>
        <r>
          <rPr>
            <b/>
            <sz val="9"/>
            <color indexed="81"/>
            <rFont val="Segoe UI"/>
            <family val="2"/>
          </rPr>
          <t>Annika Mangold-Döring:</t>
        </r>
        <r>
          <rPr>
            <sz val="9"/>
            <color indexed="81"/>
            <rFont val="Segoe UI"/>
            <family val="2"/>
          </rPr>
          <t xml:space="preserve">
kann noch berechnet werden
</t>
        </r>
      </text>
    </comment>
    <comment ref="I577" authorId="0" shapeId="0" xr:uid="{DF7DBAC9-685A-4A73-9E02-3AF9EE1E0EC8}">
      <text>
        <r>
          <rPr>
            <b/>
            <sz val="9"/>
            <color indexed="81"/>
            <rFont val="Segoe UI"/>
            <family val="2"/>
          </rPr>
          <t>Annika Mangold-Döring:</t>
        </r>
        <r>
          <rPr>
            <sz val="9"/>
            <color indexed="81"/>
            <rFont val="Segoe UI"/>
            <family val="2"/>
          </rPr>
          <t xml:space="preserve">
kann noch berechnet werden
</t>
        </r>
      </text>
    </comment>
    <comment ref="I578" authorId="0" shapeId="0" xr:uid="{199B19AB-7B7A-4D18-AA16-1AAA8B172F3E}">
      <text>
        <r>
          <rPr>
            <b/>
            <sz val="9"/>
            <color indexed="81"/>
            <rFont val="Segoe UI"/>
            <family val="2"/>
          </rPr>
          <t>Annika Mangold-Döring:</t>
        </r>
        <r>
          <rPr>
            <sz val="9"/>
            <color indexed="81"/>
            <rFont val="Segoe UI"/>
            <family val="2"/>
          </rPr>
          <t xml:space="preserve">
kann noch berechnet werden
</t>
        </r>
      </text>
    </comment>
    <comment ref="I579" authorId="0" shapeId="0" xr:uid="{36F3CC3C-2757-416A-A0FE-06819050D640}">
      <text>
        <r>
          <rPr>
            <b/>
            <sz val="9"/>
            <color indexed="81"/>
            <rFont val="Segoe UI"/>
            <family val="2"/>
          </rPr>
          <t>Annika Mangold-Döring:</t>
        </r>
        <r>
          <rPr>
            <sz val="9"/>
            <color indexed="81"/>
            <rFont val="Segoe UI"/>
            <family val="2"/>
          </rPr>
          <t xml:space="preserve">
kann noch berechnet werden
</t>
        </r>
      </text>
    </comment>
    <comment ref="I580" authorId="0" shapeId="0" xr:uid="{65AC9847-DFA1-4D51-AF47-0C9700A13309}">
      <text>
        <r>
          <rPr>
            <b/>
            <sz val="9"/>
            <color indexed="81"/>
            <rFont val="Segoe UI"/>
            <family val="2"/>
          </rPr>
          <t>Annika Mangold-Döring:</t>
        </r>
        <r>
          <rPr>
            <sz val="9"/>
            <color indexed="81"/>
            <rFont val="Segoe UI"/>
            <family val="2"/>
          </rPr>
          <t xml:space="preserve">
kann noch berechnet werden
</t>
        </r>
      </text>
    </comment>
    <comment ref="I581" authorId="0" shapeId="0" xr:uid="{259B41C6-F9B7-4F85-BDCE-316D1E6321A5}">
      <text>
        <r>
          <rPr>
            <b/>
            <sz val="9"/>
            <color indexed="81"/>
            <rFont val="Segoe UI"/>
            <family val="2"/>
          </rPr>
          <t>Annika Mangold-Döring:</t>
        </r>
        <r>
          <rPr>
            <sz val="9"/>
            <color indexed="81"/>
            <rFont val="Segoe UI"/>
            <family val="2"/>
          </rPr>
          <t xml:space="preserve">
kann noch berechnet werden
</t>
        </r>
      </text>
    </comment>
  </commentList>
</comments>
</file>

<file path=xl/sharedStrings.xml><?xml version="1.0" encoding="utf-8"?>
<sst xmlns="http://schemas.openxmlformats.org/spreadsheetml/2006/main" count="22857" uniqueCount="1307">
  <si>
    <t>species</t>
  </si>
  <si>
    <t>family</t>
  </si>
  <si>
    <t>tissue</t>
  </si>
  <si>
    <t>value [% of Q]</t>
  </si>
  <si>
    <t>body_weight [g]</t>
  </si>
  <si>
    <t>body_length [cm]</t>
  </si>
  <si>
    <r>
      <t>temperature [</t>
    </r>
    <r>
      <rPr>
        <b/>
        <sz val="11"/>
        <color theme="1"/>
        <rFont val="Calibri"/>
        <family val="2"/>
      </rPr>
      <t>°C</t>
    </r>
    <r>
      <rPr>
        <b/>
        <sz val="11"/>
        <color theme="1"/>
        <rFont val="Calibri"/>
        <family val="2"/>
        <scheme val="minor"/>
      </rPr>
      <t>]</t>
    </r>
  </si>
  <si>
    <t>anesthesia | measurement method</t>
  </si>
  <si>
    <t>n</t>
  </si>
  <si>
    <t>comments</t>
  </si>
  <si>
    <t>year</t>
  </si>
  <si>
    <t>title</t>
  </si>
  <si>
    <t>author</t>
  </si>
  <si>
    <t xml:space="preserve">Thymallus arcticus </t>
  </si>
  <si>
    <t>Salmonidae</t>
  </si>
  <si>
    <t>blood</t>
  </si>
  <si>
    <t>na</t>
  </si>
  <si>
    <r>
      <t xml:space="preserve">For all experiments, the fish were anesthetized with 1:20,000 MS 222 (tricainemethanesulphonate, Sigma) and a cannula was implanted in the </t>
    </r>
    <r>
      <rPr>
        <b/>
        <sz val="11"/>
        <color theme="1"/>
        <rFont val="Calibri"/>
        <family val="2"/>
        <scheme val="minor"/>
      </rPr>
      <t>dorsal aorta</t>
    </r>
    <r>
      <rPr>
        <sz val="11"/>
        <color theme="1"/>
        <rFont val="Calibri"/>
        <family val="2"/>
        <scheme val="minor"/>
      </rPr>
      <t xml:space="preserve"> as described by Smith &amp; Bell (1964) | Radioactively labelled microspheres (15 </t>
    </r>
    <r>
      <rPr>
        <sz val="11"/>
        <color theme="1"/>
        <rFont val="Calibri"/>
        <family val="2"/>
      </rPr>
      <t>± 5 µm</t>
    </r>
    <r>
      <rPr>
        <sz val="11"/>
        <color theme="1"/>
        <rFont val="Calibri"/>
        <family val="2"/>
        <scheme val="minor"/>
      </rPr>
      <t>) were obtained from the 3M Corporation, suspended in dextran-saline.</t>
    </r>
  </si>
  <si>
    <t xml:space="preserve">Total % of blood flow 87.83 | Radioactive microspheres were used to measure the distribution of blood flow to tissues from the dorsal aorta in Arctic grayling. </t>
  </si>
  <si>
    <t>BLOOD FLOW DISTRIBUTION AS INDICATED BY TRACER MICROSPHERES IN RESTING AND HYPOXIC ARCTIC GRAYLING THYMALLUS-ARCTICUS</t>
  </si>
  <si>
    <t>CAMERON J N</t>
  </si>
  <si>
    <t>liver</t>
  </si>
  <si>
    <t>kidney</t>
  </si>
  <si>
    <t>gonads</t>
  </si>
  <si>
    <r>
      <t xml:space="preserve">311 </t>
    </r>
    <r>
      <rPr>
        <sz val="11"/>
        <color theme="1"/>
        <rFont val="Calibri"/>
        <family val="2"/>
      </rPr>
      <t>± 42</t>
    </r>
  </si>
  <si>
    <r>
      <t xml:space="preserve">296 </t>
    </r>
    <r>
      <rPr>
        <sz val="11"/>
        <color theme="1"/>
        <rFont val="Calibri"/>
        <family val="2"/>
      </rPr>
      <t>± 18</t>
    </r>
  </si>
  <si>
    <r>
      <t xml:space="preserve">Cannulations were carried out under MS222 anesthesia| microspheres (Fluogen, Invitrogen, Thermo Fisher, USA) were injected via a heparin coated PE50 cannula inserted into the </t>
    </r>
    <r>
      <rPr>
        <b/>
        <sz val="11"/>
        <color theme="1"/>
        <rFont val="Calibri"/>
        <family val="2"/>
        <scheme val="minor"/>
      </rPr>
      <t>dorsal aorta</t>
    </r>
    <r>
      <rPr>
        <sz val="11"/>
        <color theme="1"/>
        <rFont val="Calibri"/>
        <family val="2"/>
        <scheme val="minor"/>
      </rPr>
      <t xml:space="preserve">.* anterior to liver, digestive system, spleen and swim bladder </t>
    </r>
    <r>
      <rPr>
        <b/>
        <sz val="11"/>
        <color theme="1"/>
        <rFont val="Calibri"/>
        <family val="2"/>
        <scheme val="minor"/>
      </rPr>
      <t>BUT posterior</t>
    </r>
    <r>
      <rPr>
        <sz val="11"/>
        <color theme="1"/>
        <rFont val="Calibri"/>
        <family val="2"/>
        <scheme val="minor"/>
      </rPr>
      <t xml:space="preserve"> to eyes, brain, coronary circulation and musculature of the head</t>
    </r>
  </si>
  <si>
    <t xml:space="preserve">only values of resting fish were used, Use of blood flow tracers in swimming rainbow trout to estimate the regional distribution of energy use across the myotomal and fin muscle groups to reveal the functional distribution of metabolic energy use within a swimming animal for the first time. *The flow distributions determined from our microsphere injections therefore do not account for this portion of total cardiac output. </t>
  </si>
  <si>
    <t>Ictalurus punctatus</t>
  </si>
  <si>
    <t>Ictaluridae</t>
  </si>
  <si>
    <r>
      <t xml:space="preserve">MS 222| injected radiolabelled (57Co) microspheres </t>
    </r>
    <r>
      <rPr>
        <b/>
        <sz val="11"/>
        <color theme="1"/>
        <rFont val="Calibri"/>
        <family val="2"/>
        <scheme val="minor"/>
      </rPr>
      <t>via a branchial atery</t>
    </r>
    <r>
      <rPr>
        <sz val="11"/>
        <color theme="1"/>
        <rFont val="Calibri"/>
        <family val="2"/>
        <scheme val="minor"/>
      </rPr>
      <t xml:space="preserve">. </t>
    </r>
  </si>
  <si>
    <t xml:space="preserve">blood flow distribution and tissue allometry in channel catfish | useable due to tissue blood flow? </t>
  </si>
  <si>
    <t>Blood flow distribution and tissue allometry in channel catfish</t>
  </si>
  <si>
    <t>I. R. Schultz, M. G. Barron, M. C. Newman and A. M. Vick</t>
  </si>
  <si>
    <t>fat</t>
  </si>
  <si>
    <t>Anguilla rostrata</t>
  </si>
  <si>
    <t>Anguillidae</t>
  </si>
  <si>
    <r>
      <t xml:space="preserve">1149 </t>
    </r>
    <r>
      <rPr>
        <sz val="11"/>
        <color theme="1"/>
        <rFont val="Calibri"/>
        <family val="2"/>
      </rPr>
      <t>± 67</t>
    </r>
  </si>
  <si>
    <r>
      <t>not in control (?) | Radioactive Microspheres (3M Company, St. Paul; diameter 15 + 3 ,um) labeled with a total of 1 mCi*‘Sr, (intact? So no cathheter?) injected in the lieno</t>
    </r>
    <r>
      <rPr>
        <b/>
        <sz val="11"/>
        <color theme="1"/>
        <rFont val="Calibri"/>
        <family val="2"/>
        <scheme val="minor"/>
      </rPr>
      <t>-mesenteric arterial catheter</t>
    </r>
  </si>
  <si>
    <t>value of intact control was used, Dorsal aortic and regional blood flow rates were measured in freshwater North American eels using the radiolabeled microspheres method.</t>
  </si>
  <si>
    <t>Catostomus macrocheilus</t>
  </si>
  <si>
    <t>Catostomidae</t>
  </si>
  <si>
    <r>
      <t xml:space="preserve">660 </t>
    </r>
    <r>
      <rPr>
        <sz val="11"/>
        <color theme="1"/>
        <rFont val="Calibri"/>
        <family val="2"/>
      </rPr>
      <t>± 21</t>
    </r>
  </si>
  <si>
    <r>
      <t xml:space="preserve">39.7 </t>
    </r>
    <r>
      <rPr>
        <sz val="11"/>
        <color theme="1"/>
        <rFont val="Calibri"/>
        <family val="2"/>
      </rPr>
      <t>± 0.5</t>
    </r>
  </si>
  <si>
    <r>
      <t xml:space="preserve">| The microspheres (15 µm colored microspheres) were injected into the fish via a cannula (PE-50 tubing) inserted </t>
    </r>
    <r>
      <rPr>
        <b/>
        <sz val="11"/>
        <color theme="1"/>
        <rFont val="Calibri"/>
        <family val="2"/>
        <scheme val="minor"/>
      </rPr>
      <t>occlusively and downstream in the efferent branchial artery of the fourth gill arch</t>
    </r>
    <r>
      <rPr>
        <sz val="11"/>
        <color theme="1"/>
        <rFont val="Calibri"/>
        <family val="2"/>
        <scheme val="minor"/>
      </rPr>
      <t xml:space="preserve"> (Farrell, 1986)</t>
    </r>
  </si>
  <si>
    <r>
      <t>**digitizer*The placement of the cannula in the efferent branchial artery meant that the microspheres were introduced into the most cephalad region of the</t>
    </r>
    <r>
      <rPr>
        <b/>
        <sz val="11"/>
        <color theme="1"/>
        <rFont val="Calibri"/>
        <family val="2"/>
        <scheme val="minor"/>
      </rPr>
      <t xml:space="preserve"> dorsal aorta.</t>
    </r>
  </si>
  <si>
    <t>Oncorhynchus mykiss</t>
  </si>
  <si>
    <t xml:space="preserve"> A Physiologically Based Toxicokinetic Model for the Uptake and Disposition of Waterborne Organic Chemicals in Fish</t>
  </si>
  <si>
    <t xml:space="preserve"> JOHN W. NICHOLS, JAMES M. McKIM, MELVIN E. ANDERSEN,
MICHAEL L.G, HARVEYJ.CLEWELL AND RUSSELLJ. ERICKSON</t>
  </si>
  <si>
    <t>ppt</t>
  </si>
  <si>
    <t>rpt</t>
  </si>
  <si>
    <t>Physiologically based toxicokinetic modeling of three waterborne chloroethanes in
Channel catfish, Ictalurus-punctatus</t>
  </si>
  <si>
    <t>Nichols, J.W., McKim, J.M., Lien, G.J., Hoffman, A.D., Bertelsen, S.L., Gallinat, C.A.</t>
  </si>
  <si>
    <t>Salvelinus fontinalis</t>
  </si>
  <si>
    <t>Physiologically based toxicokinetic model for maternal transfer of 2,3,7,8-tetrachlorodibenzo-p-dioxin in brook trout (Salvelinus fontinalis)</t>
  </si>
  <si>
    <t>Nichols, J.W., Jensen, K.M., Tietge, J.E., Johnson, R.D</t>
  </si>
  <si>
    <t xml:space="preserve"> ASSESSMENT OF MAXIMUM SUSTAINABLE SWIMMING PERFORMANCE IN RAINBOW TROUT (ONCORHYNCHUS MYKISS)</t>
  </si>
  <si>
    <t>Predicting Concentrations of Organic Chemicals in Fish by Using Toxicokinetic Models</t>
  </si>
  <si>
    <t>Julita Stadnicka, Kristin Schirmer, and Roman Ashauer</t>
  </si>
  <si>
    <t>Pimephales promelas</t>
  </si>
  <si>
    <t>Cyprinidae</t>
  </si>
  <si>
    <t>Acipenser transmontanus</t>
  </si>
  <si>
    <t>Acipenseridae</t>
  </si>
  <si>
    <t>WS8</t>
  </si>
  <si>
    <t>Markus Brinkmann</t>
  </si>
  <si>
    <t>WS9</t>
  </si>
  <si>
    <t>WS10</t>
  </si>
  <si>
    <t>WS11</t>
  </si>
  <si>
    <t>Esox lucius</t>
  </si>
  <si>
    <t>Esocidae</t>
  </si>
  <si>
    <t>NP2</t>
  </si>
  <si>
    <t xml:space="preserve">Markus Brinkmann, Chelsea Grimard </t>
  </si>
  <si>
    <t>NP3</t>
  </si>
  <si>
    <t>NP4</t>
  </si>
  <si>
    <t>NP5</t>
  </si>
  <si>
    <t>value [mL/min/kg]</t>
  </si>
  <si>
    <t>value_sd [mL/min/kg]</t>
  </si>
  <si>
    <t>weight [g]</t>
  </si>
  <si>
    <t>weight_sd [g]</t>
  </si>
  <si>
    <t>length [cm]</t>
  </si>
  <si>
    <t>length_ sd [cm]</t>
  </si>
  <si>
    <t>temperature_sd [°C]</t>
  </si>
  <si>
    <t>MS-222 (Sigma-Aldrich) | 2.5PSL or 2.5PSB Transonic perivascular blood flow probe</t>
  </si>
  <si>
    <t>*Digitizer | just control data, just resting Q, maximum Q also available, for in vivo assessment of effects of cortisol-induced remodelling on cardiovascular performance</t>
  </si>
  <si>
    <t>Bigger is not better: cortisol-induced cardiac growth and dysfunction in salmonids</t>
  </si>
  <si>
    <t>Johansen, Ida B.; Sandblom, Erik; Skov, Peter V.; Grans, Albin; Ekstrom, Andreas; Lunde, Ida G.; Vindas, Marco A.; Zhang, Lili; Hoglund, Erik; Frisk, Michael; Sjaastad, Ivar; Nilsson, Goran E.; Overli, Oyvind</t>
  </si>
  <si>
    <t>Cyprinus carpio</t>
  </si>
  <si>
    <t xml:space="preserve">MS-222 | 1.5PSL Transonic flow probe </t>
  </si>
  <si>
    <t xml:space="preserve">Injection studie with BRL and SR, control data (in this context the pre-injection value) used: "there was no effect of saline injection on any cardiac variables in either common carp or channel catfish", resting values used. </t>
  </si>
  <si>
    <t>Temperature and species-specific effects on beta(3)-adrenergic receptor cardiac regulation in two freshwater teleosts: Channel catfish (Ictalurus punctatus) and common carp (Cyprinus carpio)</t>
  </si>
  <si>
    <t>Petersen, L. H.; Burleson, M. L.; Huggett, D. B.</t>
  </si>
  <si>
    <t>MS-222 (ethyl 3-aminobenzoate methane sulfonate) | 2.5PSL Transonic flow probe</t>
  </si>
  <si>
    <t xml:space="preserve">Injection studie with BRL and SR, control data (in this context only saline-injections) used: "there was no effect of saline injection on any cardiac variables in either common carp or channel catfish", resting values used. </t>
  </si>
  <si>
    <t>0.1 g/L MS-222 | Transonic flowprobe (2 RB or 2 SL, Transonic systems, Ithaca, NY, USA) around the ventral aorta</t>
  </si>
  <si>
    <t>baseline values used, hypoxia exposure studie, only normoxia (baseline) values used here</t>
  </si>
  <si>
    <t>Effect of hypoxia on specific dynamic action and postprandial cardiovascular physiology in rainbow trout (Oncorhynchus mykiss)</t>
  </si>
  <si>
    <t>Eliason, Erika J.; Farrell, Anthony P.</t>
  </si>
  <si>
    <t>Oncorhynchus nerka</t>
  </si>
  <si>
    <t>tricaine methanesulfonate in freshwater (0.2 g/L NaHCO3 and 0.1 g/L MS-222 (Sigma-Aldrich) | 3 mmSB flow probe was positioned around the ventral aorta</t>
  </si>
  <si>
    <t>Chilko population, resting values used</t>
  </si>
  <si>
    <t>Cardiorespiratory performance and blood chemistry during swimming and recovery in three populations of elite swimmers: Adult sockeye salmon</t>
  </si>
  <si>
    <t>Eliason, Erika J.; Clark, Timothy D.; Hinch, Scott G.; Farrell, Anthony P.</t>
  </si>
  <si>
    <t>Quesnel population, resting values used</t>
  </si>
  <si>
    <t xml:space="preserve">Oncorhynchus nerka </t>
  </si>
  <si>
    <t>tricaine methanesulfonate in freshwater (0.2 g/L NaHCO3 and 0.1 g/L MS-222 (Sigma-Aldrich) | 3 mm SB flow probe was positioned around the ventral aorta</t>
  </si>
  <si>
    <t>Early Stuart population, resting values used</t>
  </si>
  <si>
    <t>0.1 g/L MS-222 | 1.5 PSL Transonic flow probe (Transonic systems, Ithaca, NY, USA) around the ventral aorta</t>
  </si>
  <si>
    <t>only resting value prior injections for adult RT used, study goal was to investigate effect of β3-AR ligands on in vivo cardiovascular function in larval and adult rainbow trout</t>
  </si>
  <si>
    <t>Involvement of beta(3)-adrenergic receptors in in vivo cardiovascular regulation in rainbow trout (Oncorhynchus mykiss)</t>
  </si>
  <si>
    <t>Petersen, Lene H.; Needham, Shelby L.; Burleson, Mark L.; Overturf, Matthew D.; Huggett, Duane B.</t>
  </si>
  <si>
    <t>tricaine methanesulfonate in freshwater (0.2 g l−1 NaHCO3 and 0.1 g/L MS-222 (Sigma) | 3mm SB flowprobe around the ventral aorta</t>
  </si>
  <si>
    <t>*Digitizer | Only fish from Early Stuart (n = 21), Chilko (n = 22), and Quensel (n = 12) populations were used in the present study.</t>
  </si>
  <si>
    <t>Cardiorespiratory collapse at high temperature in swimming adult sockeye salmon</t>
  </si>
  <si>
    <t>ethyl amino benzoate methane sulphonate (MS-222, 0.1 g/L) buffered with sodium bicarbonate (0.1 g/L) | 1.5 PSL Transonic flow probe (Ithaca, NY, USA) was fitted around the ventral aorta</t>
  </si>
  <si>
    <t>only values for well-fed fish were used, interactive effects of a gradual temperature decrease and long-term food deprivation</t>
  </si>
  <si>
    <t>The interactive effects of a gradual temperature decrease and long-term food deprivation on cardiac and hepatic blood flows in rainbow trout (Oncorhynchus mykiss)</t>
  </si>
  <si>
    <t>Petersen, L. H.; Dzialowski, E.; Huggett, D. B.</t>
  </si>
  <si>
    <t>0.2 g/L 3-aminobenzoic acid ethyl-ester (MS-222) | Transonic transit-time blood flow probe (2S or 4S, Transonic Systems, Ithaca, NY, USA)</t>
  </si>
  <si>
    <t>Value of control group, value of "2h before feeding"was used, cardiovascular responses to feeding in white sturgeon and temp. preferences</t>
  </si>
  <si>
    <t>Effects of feeding on thermoregulatory behaviours and gut blood flow in white sturgeon (Acipenser transmontanus) using biotelemetry in combination with standard techniques</t>
  </si>
  <si>
    <t>Grans, A.; Olsson, C.; Pitsillides, K.; Nelson, H. E.; Cech, J. J., Jr.; Axelsson, M.</t>
  </si>
  <si>
    <t>Ambloplites rupestris</t>
  </si>
  <si>
    <t>Centrarchidae</t>
  </si>
  <si>
    <t>60 p.p.m clove oil | flexible silicone cuff-type Doppler flow probe (subminiature 20 MHz piezoelectric transducer: Iowa Doppler Products, Iowa City, IA, USA)</t>
  </si>
  <si>
    <t>Resting values used | non-nesting</t>
  </si>
  <si>
    <t>Cardiovascular performance of six species of field-acclimatized centrarchid sunfish during the parental care period</t>
  </si>
  <si>
    <t>Cooke, Steven J.; Schreer, Jason F.; Wahl, David H.; Philipp, David P.</t>
  </si>
  <si>
    <t>Resting values used | nesting</t>
  </si>
  <si>
    <t>Lepomis gibbosus</t>
  </si>
  <si>
    <t>Lepomis macrochirus</t>
  </si>
  <si>
    <t>Micropterus dolomieu</t>
  </si>
  <si>
    <t>Micropterus salmoides</t>
  </si>
  <si>
    <t>Pomoxis nigromaculatus</t>
  </si>
  <si>
    <t>MS-222 in buffered freshwater (75mgl–1 NaHCO3+75mgl–1 MS-222, Sigma-Aldrich, St Louis, MO, USA) | Transonic transit-time blood flow probe (3mm SB, Transonic systems, Ithaca, NY, USA) was positioned around the ventral aorta</t>
  </si>
  <si>
    <t>only resting values used | effect of acute temperature increases on Q in resting and swimming fish</t>
  </si>
  <si>
    <t>The effect of acute temperature increases on the cardiorespiratory performance of resting and swimming sockeye salmon (Oncorhynchus nerka)</t>
  </si>
  <si>
    <t>Steinhausen, M. F.; Sandblom, E.; Eliason, E. J.; Verhille, C.; Farrell, A. P.</t>
  </si>
  <si>
    <t>* Digitizer | only resting values used | effect of acute temperature increases on Q in resting and swimming fish</t>
  </si>
  <si>
    <t>Oncorhynchus tshawytscha</t>
  </si>
  <si>
    <t>tricaine methanesulfonate (MS-222; 100 mg/l; Sigma, St. Louis, MO) buffered with sodium bicarbonate (NaHCO3; 200 mg/l) | blood flow probe (Transonic Systems, Ithaca, NY) was fitted around the ventral aorta</t>
  </si>
  <si>
    <t xml:space="preserve">Q measured depending on temperature increas </t>
  </si>
  <si>
    <t>Circulatory limits to oxygen supply during an acute temperature increase in the Chinook salmon (Oncorhynchus tshawytscha)</t>
  </si>
  <si>
    <t>Clark, Timothy D.; Sandblom, Erik; Cox, Georgina K.; Hinch, Scott G.; Farrell, Anthony P.</t>
  </si>
  <si>
    <t xml:space="preserve"> * Digitizer |Q measured depending on temperature increas </t>
  </si>
  <si>
    <t xml:space="preserve">* Digitizer | Q measured depending on temperature increas </t>
  </si>
  <si>
    <t>60 mgL_x0003_1 of clove oil | Doppler flow probe (sub-miniature 20MHz piezoelectric transducer) around vetral aorta</t>
  </si>
  <si>
    <t>only baseline value used, study about noise disturbance ant the effects on fish</t>
  </si>
  <si>
    <t>The effects of noise disturbance from various recreational boating activities common to inland waters on the cardiac physiology of a freshwater fish, the largemouth bass (Micropterus salmoides)</t>
  </si>
  <si>
    <t>Graham, Ashley L.; Cooke, Steven J.</t>
  </si>
  <si>
    <t>oxygenated benzocaine solution (0.1 g/L) | 3-S or 4-S ultrasonic flow probe (Transonic Systems, Ithaca, NY) was placed around the bulbus arteriosus</t>
  </si>
  <si>
    <t>only control data used, determine the impact of dietary salt on arterial blood pressure</t>
  </si>
  <si>
    <t>The effects of salt-induced hypertension on alpha(1)-adrenoreceptor expression and cardiovascular physiology in the rainbow trout (Oncorhynchus mykiss)</t>
  </si>
  <si>
    <t>Chen, Xi; Moon, Thomas W.; Olson, Kenneth R.; Dombkowski, Ryan A.; Perry, Steve F.</t>
  </si>
  <si>
    <t>60 ppm clove oil | A flexible silicone cuff-type Doppler flow probe (subminiature 20-MHzpiezoelectric transducer, Iowa Doppler Products, Iowa City, IA) placed around the aorta</t>
  </si>
  <si>
    <t>* Digitizer | only values of control fish (CF) collected from wild, "We evaluated how four generations of artificial truncation selection for vulnerability to recreational angling (i.e., stocks selected for high and low vulnerability [HVF and LVF, respectively]) affected cardiovascular physiology and parental care behavior in the teleost fish"</t>
  </si>
  <si>
    <t>Physiological and behavioral consequences of long-term artificial selection for vulnerability to recreational angling in a teleost fish</t>
  </si>
  <si>
    <t>Cooke, Steven J.; Suski, Cory D.; Ostrand, Kenneth G.; Wahl, David H.; Philipp, David P.</t>
  </si>
  <si>
    <t>silicone cuff-type Doppler flow probe as describedin Cooke et al. (2003)</t>
  </si>
  <si>
    <t>* Digitizer | only control group data with no flow was used</t>
  </si>
  <si>
    <t>Failure of low-velocity swimming to enhance recovery from exhaustive exercise in largemouth bass (Micropterus salmoides)</t>
  </si>
  <si>
    <t>Suski, Cory D.; Cooke, Steven J.; Tufts, Bruce L.</t>
  </si>
  <si>
    <t>buffered tricaine methanesulphonate (MS-222; 0.2 g/L MS-222_x0002_0.2 g/L NaHCO3) | instrumented with an ultrasonic flow probe (sizes 2–3 mm; Transonic Systems, Ithaca, NY) positioned around the ventral aorta as previously described (Stecyk and Farrell 2002)</t>
  </si>
  <si>
    <t>only control values and normoxia used, testing of hypoxia influence in three different temp.</t>
  </si>
  <si>
    <t>Regulation of the cardiorespiratory system of common carp (Cyprinus carpio) during severe hypoxia at three seasonal acclimation temperatures</t>
  </si>
  <si>
    <t>Stecyk, J. A. W.; Farrell, A. P.</t>
  </si>
  <si>
    <t>60 ppm clove oil | A flexible silicone cuff-type Doppler flow probe (subminiature 20-MHz piezoelectric transducer, Iowa Doppler Products, Iowa City, IA) placed around the aorta</t>
  </si>
  <si>
    <t>ILxIL | * Digitizer | only resting values for Q used, influence of genetic and geographic distance and temperature</t>
  </si>
  <si>
    <t>Hybridization among divergent stocks of largemouth bass (Micropterus salmoides) results in altered cardiovascular performance: The influence of genetic and geographic distance</t>
  </si>
  <si>
    <t>Cooke, SJ; Philipp, DP</t>
  </si>
  <si>
    <t>61 ppm clove oil | A flexible silicone cuff-type Doppler flow probe (subminiature 20-MHz piezoelectric transducer, Iowa Doppler Products, Iowa City, IA) placed around the aorta</t>
  </si>
  <si>
    <t>BCxIL | * Digitizer |  only resting values for Q used, influence of genetic and geographic distance and temperature</t>
  </si>
  <si>
    <t>62 ppm clove oil | A flexible silicone cuff-type Doppler flow probe (subminiature 20-MHz piezoelectric transducer, Iowa Doppler Products, Iowa City, IA) placed around the aorta</t>
  </si>
  <si>
    <t>LPxIL | * Digitizer |  only resting values for Q used, influence of genetic and geographic distance and temperature</t>
  </si>
  <si>
    <t>63 ppm clove oil | A flexible silicone cuff-type Doppler flow probe (subminiature 20-MHz piezoelectric transducer, Iowa Doppler Products, Iowa City, IA) placed around the aorta</t>
  </si>
  <si>
    <t>CCxIL | * Digitizer | only resting values for Q used, influence of genetic and geographic distance and temperature</t>
  </si>
  <si>
    <t>64 ppm clove oil | A flexible silicone cuff-type Doppler flow probe (subminiature 20-MHz piezoelectric transducer, Iowa Doppler Products, Iowa City, IA) placed around the aorta</t>
  </si>
  <si>
    <t>65 ppm clove oil | A flexible silicone cuff-type Doppler flow probe (subminiature 20-MHz piezoelectric transducer, Iowa Doppler Products, Iowa City, IA) placed around the aorta</t>
  </si>
  <si>
    <t>66 ppm clove oil | A flexible silicone cuff-type Doppler flow probe (subminiature 20-MHz piezoelectric transducer, Iowa Doppler Products, Iowa City, IA) placed around the aorta</t>
  </si>
  <si>
    <t>67 ppm clove oil | A flexible silicone cuff-type Doppler flow probe (subminiature 20-MHz piezoelectric transducer, Iowa Doppler Products, Iowa City, IA) placed around the aorta</t>
  </si>
  <si>
    <t>60·p.p.m. clove oil | flexible silicone cuff-type Doppler flow probe (sizes from 0.9 to 1.2 mm) subminiature 20·MHz piezoelectric transducer: Iowa Doppler Products, Iowa City, IA, USA) was placed around the aorta</t>
  </si>
  <si>
    <t>Influence of local adaptation and interstock hybridization on the cardiovascular performance of largemouth bass Micropterus salmoides</t>
  </si>
  <si>
    <t>ILxWI | * Digitizer |  only resting values for Q used, influence of genetic and geographic distance and temperature</t>
  </si>
  <si>
    <t>WIxIL | * Digitizer |  only resting values for Q used, influence of genetic and geographic distance and temperature</t>
  </si>
  <si>
    <t>WIxWI | * Digitizer | only resting values for Q used, influence of genetic and geographic distance and temperature</t>
  </si>
  <si>
    <t>60 p.p.m. clove oil | flexible silicone cuff-type Doppler flow probe (subminiature 20 MHz piezoelectric transducer: Iowa Doppler Products, Iowa City, IA), was placed around the aorta</t>
  </si>
  <si>
    <t xml:space="preserve">* Digitizer, **same temperature, but different season (spring)  | male | resting values, nesting value excluded, sex-specific differences during reproduction </t>
  </si>
  <si>
    <t>Sex-specific differences in cardiovascular performance of a centrarchid fish are only evident during the reproductive period</t>
  </si>
  <si>
    <t>Cooke, SJ</t>
  </si>
  <si>
    <t>61 p.p.m. clove oil | flexible silicone cuff-type Doppler flow probe (subminiature 20 MHz piezoelectric transducer: Iowa Doppler Products, Iowa City, IA), was placed around the aorta</t>
  </si>
  <si>
    <t xml:space="preserve">* Digitizer, **same temperature, but different season (spring)  | female | resting values, nesting value excluded, sex-specific differences during reproduction </t>
  </si>
  <si>
    <t>64 p.p.m. clove oil | flexible silicone cuff-type Doppler flow probe (subminiature 20 MHz piezoelectric transducer: Iowa Doppler Products, Iowa City, IA), was placed around the aorta</t>
  </si>
  <si>
    <t xml:space="preserve">* Digitizer, **same temperature, but different season (autum) | male | resting values, nesting value excluded, sex-specific differences during reproduction </t>
  </si>
  <si>
    <t>65 p.p.m. clove oil | flexible silicone cuff-type Doppler flow probe (subminiature 20 MHz piezoelectric transducer: Iowa Doppler Products, Iowa City, IA), was placed around the aorta</t>
  </si>
  <si>
    <t xml:space="preserve">* Digitizer, **same temperature, but different season (autum)  | female | resting values, nesting value excluded, sex-specific differences during reproduction </t>
  </si>
  <si>
    <t>62 p.p.m. clove oil | flexible silicone cuff-type Doppler flow probe (subminiature 20 MHz piezoelectric transducer: Iowa Doppler Products, Iowa City, IA), was placed around the aorta</t>
  </si>
  <si>
    <t xml:space="preserve">* Digitizer | male | resting values, nesting value excluded, sex-specific differences during reproduction </t>
  </si>
  <si>
    <t>63 p.p.m. clove oil | flexible silicone cuff-type Doppler flow probe (subminiature 20 MHz piezoelectric transducer: Iowa Doppler Products, Iowa City, IA), was placed around the aorta</t>
  </si>
  <si>
    <t xml:space="preserve">* Digitizer | female | resting values, nesting value excluded, sex-specific differences during reproduction </t>
  </si>
  <si>
    <t>tricaine methane sulfonate (0.1·g/L MS-222; 0.1·g/L sodium bicarbonate) | in situ heart preparation was obtained as detailed in Farrell et al. (1986).</t>
  </si>
  <si>
    <t>only female trout, in situ values, only control value previous to Qmax1</t>
  </si>
  <si>
    <t>Hypoxia tolerance and preconditioning are not additive in the trout (Oncorhynchus mykiss) heart</t>
  </si>
  <si>
    <t>Gamperl, AK; Faust, HA; Dougher, B; Rodnick, KJ</t>
  </si>
  <si>
    <t xml:space="preserve"> tricaine methane sulfonate (MS-222) (0.15 g/L MS-222 plus 0.15 g/L sodium bicarbonate) | The perfused heart preparation was prepared as described by Farrell et al. (1986).</t>
  </si>
  <si>
    <t>only control data used, in situ values, investigating hzpoxia</t>
  </si>
  <si>
    <t>Preconditioning stimuli do not benefit the myocardium of hypoxia-tolerant rainbow trout (Oncorhynchus mykiss)</t>
  </si>
  <si>
    <t>Overgaard, J; Stecyk, JAW; Gesser, H; Wang, T; Gamperl, AK; Farrell, AP</t>
  </si>
  <si>
    <t>61 mg/L clove oil (emulsified with a 9:1 solution of ethanol : clove oil by volume | A flexible silicone cuff-type Doppler flow probe (subminiature 20 MHz piezoelectric transducer; Iowa Doppler Products, Iowa City, Iowa), was placed around the ventral aorta</t>
  </si>
  <si>
    <t>* Digitizer | hypoxia study, only normoxia values used</t>
  </si>
  <si>
    <t>Respiratory and circulatory responses to hypoxia in largemouth bass and smallmouth bass: Implications for "live-release" angling tournaments</t>
  </si>
  <si>
    <t>Furimsky, M; Cooke, SJ; Suski, CD; Wang, YX; Tufts, BL</t>
  </si>
  <si>
    <t>60 mg/L clove oil (emulsified with a 9:1 solution of ethanol : clove oil by volume | A flexible silicone cuff-type Doppler flow probe (subminiature 20 MHz piezoelectric transducer; Iowa Doppler Products, Iowa City, Iowa), was placed around the ventral aorta</t>
  </si>
  <si>
    <t>3 g/L of MS222 (tricaine methanesulphonate) | A 2.4 mm cuff-type Doppler flow probe (Titronics Medical Instruments, Iowa, USA; 20 MHz silastic tubing)  around the ventral aorta</t>
  </si>
  <si>
    <t>only baseline value used, all females</t>
  </si>
  <si>
    <t>Response by the corpuscles of Stannius to hypotensive stimuli in three divergent ray-finned fishes (Amia calva, Anguilla rostrata, and Catastomus commersoni): cardiovascular and morphological changes</t>
  </si>
  <si>
    <t>Butler, DG; Zhang, DH; Villadiego, R; Oudit, GY; Youson, JH; Cadinouche, MZA</t>
  </si>
  <si>
    <t>Ameiurus nebulosus</t>
  </si>
  <si>
    <t>benzocaine (ethyl-p-aminobenzoate; 0.1 g/L) | A 3S ultrasonic flow probe (Transonic Systems, Ithaca, NY) was placed around the bulbus</t>
  </si>
  <si>
    <t>*not so specific, only control values used, effects of acute anaemia on blood gas and acid–base status</t>
  </si>
  <si>
    <t>Apparent diffusion limitations on branchial CO2 transfer are revealed by severe experimental anaemia in brown bullhead (Ameiurus nebulosus)</t>
  </si>
  <si>
    <t>Gilmour, KM; MacNeill, GK</t>
  </si>
  <si>
    <t>Salmo salar</t>
  </si>
  <si>
    <t>60-ppm clove oil bath | cuff-type Doppler flow probe (20 MHz, Iowa Doppler Products, Iowa City, IA) around the ventral aorta</t>
  </si>
  <si>
    <t>17*</t>
  </si>
  <si>
    <t>* mixed group of farmed and wild fish which differed significantly in size nd body mass, still pooled | only baseline value of control group used, swimming challenge</t>
  </si>
  <si>
    <t>A comparison of the swimming and cardiac performance of fanned and wild Atlantic salmon Salmo salar, before and after gamete stripping</t>
  </si>
  <si>
    <t>Dunmall, KM; Schreer, JF</t>
  </si>
  <si>
    <t>60-ppm clove oil | silicone cuff-type Doppler flow probe (subminiature 20 MHz piezoelectric transducer, Iowa Doppler Products, Iowa City, IA) around the ventral aorta</t>
  </si>
  <si>
    <t>only baseline values used, study about differen fish in low temp with exercise</t>
  </si>
  <si>
    <t>Low temperature cardiac response to exhaustive exercise in fish with different levels of winter quiescence.</t>
  </si>
  <si>
    <t>Cooke, Steven J.; Grant, Emily C.; Schreer, Jason F.; Philipp, David P.; DeVries, Arthur L.</t>
  </si>
  <si>
    <t>Morone chrysops</t>
  </si>
  <si>
    <t>Moronidae</t>
  </si>
  <si>
    <t>tricaine methanesulphonate (MS-222) (0.2 g l–1 MS-222 + 0.2 g l–1 NaHCO3) | An ultrasonic flow probe (Transonic Systems, Ithaca, New York, USA) was positioned around the ventral aorta</t>
  </si>
  <si>
    <t>only normoxic control data used, hypoxia study</t>
  </si>
  <si>
    <t>Cardiorespiratory responses of the common carp (Cyprinus carpio) to severe hypoxia at three acclimation temperatures</t>
  </si>
  <si>
    <t>Stecyk, JAW; Farrell, AP</t>
  </si>
  <si>
    <t>benzocaine (ethyl-p-aminobenzoate; 0.1 g/L) | A 3S or 4 S ultrasonic flow probe was placed non-occlusively around the bulbus</t>
  </si>
  <si>
    <t>untreated (pre-injected) control values used, study about endothelin effects</t>
  </si>
  <si>
    <t>The effects of endothelin-1 on the cardiorespiratory physiology of the freshwater trout (Oncorhynchus mykiss) and the marine dogfish (Squalus acanthias)</t>
  </si>
  <si>
    <t>Perry, SF; Montpetit, CJ; McKendry, J; Desforges, PR; Gilmour, KM; Wood, CM; Olson, KR</t>
  </si>
  <si>
    <t>benzocaine (0.1 g/L ethyl-p-aminobenzoate, Sigma) in sea water | 3S or 4S ultrasonic flow
probe (Transonics Systems Inc., Ithaca, NY, USA) was placed non-occlusively around the bulbus to enable the measurement of cardiac output (Olson et al., 1997)</t>
  </si>
  <si>
    <t>control, pre value used, Co2 study</t>
  </si>
  <si>
    <t>The relative roles of external and internal CO2 versus H+ in eliciting the cardiorespiratory responses of Salmo salar and Squalus acanthias to hypercarbia</t>
  </si>
  <si>
    <t>Perry, SF; McKendry, JE</t>
  </si>
  <si>
    <t>clove oil (120 mg/L) | A Doppler flow probe was installed around the ventral aorta</t>
  </si>
  <si>
    <t>control group values used, PCP and TCG study</t>
  </si>
  <si>
    <t>Inhibition of oxygen consumption by pentachlorophenol and tetrachloroguaiacol in rainbow trout (Oncorhynchus mykiss)</t>
  </si>
  <si>
    <t>Brodeur, JC; Dixon, DG; McKinley, RS</t>
  </si>
  <si>
    <t>chilled solution of 2-pheoxyethanol in SW (1:2,000) | A pulsed Doppler flow probe (TMI, Iowa City, IA, USA) was placed around the ventral aorta</t>
  </si>
  <si>
    <t>only resting values of control (untrained) fish used,  effects of exercise training study</t>
  </si>
  <si>
    <t>Effects of high intensity exercise training on cardiovascular function, oxygen uptake, internal oxygen transport and osmotic balance in chinook salmon (Oncorhynchus tshawytscha) during critical speed swimming</t>
  </si>
  <si>
    <t>Gallaugher, PE; Thorarensen, H; Kiessling, A; Farrell, AP</t>
  </si>
  <si>
    <t>clove oil (120 mg/L) | Doppler fow probe was installed around their ventral aorta as previously described (Brodeur et al., 1999)</t>
  </si>
  <si>
    <t>only resting cardiac output value from control group used, Al exposure study</t>
  </si>
  <si>
    <t>Effects of subchronic exposure to aluminium in acidic water on bioenergetics of Atlantic salmon (Salmo salar)</t>
  </si>
  <si>
    <t>Brodeur, JC; Okland, F; Finstad, B; Dixon, DG; McKinley, RS</t>
  </si>
  <si>
    <t>60 mg clove oil/L | A flexible silicone cuff-type Doppler flow probe (subminiature 20 MHz piezoelectric transducer; Iowa Doppler Products, Iowa City, Iowa), sized to match the diameter of the vessel, was placed around the aorta.</t>
  </si>
  <si>
    <t>only control (laboratory study) resting value used, angling injury influence study</t>
  </si>
  <si>
    <t>The influence of terminal tackle on injury, handling time, and cardiac disturbance of rock bass</t>
  </si>
  <si>
    <t>Cooke, SJ; Philipp, DP; Dunmall, KM; Schreer, JF</t>
  </si>
  <si>
    <t>clove-oil solution (0.06 ml/L; Anderson et al. 1997) | cuff-type Doppler flow probe (Iowa Doppler Products, Iowa City, Iowa) was inserted around the ventral aorta</t>
  </si>
  <si>
    <t>values before exposure to various combinations of pH an AL</t>
  </si>
  <si>
    <t>Effects of sublethal, acidic aluminum exposure on blood ions and metabolites, cardiac output, heart rate, and stroke volume of rainbow trout, Oncorhynchus mykiss</t>
  </si>
  <si>
    <t>Dussault, EB; Playle, RC; Dixon, DG; McKinley, RS</t>
  </si>
  <si>
    <t xml:space="preserve">Acipenser transmontanus </t>
  </si>
  <si>
    <t>3-aminobenzoic acid ethyl ester (MS-222), Sigma; 0.2 g/l | ultrasonic flow probe (3SB or 4SB, Transonic Systems; Ithaca, NY) was placed loosely around the vessel (ventral aorta)</t>
  </si>
  <si>
    <t xml:space="preserve">only normocapnic control value used, study about influence of hypercapnia </t>
  </si>
  <si>
    <t>Cardiorespiratory responses of white sturgeon to environmental hypercapnia</t>
  </si>
  <si>
    <t>Crocker, CE; Farrell, AP; Gamperi, AK; Cech, JJ</t>
  </si>
  <si>
    <t>Salvelinus namaycush</t>
  </si>
  <si>
    <t>tricaine methanesulfonate (MS 222-100 mg/L) | QC was estimated by applying the Fick mass–balance principle to VO2 data</t>
  </si>
  <si>
    <t>only normoxic control data used, An in vivo respirometer–metabolism chamber was used to obtain respiratory–cardiovascular physiology under normoxic and hypoxic conditions</t>
  </si>
  <si>
    <t>Respiratory-cardiovascular physiology and xenobiotic gill flux in the lake trout (Salvelinus namaycush)</t>
  </si>
  <si>
    <t>McKim, JM; Lien, GJ; Hoffman, AD; Jenson, CT</t>
  </si>
  <si>
    <t>ethyl-maminobenzoate (0·08 g/l; MS-222; Syndel, Vancouver, BC, Canada) | 3S or 4S ultrasonic flow probe (Transonic Systems Inc., Ithaca, NY, USA) was placed non-occlusively around the bulbus</t>
  </si>
  <si>
    <t>*tank conditions | after 30 min | control fish got 0·9% NaCl (0·375 ml/kg) intravenous injection over a 10-min period</t>
  </si>
  <si>
    <t>Mediation of humoral catecholamine secretion by the renin-angiotensin system in hypotensive rainbow trout (Oncorhynchus mykiss)</t>
  </si>
  <si>
    <t>Bernier, NJ; Kaiya, H; Takei, Y; Ferry, SF</t>
  </si>
  <si>
    <t>*tank conditions | after 60 min | control fish got 0·9% NaCl (0·375 ml/kg) intravenous injection over a 10-min period</t>
  </si>
  <si>
    <t>clove oil (50 mg/L) | cuff-type Doppler flow probe (20 MHz, Iowa Doppler Products, Iowa City, Iowa) was placed around the blood vessel (ventral aorta)</t>
  </si>
  <si>
    <t>*Ims River | control value used, impact of aqueous Al exposure</t>
  </si>
  <si>
    <t>Increase of heart rate without elevation of cardiac output in adult Atlantic salmon (Salmo salar) exposed to acidic water and aluminium</t>
  </si>
  <si>
    <t>Brodeur, JC; Ytrestoyl, T; Finstad, B; McKinley, RS</t>
  </si>
  <si>
    <t>ethyl-maminobenzoate (0·08 g/l; MS-222; Syndel, Vancouver, BC, Canada) | 3S or 4S ultrasonic flow probe (Transonic Systems Inc., Ithaca, NY, USA) was placed non-occlusively around the bulbus ateriosus</t>
  </si>
  <si>
    <t>*tank conditions | control (resting values) used, injection study</t>
  </si>
  <si>
    <t>Cardiovascular effects of angiotensin-II-mediated adrenaline release in rainbow trout Oncorhynchus mykiss</t>
  </si>
  <si>
    <t>Bernier, NJ; Perry, SF</t>
  </si>
  <si>
    <t>benzocaine (ethyl-p-aminobenzoic acid, 1:6000, w:v) | 3S Transonic flow probe (Transonic Systems Inc., Ithaca, NY) was placed around the ventral aorta</t>
  </si>
  <si>
    <t>*tank conditions | only control data</t>
  </si>
  <si>
    <t>Cardiovascular effects of arginine vasotocin in the rainbow trout Oncorhynchus mykiss</t>
  </si>
  <si>
    <t>Conklin, DJ; Chavas, A; Duff, DW; Weaver, L; Zhang, YT; Olson, KR</t>
  </si>
  <si>
    <t>2-phenoxyethanol (Sigma Chemical, St. Louis) in seawater, and | Transonic flow probe (Transonic, Ithaca, N.Y.) was placed around the VA</t>
  </si>
  <si>
    <t xml:space="preserve">*seawater acclimated </t>
  </si>
  <si>
    <t>Cardiac output in swimming rainbow trout, Oncorhynchus mykiss, acclimated to seawater</t>
  </si>
  <si>
    <t>Thorarensen, H; Gallaugher, P; Farrell, AP</t>
  </si>
  <si>
    <t>tricaine methanesulfonate (MS-222; 1 g/L) | 2.4-mm cuff-type Doppler flow probe (Titronics Medical Instruments, Iowa City, IA; 20 MHz, single crystal, Silastic tubing) was placed around the aorta.</t>
  </si>
  <si>
    <t>only female eels, only control data (not intact control) used, angiotensin II study</t>
  </si>
  <si>
    <t>ANGIOTENSIN-II AND CARDIOVASCULAR REGULATION IN A FRESH-WATER TELEOST, ANGUILLA-ROSTRATA LESUEUR</t>
  </si>
  <si>
    <t>OUDIT, GY; BUTLER, DG</t>
  </si>
  <si>
    <t>only female eels, only control data (resting) used, injection study</t>
  </si>
  <si>
    <t>CARDIOVASCULAR EFFECTS OF ARGININE VASOTOCIN, ATRIAL-NATRIURETIC-PEPTIDE, AND EPINEPHRINE IN FRESH-WATER EELS</t>
  </si>
  <si>
    <t>only female eels, only control data (baseline) used, angiotensin I and III study</t>
  </si>
  <si>
    <t>ANGIOTENSIN-I- AND ANGIOTENSIN-III-MEDIATED CARDIOVASCULAR-RESPONSES IN THE FRESH-WATER NORTH-AMERICAN EEL, ANGUILLA-ROSTRATA - EFFECT OF PHE(8) DELETION</t>
  </si>
  <si>
    <t>BUTLER, DG; OUDIT, GY</t>
  </si>
  <si>
    <t>Ptychocheilus oregonensis</t>
  </si>
  <si>
    <t>35000 2-phenoxy ethanol (Sigma Chemicals, St. Louis) | ultrasonic flow probe (Drost 1978) following the procedure ofKolok and Farrell (1994)</t>
  </si>
  <si>
    <t xml:space="preserve">resting values of control fish were used, swim challenge study </t>
  </si>
  <si>
    <t>THE RELATIONSHIP BETWEEN MAXIMUM CARDIAC-OUTPUT AND SWIMMING PERFORMANCE IN NORTHERN SQUAWFISH, PTYCHOCHEILUS-OREGONENSIS - THE EFFECT OF CORONARY-ARTERY LIGATION</t>
  </si>
  <si>
    <t>KOLOK, AS; FARRELL, AP</t>
  </si>
  <si>
    <t>2-phenoxy ethanol (3:5,000 vol/vol) | A Transonic ultrasonic flow probe (Drost 1978) was surgically implanted around the ventral aorta</t>
  </si>
  <si>
    <t>INDIVIDUAL VARIATION IN THE SWIMMING PERFORMANCE AND CARDIAC-PERFORMANCE OF NORTHERN SQUAWFISH, PTYCHOCHEILUS-OREGONENSIS</t>
  </si>
  <si>
    <t>2-phenoxyethanol (3:5000 v/v) | A Transonic ultrasonic flowprobe (Drost, 1978) was surgically implanted around the ventral aorta</t>
  </si>
  <si>
    <t xml:space="preserve">* Digitizer | resting values of control fish were used, swim challenge study </t>
  </si>
  <si>
    <t>THE EFFECT OF EXERCISE ON THE CARDIAC-OUTPUT AND BLOOD-FLOW DISTRIBUTION OF THE LARGE-SCALE SUCKER CATOSTOMUS-MACROCHEILUS</t>
  </si>
  <si>
    <t>KOLOK, AS; SPOONER, RM; FARRELL, AP</t>
  </si>
  <si>
    <t>Oncorhynchus kisutch</t>
  </si>
  <si>
    <t>tricaine (MS-222 100 mg/l, Sigma, buffered to pH 7.5 with sodium bicarbonate) | a cufftype Doppler flow probe was fitted around the vessel</t>
  </si>
  <si>
    <t>resting value, blood flow study</t>
  </si>
  <si>
    <t>CORONARY BLOOD-FLOW INVIVO IN THE COHO SALMON (ONCORHYNCHUS-KISUTCH)</t>
  </si>
  <si>
    <t>AXELSSON, M; FARRELL, AP</t>
  </si>
  <si>
    <t>1:15000 MS-222 | The ventral aorta was exposed and fitted with a Biotronex cuff type electromagnetic flow probe for direct measurement of cardiac output (Q).</t>
  </si>
  <si>
    <t xml:space="preserve">*data points in plot for each fish (weight and Q) | </t>
  </si>
  <si>
    <t xml:space="preserve"> CARDIOVASCULAR DYNAMICS AND ADRENERGIC
RESPONSES OF THE RAINBOW TROUT IN VIVO</t>
  </si>
  <si>
    <t xml:space="preserve"> CHRIS M. WOOD AND GRAHAM SHELTON</t>
  </si>
  <si>
    <t>Under tricaine methane sulphonate anaesthesia (MS222; 0.1 g l21 initial dose, 0.06 g l21 maintenance dose), trout were fitted with dorsal aortic and caudal artery catheters.</t>
  </si>
  <si>
    <r>
      <t xml:space="preserve">ROD W. WILSON </t>
    </r>
    <r>
      <rPr>
        <sz val="8"/>
        <color rgb="FF000000"/>
        <rFont val="Times-Roman"/>
      </rPr>
      <t xml:space="preserve">AND </t>
    </r>
    <r>
      <rPr>
        <sz val="11"/>
        <color rgb="FF000000"/>
        <rFont val="Times-Roman"/>
      </rPr>
      <t>STUART EGGINTON</t>
    </r>
  </si>
  <si>
    <t>unpublished Markus Brinkmann</t>
  </si>
  <si>
    <t>sex</t>
  </si>
  <si>
    <t>value [% of total weight of tissue]</t>
  </si>
  <si>
    <t>value_sd [% ]</t>
  </si>
  <si>
    <t>weight of tissue [g]</t>
  </si>
  <si>
    <t>weight of tissue_sd [g]</t>
  </si>
  <si>
    <t>measurement method</t>
  </si>
  <si>
    <t>Lota lota</t>
  </si>
  <si>
    <t>Lotidae</t>
  </si>
  <si>
    <t>fm</t>
  </si>
  <si>
    <t>Aklavik Community</t>
  </si>
  <si>
    <t>Can traditional methods of selecting food accurately assess fish health?</t>
  </si>
  <si>
    <t>Cott, Peter A.; Amos, Amy L.; Guzzo, Matthew M.; Chavarie, Louise; Goater, Cameron P.; Muir, Derek C. G.; Evans, Marlene S.</t>
  </si>
  <si>
    <t>Fort McPherson Community</t>
  </si>
  <si>
    <t>Inuvik Community</t>
  </si>
  <si>
    <t>Tsiigehtchic Community</t>
  </si>
  <si>
    <t>female</t>
  </si>
  <si>
    <t>Total lipid content in liver was determined gravimetrically. Briefly,  a volume corresponding to 10% of the sample extract in hexane was collected, transferred to an aluminum dish, and evaporated to dryness in a fume hood. The total lipid content was expressed as percentage to the original wet mass of the liver aliquot.</t>
  </si>
  <si>
    <t>upstream of Montreal's WWTP</t>
  </si>
  <si>
    <t>Environmental exposure to a major urban wastewater effluent: Effects on the energy metabolism of northern pike</t>
  </si>
  <si>
    <t>Reinling, Julie; Houde, Magali; Verreault, Jonathan</t>
  </si>
  <si>
    <t>downstream of Montreal's WWTP</t>
  </si>
  <si>
    <t>male</t>
  </si>
  <si>
    <t>Catostomus catostomus</t>
  </si>
  <si>
    <t>Skinless fish muscle was homogenized, mixed with anhydrous sodium sulfate or Hydromatrix and spiked with PCB-30 and octachloronapthalene
(OCN) as internal standards. The tissues were processed in a Dionex
ASE300 with dichloromethane (DCM) and hexane (mixed 50:50).
The extract was reduced in a warm water bath and a rotovap, filtered
and a 1 mL sub-sample was measured gravimetrically in a pre-weighed
aluminum dish for calculation of lipid content.</t>
  </si>
  <si>
    <t>Biotic interactions in temporal trends (1992-2010) of organochlorine contaminants in the aquatic food web of Lake Laberge, Yukon Territory</t>
  </si>
  <si>
    <t>Ryan, M. J.; Stern, G. A.; Kidd, K. A.; Croft, M. V.; Gewurtz, S.; Diamond, M.; Kinnear, L.; Roach, P.</t>
  </si>
  <si>
    <t>Coregonus clupeaformis</t>
  </si>
  <si>
    <t>Coregonus sardinella</t>
  </si>
  <si>
    <t>Burbot livers was extracted with hexane using the Ball Mill method as described by Ryan et al. (2005), spiked with the internal standards (PCB-30 and OCN), diluted and sub-sampled to gravimetrically determine tissue lipid (%).</t>
  </si>
  <si>
    <t>Prosopium cylindraceum</t>
  </si>
  <si>
    <t>Moxostoma macrolepidotum</t>
  </si>
  <si>
    <t>total</t>
  </si>
  <si>
    <t>Approximately 1 g wet weight fish samples were extracted with DCM by ASE 200 for the determination of total lipid. Samples were heated for 5 min at 50 degree C and then flushed with DCM for 1 min at 138 bars modified from Dionex (2004). The fractions were collected in pre-weighed 40 mL glass vials, air dried at room temperature for approximately 72 h and further dried overnight at 60 degree C and lipid content was calculated based on the difference of pre and post weight of the glass vials.</t>
  </si>
  <si>
    <t>both sides (Port Lambton and Stage Island) pooled due to environmental relevant exposure</t>
  </si>
  <si>
    <t>Bioaccumulation of the pharmaceutical 17 alpha-ethinylestradiol in shorthead redhorse suckers (Moxostoma macrolepidotum) from the St. Clair River, Canada</t>
  </si>
  <si>
    <t>Al-Ansari, Ahmed M.; Saleem, Ammar; Kimpe, Linda E.; Sherry, Jim P.; McMaster, Mark E.; Trudeau, Vance L.; Blais, Jules M.</t>
  </si>
  <si>
    <t>Aplodinotus grunniens</t>
  </si>
  <si>
    <t>Sciaenidae</t>
  </si>
  <si>
    <t>Extracts were rotary evaporated to constant weight at 35 °C, and the lipid content of each extract was determined gravimetrically.</t>
  </si>
  <si>
    <t>Tittabawassee and Saginaw Rivers, Michigan, USA</t>
  </si>
  <si>
    <t>Bioaccumulation of polychlorinated dibenzo-p-dioxins, dibenzofurans, and dioxin-like polychlorinated biphenyls in fishes from the Tittabawassee and Saginaw Rivers, Michigan, USA</t>
  </si>
  <si>
    <t>Wan, Yi; Jones, Paul D.; Holem, Ryan R.; Khim, Jong Seong; Chang, Hong; Kay, Denise P.; Roark, Shaun A.; Newsted, John L.; Patterson, William P.; Giesy, John P.</t>
  </si>
  <si>
    <t>Catostomus commersonii</t>
  </si>
  <si>
    <t>Extracts were rotary evaporated to constant weight at 35 °C, and the lipid content of each extract was determined gravimetrically. |high sd?</t>
  </si>
  <si>
    <t>Lepomis cyanellus*</t>
  </si>
  <si>
    <t>Extracts were rotary evaporated to constant weight at 35 °C, and the lipid content of each extract was determined gravimetrically. |hybrid (Lepomis cyanellus and Lepomis gibbosus)</t>
  </si>
  <si>
    <t>Sander vitreus</t>
  </si>
  <si>
    <t>Percidae</t>
  </si>
  <si>
    <t xml:space="preserve">na </t>
  </si>
  <si>
    <t>digitizer | Population 1</t>
  </si>
  <si>
    <t>Relationships between body condition indices and proximate composition in adult walleyes</t>
  </si>
  <si>
    <t>Kaufman, S. D.; Johnston, T. A.; Leggett, W. C.; Moles, M. D.; Casselman, J. M.; Schulte-Hostedde, A. I.</t>
  </si>
  <si>
    <t>digitizer | Population 2</t>
  </si>
  <si>
    <t>digitizer | Population 3</t>
  </si>
  <si>
    <t>digitizer | Population 4</t>
  </si>
  <si>
    <t>digitizer | Population 5</t>
  </si>
  <si>
    <t>digitizer | Population 6</t>
  </si>
  <si>
    <t>digitizer | Population 7</t>
  </si>
  <si>
    <t>digitizer | Population 8</t>
  </si>
  <si>
    <t>digitizer | Population 9</t>
  </si>
  <si>
    <t>Clupea harengus</t>
  </si>
  <si>
    <t>Clupeidae</t>
  </si>
  <si>
    <r>
      <t xml:space="preserve">Crude lipids were determined from individual fish in duplicate using a modified </t>
    </r>
    <r>
      <rPr>
        <b/>
        <sz val="11"/>
        <color theme="1"/>
        <rFont val="Calibri"/>
        <family val="2"/>
        <scheme val="minor"/>
      </rPr>
      <t>Folch</t>
    </r>
    <r>
      <rPr>
        <sz val="11"/>
        <color theme="1"/>
        <rFont val="Calibri"/>
        <family val="2"/>
        <scheme val="minor"/>
      </rPr>
      <t xml:space="preserve"> method (Folch, Lees, &amp; Sloane Stanley, 1957). </t>
    </r>
  </si>
  <si>
    <t>Summer season</t>
  </si>
  <si>
    <t>Evaluating nutritional quality of pacific fish species from fatty acid signatures</t>
  </si>
  <si>
    <t>Huynh, Minh Dieu; Kitts, David D.</t>
  </si>
  <si>
    <t>Oncorhynchus gorbuscha</t>
  </si>
  <si>
    <t>Exactly 1 mL was removed to weighed aluminum dishes for lipid content calculation following drying.</t>
  </si>
  <si>
    <t>Kusawa 1993</t>
  </si>
  <si>
    <t>Temporal trends of organochlorine contaminants in burbot and lake trout from three selected Yukon lakes</t>
  </si>
  <si>
    <t>Ryan, MJ; Stern, GA; Diamond, M; Croft, MV; Roach, P; Kidd, K</t>
  </si>
  <si>
    <t>Kusawa 1999</t>
  </si>
  <si>
    <t>Laberge 1993</t>
  </si>
  <si>
    <t>Laberge 1996</t>
  </si>
  <si>
    <t>Laberge 1999</t>
  </si>
  <si>
    <t>Laberge 2000</t>
  </si>
  <si>
    <t>Laberge 2001</t>
  </si>
  <si>
    <t>Quiet 1994</t>
  </si>
  <si>
    <t>Quiet 1997</t>
  </si>
  <si>
    <t>Quiet 1999</t>
  </si>
  <si>
    <t>Aluminum dishes were weighed and 1 mL of the extract was removed to the dish to calculate percent lipid content following drying.</t>
  </si>
  <si>
    <t>Kusawa 2001</t>
  </si>
  <si>
    <t>Kusawa 2002</t>
  </si>
  <si>
    <t>Laberge 2002</t>
  </si>
  <si>
    <t>Laberge 2003</t>
  </si>
  <si>
    <t>Quiet 1992</t>
  </si>
  <si>
    <t>Quiet 2001</t>
  </si>
  <si>
    <t>Quiet 2002</t>
  </si>
  <si>
    <t>Coregonus hoyi</t>
  </si>
  <si>
    <t>Lastly, an aliquot of hexane and lipid was quantitatively transferred and dried, and the residue weighed to allow calculation of the percentage of lipids in the original sample.</t>
  </si>
  <si>
    <t>Captive-raised</t>
  </si>
  <si>
    <t>Buoyancy range, gas bladder volume, and lipid content of adult bloater, Coregonus hoyi Gill, in the Laurentian Great Lakes</t>
  </si>
  <si>
    <t>Clemens, BJ; Stevens, ED</t>
  </si>
  <si>
    <t>Georgian Bay</t>
  </si>
  <si>
    <t>Prosopium williamsoni</t>
  </si>
  <si>
    <t>Fish muscle and invertebrate samples were extracted in 1:1 hexane–dichloromethane for 4 h using a Soxhlet apparatus. One-tenth of the Soxhlet extract was set aside to gravimetrically determine the percent extractable lipids.</t>
  </si>
  <si>
    <t>Food web study</t>
  </si>
  <si>
    <t>Organochlorine transfer in the food web of subalpine Bow Lake, Banff National Park</t>
  </si>
  <si>
    <t>Campbell, LM; Schindler, DW; Muir, DCG; Donald, DB; Kidd, KA</t>
  </si>
  <si>
    <t xml:space="preserve">Muscle andwhole-body samples were Soxhlet extracted for 4 h using dichloromethane (DCM) – hexane (1:1). Extractable lipids were determined
gravimetrically with 1/10th of the extract. </t>
  </si>
  <si>
    <t>Laberge</t>
  </si>
  <si>
    <t>Effects of trophic position and lipid on organochlorine concentrations in fishes from subarctic lakes in Yukon Territory</t>
  </si>
  <si>
    <t>Kidd, KA; Schindler, DW; Hesslein, RH; Muir, DCG</t>
  </si>
  <si>
    <t>Kusawa</t>
  </si>
  <si>
    <t>Fox</t>
  </si>
  <si>
    <t xml:space="preserve">Muscle andwhole-body samples were Soxhlet extracted for 4 h using dichloromethane (DCM) – hexane (1:1). Extractable lipids were determined gravimetrically with 1/10th of the extract. </t>
  </si>
  <si>
    <t>Carassius auratus</t>
  </si>
  <si>
    <t>gravimetrically</t>
  </si>
  <si>
    <t>this study</t>
  </si>
  <si>
    <t>THE RELEVANCE OF AQUATIC ORGANISMS LIPID-CONTENT TO THE TOXICITY OF LIPOPHILIC CHEMICALS - TOXICITY OF LINDANE TO DIFFERENT FISH SPECIES</t>
  </si>
  <si>
    <t>GEYER, HJ; SCHEUNERT, I; BRUGGEMANN, R; MATTHIES, M; STEINBERG, CEW; ZITKO, V; KETTRUP, A; GARRISON, W</t>
  </si>
  <si>
    <t>Gasterosteus aculeatus</t>
  </si>
  <si>
    <t>Gasterosteidae</t>
  </si>
  <si>
    <t>EVALUATION OF LOG KOW AND TISSUE LIPID CONTENT AS PREDICTORS OF
CHEMICAL PARTITIONING TO FISH TISSUES</t>
  </si>
  <si>
    <t>SHARON L. BERTELSEN, ALEX D. HOFFMAN, CAROL A. GALLINAT, COLLEEN M. ELONEN, and JOHN W. NICHOLS</t>
  </si>
  <si>
    <t>Tissue samples were lyophylized and dry matter, lipid, protein, and ash determinations were made following AOAC methods (Jones, 1984).</t>
  </si>
  <si>
    <t>only IP diet used, commercial ratio, july</t>
  </si>
  <si>
    <t>DIETARY-EFFECTS ON TISSUE COMPOSITION, OOGENESIS AND THE REPRODUCTIVE-PERFORMANCE OF FEMALE RAINBOW-TROUT (ONCORHYNCHUS-MYKISS)</t>
  </si>
  <si>
    <t>WASHBURN, BS; FRYE, DJ; HUNG, SSO; DOROSHOV, SI; CONTE, FS</t>
  </si>
  <si>
    <t>only IP diet used, commercial ratio, nov</t>
  </si>
  <si>
    <t>To quantify lipid content, tissue homogenates from whole body samples (0.07 – 1.0 g) were placed in preweighed filter-paper envelopes and placed in an oven at 75 °C to dry for 3 days, placed in a Soxhlet extractor and exhaustively extracted (approximately 20 h) with petroleum ether (boiling point 35–60 °C) to remove the lipid component from the tissue.</t>
  </si>
  <si>
    <t>*digitizer | fall</t>
  </si>
  <si>
    <t>Seasonal changes in carotenoid and lipid storage
by threespine stickleback, Gasterosteus aculeatus</t>
  </si>
  <si>
    <t>C. A. Black &amp; R. J. Scott &amp; M. A. Bernards</t>
  </si>
  <si>
    <t>*digitizer | pre breeding</t>
  </si>
  <si>
    <t>*digitizer | breeding</t>
  </si>
  <si>
    <t>*digitizer | nesting male</t>
  </si>
  <si>
    <t>The method of lipid extraction (methanol–choroform) was modified from the methods of Bligh and Dyer (1959).</t>
  </si>
  <si>
    <t>June 92| digitizer</t>
  </si>
  <si>
    <t>Reproduction of walleye in Lake Erie: Allocation of energy</t>
  </si>
  <si>
    <t>Henderson, BA; Wong, JL; Nepszy, SJ</t>
  </si>
  <si>
    <t>July 92| digitizer</t>
  </si>
  <si>
    <t>Aug 92| digitizer</t>
  </si>
  <si>
    <t>Sep 92| digitizer</t>
  </si>
  <si>
    <t>Oct 92| digitizer</t>
  </si>
  <si>
    <t>Nov 92| digitizer</t>
  </si>
  <si>
    <t>Dec 92| digitizer</t>
  </si>
  <si>
    <t>Jan 93| digitizer</t>
  </si>
  <si>
    <t>Feb 93| digitizer</t>
  </si>
  <si>
    <t>March 93| digitizer</t>
  </si>
  <si>
    <t>April 93| digitizer</t>
  </si>
  <si>
    <t>May 93| digitizer</t>
  </si>
  <si>
    <t xml:space="preserve">Percent extractable lipid was determined by evaporating 1 mL of extract and weighing the residue. </t>
  </si>
  <si>
    <t>Contaminant residues in the bloater (Coregonus hoyi) of Lake Michigan, 1969–1986.</t>
  </si>
  <si>
    <t>Hesselberg, R.J., J.P. Hickey, D.A. Nortrup and W.A. Willford.</t>
  </si>
  <si>
    <t>Cottus cognatus</t>
  </si>
  <si>
    <t>Cottidae</t>
  </si>
  <si>
    <t>Physiologically based toxicokinetic modeling of three waterborne chloroethanes in rainbow trout (Oncorhynchus mykiss)</t>
  </si>
  <si>
    <t>Nichols, J.W., McKim, J.M., Lien, G.J., Hoffman, A.D., Bertelsen, S.L.</t>
  </si>
  <si>
    <t>gravimetrically, method (Radin 1981)</t>
  </si>
  <si>
    <t>Fish 1</t>
  </si>
  <si>
    <t>A physiologically based toxicokinetic model for lake trout (Salvelinus namaycush)</t>
  </si>
  <si>
    <t>Lien, G.J., McKim, J.M., Hoffman, A.D., Jenson, C.T</t>
  </si>
  <si>
    <t>Fish 2</t>
  </si>
  <si>
    <t>Fish 3</t>
  </si>
  <si>
    <t>Fish 4</t>
  </si>
  <si>
    <t>Fish 5</t>
  </si>
  <si>
    <t>Fish 6</t>
  </si>
  <si>
    <t>Fish 7</t>
  </si>
  <si>
    <t>Fish 8</t>
  </si>
  <si>
    <t>Fish 9</t>
  </si>
  <si>
    <t>Fish 10</t>
  </si>
  <si>
    <t>Fish 11</t>
  </si>
  <si>
    <t>Fish 12</t>
  </si>
  <si>
    <t>Fish 13</t>
  </si>
  <si>
    <t>WS7</t>
  </si>
  <si>
    <t>WS1</t>
  </si>
  <si>
    <t>WS2</t>
  </si>
  <si>
    <t>WS3</t>
  </si>
  <si>
    <t>WS4</t>
  </si>
  <si>
    <t>WS5</t>
  </si>
  <si>
    <t>WS6</t>
  </si>
  <si>
    <t>gravimetically</t>
  </si>
  <si>
    <t>The total lipid content of the freeze-dried tissues was determined gravimetrically using a chloroform : methanol extraction procedure modified from earlier studies (Folch et al. 1957; Herbes and Allen 1983).</t>
  </si>
  <si>
    <t>value [% of total weight]</t>
  </si>
  <si>
    <t>value_sd [% of total weight]</t>
  </si>
  <si>
    <t>body_weight_sd [g]</t>
  </si>
  <si>
    <t>length_sd [cm]</t>
  </si>
  <si>
    <t>Tsiigehtchic Community *! sd higher than value</t>
  </si>
  <si>
    <t>only control values, life cycle exposure test with WWTP efluent water</t>
  </si>
  <si>
    <t>Occurrence, environmental impacts and removal of legacy and emerging contaminants from two wastewater and one water treatment plant in Southern Ontario. Part II: environmental impacts</t>
  </si>
  <si>
    <t>Tabe, Shahram; Parrott, Joanne; Nowierski, Monica; Pileggi, Vince; Kleywegt, Sonya; Yang, Paul</t>
  </si>
  <si>
    <t xml:space="preserve">Inuvik Population, female </t>
  </si>
  <si>
    <t>Morphological and Ecological Variation among Populations and Subspecies of Burbot (Lota lota [L, 1758]) from the Mackenzie River Delta, Canada</t>
  </si>
  <si>
    <t>Recknagel, Hans; Amos, Amy; Elmer, Kathryn R.</t>
  </si>
  <si>
    <t>Inuvik Population, male</t>
  </si>
  <si>
    <t>Aklavik Population, female</t>
  </si>
  <si>
    <t>Aklavik Population, male</t>
  </si>
  <si>
    <t>Fort McPherson Population, female</t>
  </si>
  <si>
    <t>Fort McPherson Population, male</t>
  </si>
  <si>
    <t>Tsiigehtchic Population, female</t>
  </si>
  <si>
    <t>Tsiigehtchic Population, male</t>
  </si>
  <si>
    <t>Neogobius melanostomus*</t>
  </si>
  <si>
    <t>Gobiidae</t>
  </si>
  <si>
    <t>CORE (Invasion point of the river) Population</t>
  </si>
  <si>
    <t>Overwinter survival, energy storage and reproductive allocation in the invasive round goby (Neogobius melanostomus) from a river system</t>
  </si>
  <si>
    <t>Houston, Brianna E.; Rooke, Anna C.; Brownscombe, Jacob W.; Fox, Michael G.</t>
  </si>
  <si>
    <t>USE (upstream edge) Population</t>
  </si>
  <si>
    <t>DSE (downstream edge) Population</t>
  </si>
  <si>
    <t>Fundulus heteroclitus</t>
  </si>
  <si>
    <t>Fundulidae</t>
  </si>
  <si>
    <t>VAsmall</t>
  </si>
  <si>
    <t>Laboratory Spawning Patterns of Mummichogs, Fundulus heteroclitus (Cyprinodontiformes: Fundulidae)</t>
  </si>
  <si>
    <t>Bosker, Thijs; Munkittrick, Kelly R.; Nacci, Diane E.; MacLatchy, Deborah L.</t>
  </si>
  <si>
    <t>MAlarge</t>
  </si>
  <si>
    <t>MAsmall</t>
  </si>
  <si>
    <t>NBlarge</t>
  </si>
  <si>
    <t>NBsmall</t>
  </si>
  <si>
    <t xml:space="preserve">RM| In accordance with previous round goby studies, females with GSIs greater than or equal to 8% were initially considered ‘reproductive’ (RFs) and less than 8% ‘non-reproductive’ (NRFs). Males with GSIs greater than or equal to 1% were scored as ‘reproductive’ (RMs) and less than 1% as ‘non-reproductive’ (NRMs). </t>
  </si>
  <si>
    <t>Evaluating gonadosomatic index as an estimator of reproductive condition in the invasive round goby, Neogobius melanostomus</t>
  </si>
  <si>
    <t>Zeyl, Jeffrey N.; Love, Oliver P.; Higgs, Dennis M.</t>
  </si>
  <si>
    <t xml:space="preserve">RF| In accordance with previous round goby studies, females with GSIs greater than or equal to 8% were initially considered ‘reproductive’ (RFs) and less than 8% ‘non-reproductive’ (NRFs). Males with GSIs greater than or equal to 1% were scored as ‘reproductive’ (RMs) and less than 1% as ‘non-reproductive’ (NRMs). </t>
  </si>
  <si>
    <t>Semotilus atromaculatus</t>
  </si>
  <si>
    <t>only control used | reference streams</t>
  </si>
  <si>
    <t>Health, condition, and survival of creek chub (Semotilus atromaculatus) across a gradient of stream habitat quality following an experimental cortisol challenge</t>
  </si>
  <si>
    <t>Nagrodski, Alexander; Suski, Cory D.; Cooke, Steven J.</t>
  </si>
  <si>
    <t>only control used | agricultural streams</t>
  </si>
  <si>
    <t>only control used | urban streams</t>
  </si>
  <si>
    <t>only reproductive males used</t>
  </si>
  <si>
    <t>Fin size and associated fanning behaviour as indicators of reproductive status in male round gobies (Neogobius melanostomus)</t>
  </si>
  <si>
    <t>Wantola, Kristina; Clelland, Eric; Grande, Gianfranco; Corkum, Lynda D.</t>
  </si>
  <si>
    <t>digitizer | May_01</t>
  </si>
  <si>
    <t>Seasonal patterns of gonad size, liver size, and in vitro gonadal steroidogenic capacity in slimy sculpin (Cottus cognatus)</t>
  </si>
  <si>
    <t>Brasfield, Sandra M.; Tetreault, Gerald R.; McMaster, Mark E.; Bennett, Jim; Munkittrick, Kelly R.</t>
  </si>
  <si>
    <t>digitizer |June</t>
  </si>
  <si>
    <t>digitizer |July</t>
  </si>
  <si>
    <t>digitizer |August</t>
  </si>
  <si>
    <t>digitizer |September</t>
  </si>
  <si>
    <t>digitizer | October</t>
  </si>
  <si>
    <t>digitizer |November</t>
  </si>
  <si>
    <t xml:space="preserve">digitizer |January </t>
  </si>
  <si>
    <t>digitizer |February_01</t>
  </si>
  <si>
    <t>digitizer |February_02</t>
  </si>
  <si>
    <t>digitizer |March</t>
  </si>
  <si>
    <t>digitizer |April</t>
  </si>
  <si>
    <t>digitizer |May_02</t>
  </si>
  <si>
    <t>Jacks | smal mature males</t>
  </si>
  <si>
    <t>Reproductive investment patterns, sperm characteristics, and seminal plasma physiology in alternative reproductive tactics of Chinook salmon (Oncorhynchus tshawytscha)</t>
  </si>
  <si>
    <t>Flannery, Erin W.; Butts, Ian A. E.; Slowinska, Mariola; Ciereszko, Andrzej; Pitcher, Trevor E.</t>
  </si>
  <si>
    <t>Hooknoses | big mature males (older)</t>
  </si>
  <si>
    <t>digitizer | Indigo Lake, only measured values used, method development with ultrasound</t>
  </si>
  <si>
    <t>Use of portable ultrasonography to determine ovary size and fecundity non-lethally in northern pike (Esox lucius) and white sucker (Catostomus commersoni)</t>
  </si>
  <si>
    <t>Macbeth, Bryan J.; Frimer, Hershel D.; Muscatello, Jorgelina R.; Janz, David M.</t>
  </si>
  <si>
    <t>digitizer | Davies creek, only measured values used, method development with ultrasound</t>
  </si>
  <si>
    <t xml:space="preserve"> Site R1, Fundulus heteroclitus macrolepidotus</t>
  </si>
  <si>
    <t>Spatial Variability of Reproductive and Size Characteristics of the Northern Mummichog (Fundulus heteroclitus macrolepidotus) Collected Near Municipal Wastewater Discharges</t>
  </si>
  <si>
    <t>McMullin, Vincent A.; Munkittrick, Kelly R.; Methven, David A.</t>
  </si>
  <si>
    <t xml:space="preserve"> Site E1, Fundulus heteroclitus macrolepidotus</t>
  </si>
  <si>
    <t xml:space="preserve"> Site R2, Fundulus heteroclitus macrolepidotus</t>
  </si>
  <si>
    <t xml:space="preserve"> Site R3, Fundulus heteroclitus macrolepidotus</t>
  </si>
  <si>
    <t xml:space="preserve"> Site R4, Fundulus heteroclitus macrolepidotus</t>
  </si>
  <si>
    <t xml:space="preserve"> Site R6, Fundulus heteroclitus macrolepidotus</t>
  </si>
  <si>
    <t xml:space="preserve"> Site E2, Fundulus heteroclitus macrolepidotus</t>
  </si>
  <si>
    <t xml:space="preserve"> Site E3, Fundulus heteroclitus macrolepidotus</t>
  </si>
  <si>
    <t xml:space="preserve"> Site E4, Fundulus heteroclitus macrolepidotus</t>
  </si>
  <si>
    <t>* calculated | NTM-nonterritorial male, Gasterosteus aculeatus aculeatus L., 1758</t>
  </si>
  <si>
    <t>Do territorial male three-spined sticklebacks have sperm with different characteristics than nonterritorial males?</t>
  </si>
  <si>
    <t>Cote, J.; Blier, P. U.; Caron, A.; Dufresne, F.</t>
  </si>
  <si>
    <t>* calculated | FM-facultative nesting male, * calculated | Gasterosteus aculeatus aculeatus L., 1758</t>
  </si>
  <si>
    <t>* calculated | TM-territorial male, Gasterosteus aculeatus aculeatus L., 1758</t>
  </si>
  <si>
    <t>Muddy Hole (S)</t>
  </si>
  <si>
    <t>Life History of American Eels from Western Newfoundland</t>
  </si>
  <si>
    <t>Jessop, B. M.; Shiao, J. C.; Iizuka, Y.</t>
  </si>
  <si>
    <t>Castors River (S)</t>
  </si>
  <si>
    <t>Chrosomus eos</t>
  </si>
  <si>
    <t>Site: Keswick River beaver pond</t>
  </si>
  <si>
    <t>Influence of seasonal changes in relative liver size, condition, relative gonad size and variability in ovarian development in multiple spawning fish species used in environmental monitoring programmes</t>
  </si>
  <si>
    <t>Galloway, B. J.; Munkittrick, K. R.</t>
  </si>
  <si>
    <t>Site: Taylor’s Island</t>
  </si>
  <si>
    <t>Notemigonus crysoleucas</t>
  </si>
  <si>
    <t xml:space="preserve">Site: Little Chamcook Lake </t>
  </si>
  <si>
    <t>Rhinichthys atratulus</t>
  </si>
  <si>
    <t xml:space="preserve">Site: Milkish Brook </t>
  </si>
  <si>
    <t>Sampling site (St. Lawrence River):  LSL-M | only mature silver-phase eels used</t>
  </si>
  <si>
    <t>An examination of utilizing external measures to identify sexually maturing female American eels, Anguilla rostrata, in the St. Lawrence River</t>
  </si>
  <si>
    <t>Cottrill, RA; McKinley, RS; Van der Kraak, G</t>
  </si>
  <si>
    <t>Sampling site (St. Lawrence River):  LSL-Quebec City | only mature silver-phase eels used</t>
  </si>
  <si>
    <t>Sampling site (St. Lawrence River):  Kamouraska | only mature silver-phase eels used</t>
  </si>
  <si>
    <t>Population from Lake: Little Round</t>
  </si>
  <si>
    <t>The influence of age-specific survivorship on pumpkinseed sunfish life histories</t>
  </si>
  <si>
    <t>Bertschy, KA; Fox, MG</t>
  </si>
  <si>
    <t>Population from Lake: Warrens</t>
  </si>
  <si>
    <t>Population from Lake: Beloporine</t>
  </si>
  <si>
    <t>Population from Lake: Black</t>
  </si>
  <si>
    <t>Population from Lake: Vance</t>
  </si>
  <si>
    <t>Acipenser fulvescens</t>
  </si>
  <si>
    <t xml:space="preserve">digitizer | May (before spawning) </t>
  </si>
  <si>
    <t>Seasonal migrations and reproductive patterns in the lake sturgeon, Acipenser fulvescens, in the vicinity of hydroelectric stations in northern Ontario</t>
  </si>
  <si>
    <t>McKinley, S; Van Der Kraak, G; Power, G</t>
  </si>
  <si>
    <t>digitizer | May (after spawning)</t>
  </si>
  <si>
    <t>digitizer | Jun (after spawning)</t>
  </si>
  <si>
    <t>digitizer | Jul (after spawning)</t>
  </si>
  <si>
    <t>digitizer | Aug (after spawning)</t>
  </si>
  <si>
    <t>digitizer | Sep (after spawning)</t>
  </si>
  <si>
    <t>digitizer | Oct (after spawning)</t>
  </si>
  <si>
    <t>digitizer | May (before spawning)</t>
  </si>
  <si>
    <t>undisturbed group</t>
  </si>
  <si>
    <t>Stress induced elevation of plasma cortisol in adult female coho salmon (Oncorhynchus kisutch), is reflected in egg cortisol content, but does not appear to affect early development</t>
  </si>
  <si>
    <t>Stratholt, ML; Donaldson, EM; Liley, NR</t>
  </si>
  <si>
    <t>disturbed group</t>
  </si>
  <si>
    <t xml:space="preserve">*digitizer </t>
  </si>
  <si>
    <t>Heart growth associated with sexual maturity in male rainbow trout (Oncorhynchus mykiss) is hyperplastic</t>
  </si>
  <si>
    <t>Bailey, JR; West, JL; Driedzic, WR</t>
  </si>
  <si>
    <t>Coregonus nasus</t>
  </si>
  <si>
    <t>An assessment of the exploratory fishery and investigation of the population structure of broad whitefish (Coregonus nasus) from the Mackenzie River Delta, 1989-1993</t>
  </si>
  <si>
    <t>Treble, M. A.; Tallman, R. F.</t>
  </si>
  <si>
    <t>An assessment of the exploratory fishery and investigation of the population structure of broad whitefish (Coregonus nasus) from the Mackenzie River Delta, 1989-1994</t>
  </si>
  <si>
    <t>An assessment of the exploratory fishery and investigation of the population structure of broad whitefish (Coregonus nasus) from the Mackenzie River Delta, 1989-1995</t>
  </si>
  <si>
    <t>An assessment of the exploratory fishery and investigation of the population structure of broad whitefish (Coregonus nasus) from the Mackenzie River Delta, 1989-1996</t>
  </si>
  <si>
    <t>An assessment of the exploratory fishery and investigation of the population structure of broad whitefish (Coregonus nasus) from the Mackenzie River Delta, 1989-1997</t>
  </si>
  <si>
    <t>An assessment of the exploratory fishery and investigation of the population structure of broad whitefish (Coregonus nasus) from the Mackenzie River Delta, 1989-1998</t>
  </si>
  <si>
    <t>An assessment of the exploratory fishery and investigation of the population structure of broad whitefish (Coregonus nasus) from the Mackenzie River Delta, 1989-1999</t>
  </si>
  <si>
    <t>An assessment of the exploratory fishery and investigation of the population structure of broad whitefish (Coregonus nasus) from the Mackenzie River Delta, 1989-2000</t>
  </si>
  <si>
    <t>Perca flavescens</t>
  </si>
  <si>
    <t>digitizer | only normal value used</t>
  </si>
  <si>
    <t>Plasticity in maturity and fecundity of yellow perch, Percaflavescens (Mitchill): Comparisons of stunted and normal-growing populations</t>
  </si>
  <si>
    <t>Jansen, WA</t>
  </si>
  <si>
    <t>only brook char values used</t>
  </si>
  <si>
    <t>Survival, growth, sexual maturation and reproduction of brook charr, Salvelinus fontinalis (Mitchill), Arctic charr, Salvelinus alpinus L., and their hybrids</t>
  </si>
  <si>
    <t>Dumas, S.; Blanc, J. M.; Vallee, F.; Audet, C.; De La Noue, J.</t>
  </si>
  <si>
    <t>digitizer| only mature values used</t>
  </si>
  <si>
    <t>digitizer| only mature (starting age 3) values used</t>
  </si>
  <si>
    <t>STUDY OF A STUNTED POPULATION OF YELLOW PERCH (PERCA-FLAVESCENS) IN A MONOSPECIFIC LAKE IN GATINEAU-PARK, QUEBEC</t>
  </si>
  <si>
    <t>RIDGWAY, LL; CHAPLEAU, F</t>
  </si>
  <si>
    <t>Population in waterbodies without Bluegills</t>
  </si>
  <si>
    <t>GROWTH, DENSITY, AND INTERSPECIFIC INFLUENCES ON PUMPKINSEED SUNFISH LIFE-HISTORIES</t>
  </si>
  <si>
    <t>FOX, MG</t>
  </si>
  <si>
    <t>Population in waterbodies with Bluegills</t>
  </si>
  <si>
    <t>EPO - females sampled within 12 days of ovulation | Fishers and Young creeks, Ontario</t>
  </si>
  <si>
    <t>COMPARATIVE FECUNDITY AND EGG SURVIVAL IN 2 STOCKS OF GOITRED COHO SALMON (ONCORHYNCHUS-KISUTCH WALBAUM) FROM LAKE ERIE</t>
  </si>
  <si>
    <t>LEATHERLAND, JF; SONSTEGARD, RA</t>
  </si>
  <si>
    <t xml:space="preserve">PRE - mature gonad, females unovulated | Fairview Hatchery, Pennsylvania </t>
  </si>
  <si>
    <t xml:space="preserve">EPO - females sampled within 12 days of ovulation | Fairview Hatchery, Pennsylvania </t>
  </si>
  <si>
    <t xml:space="preserve">LPO - females sampled &gt;20 days after ovulation | Fairview Hatchery, Pennsylvania </t>
  </si>
  <si>
    <t>June, 1983</t>
  </si>
  <si>
    <t>GONADAL MORPHOLOGY, ENZYME-HISTOCHEMISTRY AND PLASMA STEROID-LEVELS DURING THE ANNUAL REPRODUCTIVE-CYCLE OF MALE AND FEMALE BROWN BULLHEAD CATFISH, ICTALURUS-NEBULOSUS LESUEUR</t>
  </si>
  <si>
    <t>ROSENBLUM, PM; PUDNEY, J; CALLARD, IP</t>
  </si>
  <si>
    <t>June, 1984</t>
  </si>
  <si>
    <t>July, 1983</t>
  </si>
  <si>
    <t>July, 1984</t>
  </si>
  <si>
    <t>Aug, 1983</t>
  </si>
  <si>
    <t>Aug, 1984</t>
  </si>
  <si>
    <t>Lake George</t>
  </si>
  <si>
    <t>REPRODUCTIVE RESPONSES OF 5 WHITE SUCKER (CATOSTOMUS-COMMERSONI) POPULATIONS IN RELATION TO LAKE ACIDITY</t>
  </si>
  <si>
    <t>TRIPPEL, EA; HARVEY, HH</t>
  </si>
  <si>
    <t>Lake Crosson</t>
  </si>
  <si>
    <t>Lake Bigwind</t>
  </si>
  <si>
    <t>Lake Red Chalk</t>
  </si>
  <si>
    <t>resting period| *digitizer</t>
  </si>
  <si>
    <t>SEASONAL-CHANGES IN SERUM TESTOSTERONE, 11-KETOTESTOSTERONE, AND 17-BETA-ESTRADIOL LEVELS IN THE BROWN BULLHEAD, ICTALURUS-NEBULOSUS LESUEUR</t>
  </si>
  <si>
    <t>BURKE, MG; LEATHERLAND, JF; SUMPTER, JP</t>
  </si>
  <si>
    <t>pre spawning period| *digitizer</t>
  </si>
  <si>
    <t>spawning period| *digitizer</t>
  </si>
  <si>
    <t>post spawning period| *digitizer</t>
  </si>
  <si>
    <t>calc</t>
  </si>
  <si>
    <t>PREP-Preparatory period</t>
  </si>
  <si>
    <t>SEASONAL-CHANGES IN THE PITUITARY-GONAD AXIS OF FERAL GOLDFISH, CARASSIUS-AURATUS L, FROM ONTARIO, CANADA</t>
  </si>
  <si>
    <t>MUNKITTRICK, KR; LEATHERLAND, JF</t>
  </si>
  <si>
    <t>PRES-Prespawning period</t>
  </si>
  <si>
    <t>SPAW-Period of intense spawning activity</t>
  </si>
  <si>
    <t>SECS-Secondary spawning period</t>
  </si>
  <si>
    <t>POST-Post-spawning</t>
  </si>
  <si>
    <t>PREP-Preparatory period and PRES-Prespawning period together</t>
  </si>
  <si>
    <t>SECS, early-Secondary spawning period</t>
  </si>
  <si>
    <t>SECS, late-Secondary spawning period</t>
  </si>
  <si>
    <t>Regressed male, only initial control was used</t>
  </si>
  <si>
    <t>MANIPULATION OF THE SEASONAL REPRODUCTIVE-CYCLE OF THE LANDLOCKED ATLANTIC SALMON (SALMO-SALAR) BY LHRH ANALOGS ADMINISTERED AT VARIOUS STAGES OF GONADAL DEVELOPMENT</t>
  </si>
  <si>
    <t>CRIM, LW; EVANS, DM; VICKERY, BH</t>
  </si>
  <si>
    <t>Recrudescing male and female, only initial control was used</t>
  </si>
  <si>
    <t>Prespawning male and female, only initial control was used</t>
  </si>
  <si>
    <t>Prespawning female, only initial control was used</t>
  </si>
  <si>
    <t>digitizer | Lake Superior</t>
  </si>
  <si>
    <t>INTERLAKE COMPARISON OF LIVER MORPHOLOGY AND INVITRO HEPATIC MONODEIODINATION OF L-THYROXINE IN SEXUALLY MATURE COHO SALMON, ONCORHYNCHUS-KISUTCH WALBAUM, FROM LAKES ERIE, ONTARIO, MICHIGAN AND SUPERIOR</t>
  </si>
  <si>
    <t>digitizer | Lake Ontario</t>
  </si>
  <si>
    <t>digitizer | Lake Erie</t>
  </si>
  <si>
    <t>digitizer | Lake Michigan</t>
  </si>
  <si>
    <t>Lake Ontario</t>
  </si>
  <si>
    <t>INTER LAKE DIFFERENCES IN BODY AND GONAD WEIGHTS AND SERUM CONSTITUENTS OF GREAT LAKES COHO SALMON ONCORHYNCHUS-KISUTCH</t>
  </si>
  <si>
    <t>LEATHERLAND J F; SONSTEGARD R A; MOCCIA R D</t>
  </si>
  <si>
    <t>Lake Michigan</t>
  </si>
  <si>
    <t>Lake Erie</t>
  </si>
  <si>
    <t>only normal used</t>
  </si>
  <si>
    <t>OVER RIPE EGGS AND POST OVULATORY CORPORA LUTEA IN THE THREE-SPINED STICKLEBACK GASTEROSTEUS-ACULEATUS-TRACHURUS</t>
  </si>
  <si>
    <t>LAM T J; NAGAHAMA Y; CHAN K; HOAR W S</t>
  </si>
  <si>
    <t>Frongoch, S | *digitizer</t>
  </si>
  <si>
    <t>Annual cycle in female Three-spined sticklebacks
(Gasterosteus aculeatus L.) from an upland and lowland
population</t>
  </si>
  <si>
    <t>R. J. WOOTTON, G. W. EVANS AND L. MILL</t>
  </si>
  <si>
    <t>Frongoch O| *digitizer</t>
  </si>
  <si>
    <t>Frongoch N| *digitizer</t>
  </si>
  <si>
    <t>Frongoch D | *digitizer</t>
  </si>
  <si>
    <t>Frongoch Jan | *digitizer</t>
  </si>
  <si>
    <t>Frongoch F | *digitizer</t>
  </si>
  <si>
    <t>Frongoch M| *digitizer</t>
  </si>
  <si>
    <t>Frongoch April| *digitizer</t>
  </si>
  <si>
    <t>Frongoch Mai| *digitizer</t>
  </si>
  <si>
    <t>Frongoch June| *digitizer</t>
  </si>
  <si>
    <t>Frongoch Aug| *digitizer</t>
  </si>
  <si>
    <t>Frongoch July| *digitizer</t>
  </si>
  <si>
    <t>Rheidol S | *digitizer</t>
  </si>
  <si>
    <t>Rheidol O | *digitizer</t>
  </si>
  <si>
    <t>Rheidol N | *digitizer</t>
  </si>
  <si>
    <t>Rheidol D | *digitizer</t>
  </si>
  <si>
    <t>Rheidol Jan| *digitizer</t>
  </si>
  <si>
    <t>Rheidol  F| *digitizer</t>
  </si>
  <si>
    <t>Rheidol March| *digitizer</t>
  </si>
  <si>
    <t>Rheidol April| *digitizer</t>
  </si>
  <si>
    <t>Rheidol Mai| *digitizer</t>
  </si>
  <si>
    <t>Rheidol June| *digitizer</t>
  </si>
  <si>
    <t>Rheidol july| *digitizer</t>
  </si>
  <si>
    <t>Rheidol Aug| *digitizer</t>
  </si>
  <si>
    <t>Responses of Fathead Minnows (Pimephales promelas)
During Life-Cycle Exposures to Pulp Mill Effluents at Four
Long-Term Receiving Water Study Sites</t>
  </si>
  <si>
    <t>Dennis L Borton, Diana L Cook, W Kenneth Bradley, Raymond E Philbeck, Monique G Dube, Nancy J Brown-Peterson, and William R Streblow</t>
  </si>
  <si>
    <t>feb | *digitizer</t>
  </si>
  <si>
    <t>Plasma Vitellogenin Levels during the Annual
Reproductive Cycle of the Female Rainbow Trout
(Oncorhynchus mykiss): Establishment and Validation
of an ELISA</t>
  </si>
  <si>
    <t>E. Bon, U. Barbe, J. Nunez Rodriguez, B. Cuisset, C. Pelissero, J.P. Sumpter, and F. Le Menn</t>
  </si>
  <si>
    <t>march | *digitizer</t>
  </si>
  <si>
    <t>april| *digitizer</t>
  </si>
  <si>
    <t>mai| *digitizer</t>
  </si>
  <si>
    <t>june| *digitizer</t>
  </si>
  <si>
    <t>july| *digitizer</t>
  </si>
  <si>
    <t>aug | *digitizer</t>
  </si>
  <si>
    <t>erly sep| *digitizer</t>
  </si>
  <si>
    <t>late sep| *digitizer</t>
  </si>
  <si>
    <t>early october| *digitizer</t>
  </si>
  <si>
    <t>late october| *digitizer</t>
  </si>
  <si>
    <t>early nov| *digitizer</t>
  </si>
  <si>
    <t>late nov| *digitizer</t>
  </si>
  <si>
    <t>early dec| *digitizer</t>
  </si>
  <si>
    <t>late dec| *digitizer</t>
  </si>
  <si>
    <t>only control |*digitizer</t>
  </si>
  <si>
    <t>IMPACTS OF 2,4-DICHLOROPHENOXYACETIC ACID AQUATIC HERBICIDE
FORMULATIONS ON REPRODUCTION AND DEVELOPMENT OF THE FATHEAD
MINNOW (PIMEPHALES PROMELAS)</t>
  </si>
  <si>
    <t>ZACHARY A. DEQUATTRO and WILLIAM H. KARASOV</t>
  </si>
  <si>
    <t>EFFECTS OF ANDROSTENEDIONE EXPOSURE ON FATHEAD MINNOW
(PIMEPHALES PROMELAS) REPRODUCTION AND EMBRYONIC DEVELOPMENT</t>
  </si>
  <si>
    <t>ZACHARY A. DEQUATTRO, JOCELYN D. C. HEMMING, and TERENCE P. BARRY</t>
  </si>
  <si>
    <t>EFFECTS OF PROGESTERONE ON REPRODUCTION AND EMBRYONIC DEVELOPMENT IN
THE FATHEAD MINNOW (PIMEPHALES PROMELAS)</t>
  </si>
  <si>
    <t>ZACHARY A. DEQUATTRO, EVAN J. PEISSIG, DAGMARA S. ANTKIEWICZ, ERICA J. LUNDGREN,
CURTIS J. HEDMAN, JOCELYN D.C. HEMMING, and TERENCE P. BARRY</t>
  </si>
  <si>
    <t>only control</t>
  </si>
  <si>
    <t>FATHEAD MINNOW AND BLUEGILL SUNFISH LIFE-STAGE RESPONSES
TO 17b-ESTRADIOL EXPOSURE IN OUTDOOR MESOCOSMS</t>
  </si>
  <si>
    <t>Sarah M. Elliott, Richard L. Kiesling, Zachary G. Jorgenson, Daniel C. Rearick,
Heiko L. Schoenfuss, Kim T. Fredricks, and Mark P. Gaikowski</t>
  </si>
  <si>
    <t>May, once spawners | *digitizer</t>
  </si>
  <si>
    <t>Comparison of Oogenesis and Sex Steroid
Profiles between Twice and Once Annually Spawning of
Rainbow Trout Females (Oncorhynchus mykiss)</t>
  </si>
  <si>
    <t>Francisco Estay, Nelson Colihueque, and Cristian Araneda</t>
  </si>
  <si>
    <t>july, once spawners | *digitizer</t>
  </si>
  <si>
    <t>sep, once spawners | *digitizer</t>
  </si>
  <si>
    <t>nov once spawners | *digitizer</t>
  </si>
  <si>
    <t>jan, once spawners | *digitizer</t>
  </si>
  <si>
    <t>May, twice spawners | *digitizer</t>
  </si>
  <si>
    <t>july, twice spawners | *digitizer</t>
  </si>
  <si>
    <t>sep, twice spawners | *digitizer</t>
  </si>
  <si>
    <t>nov, twice spawners | *digitizer</t>
  </si>
  <si>
    <t>jan, twice spawners | *digitizer</t>
  </si>
  <si>
    <t>june</t>
  </si>
  <si>
    <t>SEASONAL VARIATION OF HEPATIC
BIOTRANSFORMATION IN FEMALE AND MALE
RAINBOW TROUT (SALMO GAIRDNERI)</t>
  </si>
  <si>
    <t>ULLA KOIVUSAAR, MIKKOHARRI and OSMO HANNINEN</t>
  </si>
  <si>
    <t>aug</t>
  </si>
  <si>
    <t>nov</t>
  </si>
  <si>
    <t>jan</t>
  </si>
  <si>
    <t>march</t>
  </si>
  <si>
    <t>mai</t>
  </si>
  <si>
    <t>EFFECTS OF A GLUCOCORTICOID RECEPTOR AGONIST, DEXAMETHASONE,
ON FATHEAD MINNOW REPRODUCTION, GROWTH, AND DEVELOPMENT</t>
  </si>
  <si>
    <t>CARLIE A. LALONE, DANIEL L. VILLENEUVE, ALLEN W. OLMSTEAD, ELIZABETH K. MEDLOCK, MICHAEL D. KAHL,
KATHLEEN M. JENSEN, ELIZABETH J. DURHAN, ELIZABETH A. MAKYNEN, CHAD A. BLANKSMA, JENNA E. CAVALLIN,
LINNEA M. THOMAS, SARA M. SEIDL, SARAH Y. SKOLNESS, LEAH C. WEHMAS, RODNEY D. JOHNSON,
and GERALD T. ANKLEY</t>
  </si>
  <si>
    <t xml:space="preserve">only control </t>
  </si>
  <si>
    <t>CADMIUM EXPOSURES DURING EARLY DEVELOPMENT: DO THEY LEAD TO
REPRODUCTIVE IMPAIRMENT IN FATHEAD MINNOWS?</t>
  </si>
  <si>
    <t>MARLO K. SELLIN and ALAN S. KOLOK</t>
  </si>
  <si>
    <t>only control | * sd as high as value</t>
  </si>
  <si>
    <t>Cd Exposures in Fathead Minnows: Effects on Adult Spawning Success
and Reproductive Physiology</t>
  </si>
  <si>
    <t>Marlo K. Sellin, Alan S. Kolok</t>
  </si>
  <si>
    <t>Developmental effects of a municipal wastewater effluent on two generations of
the fathead minnow, Pimephales promelas</t>
  </si>
  <si>
    <t xml:space="preserve">Anthony D. Sowers , Kristen M. Gaworecki , Marc A. Mills , Aaron P. Roberts , Stephen J. Klaine </t>
  </si>
  <si>
    <t>The Dynamics of Oocyte Growth during Vitellogenesis in the Rainbow Trout
(Oncorhynchus mykiss)</t>
  </si>
  <si>
    <t>C. R TYLER, J. P. SUMPTER, and P. R WITTHAMES</t>
  </si>
  <si>
    <t>aug| *digitizer</t>
  </si>
  <si>
    <t>sep| *digitizer</t>
  </si>
  <si>
    <t>oct| *digitizer</t>
  </si>
  <si>
    <t>nov| *digitizer</t>
  </si>
  <si>
    <t>nov2| *digitizer</t>
  </si>
  <si>
    <t>dec| *digitizer</t>
  </si>
  <si>
    <t>jan| *digitizer</t>
  </si>
  <si>
    <t>feb| *digitizer</t>
  </si>
  <si>
    <t>control fish from diverse studys EPA</t>
  </si>
  <si>
    <t>What is normal? A characterization of the values and variability in
reproductive endpoints of the fathead minnow, Pimephales promelas</t>
  </si>
  <si>
    <t>Karen H. Watanabe, Kathleen M. Jensen , Edward F. Orlando , Gerald T. Ankley</t>
  </si>
  <si>
    <t>A Computational Model of the Hypothalamic-Pituitary-Gonadal Axis in
Male Fathead Minnows Exposed to 17a-Ethinylestradiol and 17bEstradiol</t>
  </si>
  <si>
    <t>Karen H. Watanabe, Zhenhong Li, Kevin J. Kroll, Daniel L. Villeneuve, Natalia Garcia-Reyero, Edward F. Orlando, Maria S. Sepulveda, Timothy W. Collette, Drew R. Ekman, Gerald T. Ankley, and Nancy D. Denslow</t>
  </si>
  <si>
    <t>within carcass?</t>
  </si>
  <si>
    <t>pre spawning</t>
  </si>
  <si>
    <t>post spawning</t>
  </si>
  <si>
    <t>Generic physiologically-based toxicokinetic modelling for fish: Integration of environmental factors and species variability</t>
  </si>
  <si>
    <t>Audrey Grech, Cleo Tebby, Céline Brochot, Frédéric Y. Bois, Anne Bado-Nilles, Jean-Lou Dorne, Nadia Quignot , Rémy Beaudouin</t>
  </si>
  <si>
    <t>Developing Predictive Approaches to Characterize Adaptive Responses of the Reproductive Endocrine Axis to Aromatase Inhibition: II. Computational Modeling</t>
  </si>
  <si>
    <t>Miyuki Breen, Daniel L. Villeneuve, Gerald T. Ankley, David C. Bencic, Michael S. Breen, Karen H. Watanabe, Alun L. Lloyd, and Rory B. Conolly</t>
  </si>
  <si>
    <t>NP1</t>
  </si>
  <si>
    <t>NP6</t>
  </si>
  <si>
    <t>WA1</t>
  </si>
  <si>
    <t>WA2</t>
  </si>
  <si>
    <t>WA3</t>
  </si>
  <si>
    <t>WA4</t>
  </si>
  <si>
    <t>WA5</t>
  </si>
  <si>
    <t>WA6</t>
  </si>
  <si>
    <t>WA7</t>
  </si>
  <si>
    <t>WF1</t>
  </si>
  <si>
    <t>WF2</t>
  </si>
  <si>
    <t>WF3</t>
  </si>
  <si>
    <t>WF4</t>
  </si>
  <si>
    <t>WF5</t>
  </si>
  <si>
    <t>WF6</t>
  </si>
  <si>
    <t>Sucker 1</t>
  </si>
  <si>
    <t>Sucker 2</t>
  </si>
  <si>
    <t>Sucker 3</t>
  </si>
  <si>
    <t>Sucker 4</t>
  </si>
  <si>
    <t>Sucker 5</t>
  </si>
  <si>
    <t>Markus Brinkmann, Chelsea Grimard, Annika Mangold-Döring</t>
  </si>
  <si>
    <t>Markus Brinkmann, Chelsea Grimard</t>
  </si>
  <si>
    <t>oxc_value</t>
  </si>
  <si>
    <t>temp_C</t>
  </si>
  <si>
    <t>oxc_value20</t>
  </si>
  <si>
    <t>weight_g</t>
  </si>
  <si>
    <t>salinity</t>
  </si>
  <si>
    <t>activity</t>
  </si>
  <si>
    <t>applied_stress</t>
  </si>
  <si>
    <t>standard</t>
  </si>
  <si>
    <t>none specified</t>
  </si>
  <si>
    <t>Ameiurus melas</t>
  </si>
  <si>
    <t>routine</t>
  </si>
  <si>
    <t>Ameiurus natalis</t>
  </si>
  <si>
    <t>Campostoma anomalum</t>
  </si>
  <si>
    <t>feeding</t>
  </si>
  <si>
    <t>starvation</t>
  </si>
  <si>
    <t>Coregonus autumnalis</t>
  </si>
  <si>
    <t>Dorosoma cepedianum</t>
  </si>
  <si>
    <t>Eleginus gracilis</t>
  </si>
  <si>
    <t>Gadidae</t>
  </si>
  <si>
    <t>Esox masquinongy</t>
  </si>
  <si>
    <t>Etheostoma blennioides</t>
  </si>
  <si>
    <t>Gambusia affinis</t>
  </si>
  <si>
    <t>Poeciliidae</t>
  </si>
  <si>
    <t>Gymnocephalus cernua</t>
  </si>
  <si>
    <t>Hemichromis bimaculatus</t>
  </si>
  <si>
    <t>Cichlidae</t>
  </si>
  <si>
    <t>Ichthyomyzon fossor</t>
  </si>
  <si>
    <t>Petromyzontidae</t>
  </si>
  <si>
    <t>Lepomis cyanellus</t>
  </si>
  <si>
    <t>Mugil cephalus</t>
  </si>
  <si>
    <t>Mugilidae</t>
  </si>
  <si>
    <t>Petromyzon marinus</t>
  </si>
  <si>
    <t>Platichthys stellatus</t>
  </si>
  <si>
    <t>Pleuronectidae</t>
  </si>
  <si>
    <t>Poecilia latipinna</t>
  </si>
  <si>
    <t>Pomoxis annularis</t>
  </si>
  <si>
    <t>Salmo trutta</t>
  </si>
  <si>
    <t>Scardinius erythrophthalmus</t>
  </si>
  <si>
    <t>Thymallus arcticus</t>
  </si>
  <si>
    <t>Tinca tinca</t>
  </si>
  <si>
    <t>unpublished Lynn Weber</t>
  </si>
  <si>
    <t>unpublished</t>
  </si>
  <si>
    <t>sciname</t>
  </si>
  <si>
    <t>fishbase_name</t>
  </si>
  <si>
    <t>occurrence</t>
  </si>
  <si>
    <t>sp_order</t>
  </si>
  <si>
    <t>Acipenser brevirostrum</t>
  </si>
  <si>
    <t>Shortnose sturgeon </t>
  </si>
  <si>
    <t>native </t>
  </si>
  <si>
    <t>Acipenseriformes</t>
  </si>
  <si>
    <t>Lake sturgeon </t>
  </si>
  <si>
    <t>Acipenser medirostris</t>
  </si>
  <si>
    <t>Green sturgeon </t>
  </si>
  <si>
    <t>Acipenser oxyrinchus</t>
  </si>
  <si>
    <t>Atlantic sturgeon </t>
  </si>
  <si>
    <t>White sturgeon </t>
  </si>
  <si>
    <t>Acrocheilus alutaceus</t>
  </si>
  <si>
    <t>Chiselmouth </t>
  </si>
  <si>
    <t>Cypriniformes</t>
  </si>
  <si>
    <t>Alosa aestivalis</t>
  </si>
  <si>
    <t>Blueback shad </t>
  </si>
  <si>
    <t>Clupeiformes</t>
  </si>
  <si>
    <t>Alosa pseudoharengus</t>
  </si>
  <si>
    <t>Alewife </t>
  </si>
  <si>
    <t>Alosa sapidissima</t>
  </si>
  <si>
    <t>American shad </t>
  </si>
  <si>
    <t>Rock bass </t>
  </si>
  <si>
    <t>Perciformes</t>
  </si>
  <si>
    <t>Black bullhead </t>
  </si>
  <si>
    <t>Siluriformes</t>
  </si>
  <si>
    <t>Yellow bullhead </t>
  </si>
  <si>
    <t>Brown bullhead </t>
  </si>
  <si>
    <t>Amia calva</t>
  </si>
  <si>
    <t>Amiidae</t>
  </si>
  <si>
    <t>Bowfin </t>
  </si>
  <si>
    <t>Amiiformes</t>
  </si>
  <si>
    <t>Ammocrypta pellucida</t>
  </si>
  <si>
    <t>Eastern sand darter </t>
  </si>
  <si>
    <t>American eel </t>
  </si>
  <si>
    <t>Anguilliformes</t>
  </si>
  <si>
    <t>Apeltes quadracus</t>
  </si>
  <si>
    <t>Fourspine stickleback </t>
  </si>
  <si>
    <t>Gasterosteiformes</t>
  </si>
  <si>
    <t>Freshwater drum </t>
  </si>
  <si>
    <t>Central stoneroller </t>
  </si>
  <si>
    <t>Goldfish </t>
  </si>
  <si>
    <t>introduced </t>
  </si>
  <si>
    <t>Carpiodes cyprinus</t>
  </si>
  <si>
    <t>Quillback </t>
  </si>
  <si>
    <t>Longnose sucker </t>
  </si>
  <si>
    <t>Catostomus columbianus</t>
  </si>
  <si>
    <t>Bridgelip sucker </t>
  </si>
  <si>
    <t>White sucker </t>
  </si>
  <si>
    <t>Largescale sucker </t>
  </si>
  <si>
    <t>Catostomus platyrhynchus</t>
  </si>
  <si>
    <t>Mountain sucker </t>
  </si>
  <si>
    <t>Northern redbelly dace </t>
  </si>
  <si>
    <t>Chrosomus neogaeus</t>
  </si>
  <si>
    <t>Finescale dace </t>
  </si>
  <si>
    <t>Clinostomus elongatus</t>
  </si>
  <si>
    <t>Redside dace </t>
  </si>
  <si>
    <t>Atlantic herring </t>
  </si>
  <si>
    <t>Coregonus alpenae</t>
  </si>
  <si>
    <t>Longjaw cisco </t>
  </si>
  <si>
    <t>Salmoniformes</t>
  </si>
  <si>
    <t>Coregonus artedi</t>
  </si>
  <si>
    <t>Cisco </t>
  </si>
  <si>
    <t>Arctic cisco </t>
  </si>
  <si>
    <t>Lake whitefish </t>
  </si>
  <si>
    <t>Bloater </t>
  </si>
  <si>
    <t>Coregonus huntsmani</t>
  </si>
  <si>
    <t>Atlantic whitefish </t>
  </si>
  <si>
    <t>Coregonus kiyi</t>
  </si>
  <si>
    <t>Kiyi </t>
  </si>
  <si>
    <t>Coregonus laurettae</t>
  </si>
  <si>
    <t>Bering cisco </t>
  </si>
  <si>
    <t>Broad whitefish </t>
  </si>
  <si>
    <t>Coregonus nelsonii</t>
  </si>
  <si>
    <t>Alaska whitefish </t>
  </si>
  <si>
    <t>Coregonus nigripinnis</t>
  </si>
  <si>
    <t>Blackfin cisco </t>
  </si>
  <si>
    <t>Coregonus nipigon</t>
  </si>
  <si>
    <t>Coregonus reighardi</t>
  </si>
  <si>
    <t>Shortnose cisco </t>
  </si>
  <si>
    <t>Sardine cisco </t>
  </si>
  <si>
    <t>Coregonus zenithicus</t>
  </si>
  <si>
    <t>Shortjaw cisco </t>
  </si>
  <si>
    <t>Cottus aleuticus</t>
  </si>
  <si>
    <t>Coastrange sculpin </t>
  </si>
  <si>
    <t>Scorpaeniformes</t>
  </si>
  <si>
    <t>Cottus asper</t>
  </si>
  <si>
    <t>Prickly sculpin </t>
  </si>
  <si>
    <t>Slimy sculpin </t>
  </si>
  <si>
    <t>Cottus confusus</t>
  </si>
  <si>
    <t>Shorthead sculpin </t>
  </si>
  <si>
    <t>Cottus hubbsi</t>
  </si>
  <si>
    <t>Cottus rhotheus</t>
  </si>
  <si>
    <t>Torrent sculpin </t>
  </si>
  <si>
    <t>Cottus ricei</t>
  </si>
  <si>
    <t>Spoonhead sculpin </t>
  </si>
  <si>
    <t>Couesius plumbeus</t>
  </si>
  <si>
    <t>Lake chub </t>
  </si>
  <si>
    <t>Culaea inconstans</t>
  </si>
  <si>
    <t>Brook stickleback </t>
  </si>
  <si>
    <t>Cyprinella spiloptera</t>
  </si>
  <si>
    <t>Spotfin shiner </t>
  </si>
  <si>
    <t>Common carp </t>
  </si>
  <si>
    <t>American gizzard shad </t>
  </si>
  <si>
    <t>Saffron cod </t>
  </si>
  <si>
    <t>Gadiformes</t>
  </si>
  <si>
    <t>Entosphenus macrostomus</t>
  </si>
  <si>
    <t>Vancouver lamprey </t>
  </si>
  <si>
    <t>Petromyzontiformes</t>
  </si>
  <si>
    <t>Entosphenus tridentatus</t>
  </si>
  <si>
    <t>Pacific lamprey </t>
  </si>
  <si>
    <t>Erimystax x-punctatus</t>
  </si>
  <si>
    <t>Gravel chub </t>
  </si>
  <si>
    <t>Erimyzon sucetta</t>
  </si>
  <si>
    <t>Lake chubsucker </t>
  </si>
  <si>
    <t>Esox americanus</t>
  </si>
  <si>
    <t>Redfin pickerel </t>
  </si>
  <si>
    <t>Esociformes</t>
  </si>
  <si>
    <t>Northern pike </t>
  </si>
  <si>
    <t>Muskellunge </t>
  </si>
  <si>
    <t>Esox niger</t>
  </si>
  <si>
    <t>Chain pickerel </t>
  </si>
  <si>
    <t>Greenside darter </t>
  </si>
  <si>
    <t>Etheostoma caeruleum</t>
  </si>
  <si>
    <t>Rainbow darter </t>
  </si>
  <si>
    <t>Etheostoma exile</t>
  </si>
  <si>
    <t>Iowa darter </t>
  </si>
  <si>
    <t>Etheostoma flabellare</t>
  </si>
  <si>
    <t>Fantail darter </t>
  </si>
  <si>
    <t>Etheostoma microperca</t>
  </si>
  <si>
    <t>Least darter </t>
  </si>
  <si>
    <t>Etheostoma nigrum</t>
  </si>
  <si>
    <t>Johnny darter </t>
  </si>
  <si>
    <t>Etheostoma olmstedi</t>
  </si>
  <si>
    <t>Tessellated darter </t>
  </si>
  <si>
    <t>Exoglossum maxillingua</t>
  </si>
  <si>
    <t>Cutlips minnow </t>
  </si>
  <si>
    <t>Fundulus diaphanus</t>
  </si>
  <si>
    <t>Banded killifish </t>
  </si>
  <si>
    <t>Cyprinodontiformes</t>
  </si>
  <si>
    <t>Mummichog </t>
  </si>
  <si>
    <t>Fundulus notatus</t>
  </si>
  <si>
    <t>Blackstripe topminnow </t>
  </si>
  <si>
    <t>Mosquitofish </t>
  </si>
  <si>
    <t>Three-spined stickleback </t>
  </si>
  <si>
    <t>Ruffe </t>
  </si>
  <si>
    <t>Jewelfish </t>
  </si>
  <si>
    <t>Hiodon alosoides</t>
  </si>
  <si>
    <t>Hiodontidae</t>
  </si>
  <si>
    <t>Goldeye </t>
  </si>
  <si>
    <t>Osteoglossiformes</t>
  </si>
  <si>
    <t>Hiodon tergisus</t>
  </si>
  <si>
    <t>Mooneye </t>
  </si>
  <si>
    <t>Hybognathus argyritis</t>
  </si>
  <si>
    <t>Western silvery minnow </t>
  </si>
  <si>
    <t>Hybognathus hankinsoni</t>
  </si>
  <si>
    <t>Brassy minnow </t>
  </si>
  <si>
    <t>Hybognathus regius</t>
  </si>
  <si>
    <t>Eastern silvery minnow </t>
  </si>
  <si>
    <t>Hypentelium nigricans</t>
  </si>
  <si>
    <t>Northern hog sucker </t>
  </si>
  <si>
    <t>Hypomesus olidus</t>
  </si>
  <si>
    <t>Osmeridae</t>
  </si>
  <si>
    <t>Pond smelt </t>
  </si>
  <si>
    <t>Osmeriformes</t>
  </si>
  <si>
    <t>Ichthyomyzon castaneus</t>
  </si>
  <si>
    <t>Chestnut lamprey </t>
  </si>
  <si>
    <t>Northern brook lamprey </t>
  </si>
  <si>
    <t>Ichthyomyzon unicuspis</t>
  </si>
  <si>
    <t>Silver lamprey </t>
  </si>
  <si>
    <t>Channel catfish </t>
  </si>
  <si>
    <t>Ictiobus cyprinellus</t>
  </si>
  <si>
    <t>Bigmouth buffalo </t>
  </si>
  <si>
    <t>Ictiobus niger</t>
  </si>
  <si>
    <t>Black buffalo </t>
  </si>
  <si>
    <t>Labidesthes sicculus</t>
  </si>
  <si>
    <t>Atherinopsidae</t>
  </si>
  <si>
    <t>Brook silverside </t>
  </si>
  <si>
    <t>Atheriniformes</t>
  </si>
  <si>
    <t>Lampetra ayresii</t>
  </si>
  <si>
    <t>Western river lamprey </t>
  </si>
  <si>
    <t>Lampetra richardsoni</t>
  </si>
  <si>
    <t>Western brook lamprey </t>
  </si>
  <si>
    <t>Lepisosteus oculatus</t>
  </si>
  <si>
    <t>Lepisosteidae</t>
  </si>
  <si>
    <t>Spotted gar </t>
  </si>
  <si>
    <t>Lepisosteiformes</t>
  </si>
  <si>
    <t>Lepisosteus osseus</t>
  </si>
  <si>
    <t>Longnose gar </t>
  </si>
  <si>
    <t>Lepomis auritus</t>
  </si>
  <si>
    <t>Redbreast sunfish </t>
  </si>
  <si>
    <t>Green sunfish </t>
  </si>
  <si>
    <t>Pumpkinseed </t>
  </si>
  <si>
    <t>Lepomis gulosus</t>
  </si>
  <si>
    <t>Warmouth </t>
  </si>
  <si>
    <t>Lepomis humilis</t>
  </si>
  <si>
    <t>Orangespotted sunfish </t>
  </si>
  <si>
    <t>Bluegill </t>
  </si>
  <si>
    <t>Lepomis megalotis</t>
  </si>
  <si>
    <t>Longear sunfish </t>
  </si>
  <si>
    <t>Lepomis peltastes</t>
  </si>
  <si>
    <t>Northern sunfish </t>
  </si>
  <si>
    <t>Leptocottus armatus</t>
  </si>
  <si>
    <t>Pacific staghorn sculpin </t>
  </si>
  <si>
    <t>Lethenteron alaskense</t>
  </si>
  <si>
    <t>Alaskan brook lamprey </t>
  </si>
  <si>
    <t>Lethenteron appendix</t>
  </si>
  <si>
    <t>American brook lamprey </t>
  </si>
  <si>
    <t>Lethenteron camtschaticum</t>
  </si>
  <si>
    <t>Arctic lamprey </t>
  </si>
  <si>
    <t>Liopsetta glacialis</t>
  </si>
  <si>
    <t>Arctic flounder </t>
  </si>
  <si>
    <t>Pleuronectiformes</t>
  </si>
  <si>
    <t>Burbot </t>
  </si>
  <si>
    <t>Luxilus chrysocephalus</t>
  </si>
  <si>
    <t>Striped shiner </t>
  </si>
  <si>
    <t>Luxilus cornutus</t>
  </si>
  <si>
    <t>Common shiner </t>
  </si>
  <si>
    <t>Lythrurus umbratilis</t>
  </si>
  <si>
    <t>Redfin shiner </t>
  </si>
  <si>
    <t>Macrhybopsis storeriana</t>
  </si>
  <si>
    <t>Silver chub </t>
  </si>
  <si>
    <t>Margariscus nachtriebi</t>
  </si>
  <si>
    <t>Northern pearl dace </t>
  </si>
  <si>
    <t>Microgadus tomcod</t>
  </si>
  <si>
    <t>Atlantic tomcod </t>
  </si>
  <si>
    <t>Smallmouth bass </t>
  </si>
  <si>
    <t>Largemouth black bass </t>
  </si>
  <si>
    <t>Minytrema melanops</t>
  </si>
  <si>
    <t>Spotted sucker </t>
  </si>
  <si>
    <t>Misgurnus anguillicaudatus</t>
  </si>
  <si>
    <t>Cobitidae</t>
  </si>
  <si>
    <t>Pond loach </t>
  </si>
  <si>
    <t>Morone americana</t>
  </si>
  <si>
    <t>White perch </t>
  </si>
  <si>
    <t>White bass </t>
  </si>
  <si>
    <t>Morone saxatilis</t>
  </si>
  <si>
    <t>Striped bass </t>
  </si>
  <si>
    <t>Moxostoma anisurum</t>
  </si>
  <si>
    <t>Silver redhorse </t>
  </si>
  <si>
    <t>Moxostoma carinatum</t>
  </si>
  <si>
    <t>River redhorse </t>
  </si>
  <si>
    <t>Moxostoma duquesnii</t>
  </si>
  <si>
    <t>Black redhorse </t>
  </si>
  <si>
    <t>Moxostoma erythrurum</t>
  </si>
  <si>
    <t>Golden redhorse </t>
  </si>
  <si>
    <t>Moxostoma hubbsi</t>
  </si>
  <si>
    <t>Copper redhorse </t>
  </si>
  <si>
    <t>endemic </t>
  </si>
  <si>
    <t>Shorthead redhorse </t>
  </si>
  <si>
    <t>Moxostoma valenciennesi</t>
  </si>
  <si>
    <t>Greater redhorse </t>
  </si>
  <si>
    <t>Flathead grey mullet </t>
  </si>
  <si>
    <t>Mugiliformes</t>
  </si>
  <si>
    <t>Mylocheilus caurinus</t>
  </si>
  <si>
    <t>Peamouth </t>
  </si>
  <si>
    <t>Myoxocephalus quadricornis</t>
  </si>
  <si>
    <t>Fourhorn sculpin </t>
  </si>
  <si>
    <t>Myoxocephalus thompsonii</t>
  </si>
  <si>
    <t>Deepwater sculpin </t>
  </si>
  <si>
    <t>Neogobius melanostomus</t>
  </si>
  <si>
    <t>Round goby </t>
  </si>
  <si>
    <t>Nocomis biguttatus</t>
  </si>
  <si>
    <t>Hornyhead chub </t>
  </si>
  <si>
    <t>Nocomis micropogon</t>
  </si>
  <si>
    <t>River chub </t>
  </si>
  <si>
    <t>Golden shiner </t>
  </si>
  <si>
    <t>Notropis anogenus</t>
  </si>
  <si>
    <t>Pugnose shiner </t>
  </si>
  <si>
    <t>Notropis atherinoides</t>
  </si>
  <si>
    <t>Emerald shiner </t>
  </si>
  <si>
    <t>Notropis bifrenatus</t>
  </si>
  <si>
    <t>Bridle shiner </t>
  </si>
  <si>
    <t>Notropis blennius</t>
  </si>
  <si>
    <t>River shiner </t>
  </si>
  <si>
    <t>Notropis buchanani</t>
  </si>
  <si>
    <t>Ghost shiner </t>
  </si>
  <si>
    <t>Notropis dorsalis</t>
  </si>
  <si>
    <t>Bigmouth shiner </t>
  </si>
  <si>
    <t>Notropis heterodon</t>
  </si>
  <si>
    <t>Blackchin shiner </t>
  </si>
  <si>
    <t>Notropis heterolepis</t>
  </si>
  <si>
    <t>Blacknose shiner </t>
  </si>
  <si>
    <t>Notropis hudsonius</t>
  </si>
  <si>
    <t>Spottail shiner </t>
  </si>
  <si>
    <t>Notropis percobromus</t>
  </si>
  <si>
    <t>Carmine shiner </t>
  </si>
  <si>
    <t>Notropis photogenis</t>
  </si>
  <si>
    <t>Silver shiner </t>
  </si>
  <si>
    <t>Notropis rubellus</t>
  </si>
  <si>
    <t>Rosyface shiner </t>
  </si>
  <si>
    <t>Notropis stramineus</t>
  </si>
  <si>
    <t>Sand shiner </t>
  </si>
  <si>
    <t>Notropis texanus</t>
  </si>
  <si>
    <t>Weed shiner </t>
  </si>
  <si>
    <t>Notropis volucellus</t>
  </si>
  <si>
    <t>Mimic shiner </t>
  </si>
  <si>
    <t>Noturus flavus</t>
  </si>
  <si>
    <t>Stonecat </t>
  </si>
  <si>
    <t>Noturus gyrinus</t>
  </si>
  <si>
    <t>Tadpole madtom </t>
  </si>
  <si>
    <t>Noturus insignis</t>
  </si>
  <si>
    <t>Margined madtom </t>
  </si>
  <si>
    <t>Noturus miurus</t>
  </si>
  <si>
    <t>Brindled madtom </t>
  </si>
  <si>
    <t>Noturus stigmosus</t>
  </si>
  <si>
    <t>Northern madtom </t>
  </si>
  <si>
    <t>Oncorhynchus aguabonita</t>
  </si>
  <si>
    <t>Golden trout </t>
  </si>
  <si>
    <t>Oncorhynchus clarkii</t>
  </si>
  <si>
    <t>Cutthroat trout </t>
  </si>
  <si>
    <t>Pink salmon </t>
  </si>
  <si>
    <t>Oncorhynchus keta</t>
  </si>
  <si>
    <t>Chum salmon </t>
  </si>
  <si>
    <t>Coho salmon </t>
  </si>
  <si>
    <t>Rainbow trout </t>
  </si>
  <si>
    <t>Sockeye salmon </t>
  </si>
  <si>
    <t>Chinook salmon </t>
  </si>
  <si>
    <t>Opsopoeodus emiliae</t>
  </si>
  <si>
    <t>Pugnose minnow </t>
  </si>
  <si>
    <t>Osmerus dentex</t>
  </si>
  <si>
    <t>Pacific rainbow smelt </t>
  </si>
  <si>
    <t>Osmerus mordax</t>
  </si>
  <si>
    <t>Rainbow smelt </t>
  </si>
  <si>
    <t>Osmerus spectrum</t>
  </si>
  <si>
    <t>Pigmy smelt </t>
  </si>
  <si>
    <t>American yellow perch </t>
  </si>
  <si>
    <t>Percina caprodes</t>
  </si>
  <si>
    <t>Logperch </t>
  </si>
  <si>
    <t>Percina copelandi</t>
  </si>
  <si>
    <t>Channel darter </t>
  </si>
  <si>
    <t>Percina maculata</t>
  </si>
  <si>
    <t>Blackside darter </t>
  </si>
  <si>
    <t>Percina shumardi</t>
  </si>
  <si>
    <t>River darter </t>
  </si>
  <si>
    <t>Percopsis omiscomaycus</t>
  </si>
  <si>
    <t>Percopsidae</t>
  </si>
  <si>
    <t>Trout-perch </t>
  </si>
  <si>
    <t>Percopsiformes</t>
  </si>
  <si>
    <t>Sea lamprey </t>
  </si>
  <si>
    <t>Pimephales notatus</t>
  </si>
  <si>
    <t>Bluntnose minnow </t>
  </si>
  <si>
    <t>Fathead minnow </t>
  </si>
  <si>
    <t>Starry flounder </t>
  </si>
  <si>
    <t>Platygobio gracilis</t>
  </si>
  <si>
    <t>Flathead chub </t>
  </si>
  <si>
    <t>Sailfin molly </t>
  </si>
  <si>
    <t>White crappie </t>
  </si>
  <si>
    <t>Black crappie </t>
  </si>
  <si>
    <t>Prosopium coulterii</t>
  </si>
  <si>
    <t>Pygmy whitefish </t>
  </si>
  <si>
    <t>Round whitefish </t>
  </si>
  <si>
    <t>Mountain whitefish </t>
  </si>
  <si>
    <t>Proterorhinus marmoratus</t>
  </si>
  <si>
    <t>Tubenose goby </t>
  </si>
  <si>
    <t>Northern pikeminnow </t>
  </si>
  <si>
    <t>Pungitius pungitius</t>
  </si>
  <si>
    <t>Ninespine stickleback </t>
  </si>
  <si>
    <t>Pylodictis olivaris</t>
  </si>
  <si>
    <t>Flathead catfish </t>
  </si>
  <si>
    <t>Blacknose dace </t>
  </si>
  <si>
    <t>Rhinichthys cataractae</t>
  </si>
  <si>
    <t>Longnose dace </t>
  </si>
  <si>
    <t>Rhinichthys falcatus</t>
  </si>
  <si>
    <t>Leopard dace </t>
  </si>
  <si>
    <t>Rhinichthys obtusus</t>
  </si>
  <si>
    <t>Western blacknose dace </t>
  </si>
  <si>
    <t>Rhinichthys osculus</t>
  </si>
  <si>
    <t>Speckled dace </t>
  </si>
  <si>
    <t>Rhinichthys umatilla</t>
  </si>
  <si>
    <t>Umatilla dace </t>
  </si>
  <si>
    <t>Richardsonius balteatus</t>
  </si>
  <si>
    <t>Redside shiner </t>
  </si>
  <si>
    <t>Atlantic salmon </t>
  </si>
  <si>
    <t>Sea trout </t>
  </si>
  <si>
    <t>Salvelinus alpinus</t>
  </si>
  <si>
    <t>Arctic char </t>
  </si>
  <si>
    <t>Salvelinus confluentus</t>
  </si>
  <si>
    <t>Bull trout </t>
  </si>
  <si>
    <t>Brook trout </t>
  </si>
  <si>
    <t>Salvelinus malma</t>
  </si>
  <si>
    <t>Dolly varden </t>
  </si>
  <si>
    <t>Lake trout </t>
  </si>
  <si>
    <t>Sander canadensis</t>
  </si>
  <si>
    <t>Sauger </t>
  </si>
  <si>
    <t>Walleye </t>
  </si>
  <si>
    <t>Rudd </t>
  </si>
  <si>
    <t>Creek chub </t>
  </si>
  <si>
    <t>Semotilus corporalis</t>
  </si>
  <si>
    <t>Fallfish </t>
  </si>
  <si>
    <t>Spirinchus thaleichthys</t>
  </si>
  <si>
    <t>Longfin smelt </t>
  </si>
  <si>
    <t>Stenodus leucichthys</t>
  </si>
  <si>
    <t>Sheefish </t>
  </si>
  <si>
    <t>Stenodus nelma</t>
  </si>
  <si>
    <t>Syngnathus fuscus</t>
  </si>
  <si>
    <t>Syngnathidae</t>
  </si>
  <si>
    <t>Northern pipefish </t>
  </si>
  <si>
    <t>Syngnathiformes</t>
  </si>
  <si>
    <t>Thaleichthys pacificus</t>
  </si>
  <si>
    <t>Eulachon </t>
  </si>
  <si>
    <t>Arctic grayling </t>
  </si>
  <si>
    <t>Tench </t>
  </si>
  <si>
    <t>Umbra limi</t>
  </si>
  <si>
    <t>Umbridae</t>
  </si>
  <si>
    <t>Central mudminnow </t>
  </si>
  <si>
    <t>Smedes method</t>
  </si>
  <si>
    <t xml:space="preserve">Markus Brinkmann, Chelsea Grimard, Stephanie MacPherson </t>
  </si>
  <si>
    <t>Carassius gibelio</t>
  </si>
  <si>
    <t>Prussian carp </t>
  </si>
  <si>
    <t>Carassius langsdorfii</t>
  </si>
  <si>
    <t>Coregonus pidschian</t>
  </si>
  <si>
    <t>Humpback whitefish </t>
  </si>
  <si>
    <t>Margariscus margarita</t>
  </si>
  <si>
    <t>Allegheny pearl dace </t>
  </si>
  <si>
    <t>Mulet perlé </t>
  </si>
  <si>
    <t>q_id</t>
  </si>
  <si>
    <t>sp_id</t>
  </si>
  <si>
    <t>bf_id</t>
  </si>
  <si>
    <t xml:space="preserve">rpt </t>
  </si>
  <si>
    <t>lipid_id</t>
  </si>
  <si>
    <t>tv_id</t>
  </si>
  <si>
    <t>oxc_id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</si>
</sst>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10">
    <font>
      <sz val="11"/>
      <color theme="1"/>
      <name val="Calibri"/>
      <family val="2"/>
      <scheme val="minor"/>
    </font>
    <font>
      <b/>
      <sz val="11"/>
      <color theme="1"/>
      <name val="Calibri"/>
      <family val="2"/>
      <scheme val="minor"/>
    </font>
    <font>
      <b/>
      <sz val="11"/>
      <color theme="1"/>
      <name val="Calibri"/>
      <family val="2"/>
    </font>
    <font>
      <sz val="11"/>
      <color theme="1"/>
      <name val="Calibri"/>
      <family val="2"/>
    </font>
    <font>
      <sz val="11"/>
      <name val="Calibri"/>
      <family val="2"/>
      <scheme val="minor"/>
    </font>
    <font>
      <sz val="8"/>
      <color rgb="FF000000"/>
      <name val="Times-Roman"/>
    </font>
    <font>
      <sz val="11"/>
      <color rgb="FF000000"/>
      <name val="Times-Roman"/>
    </font>
    <font>
      <b/>
      <sz val="9"/>
      <color indexed="81"/>
      <name val="Segoe UI"/>
      <family val="2"/>
    </font>
    <font>
      <sz val="9"/>
      <color indexed="81"/>
      <name val="Segoe UI"/>
      <family val="2"/>
    </font>
    <font>
      <b/>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31">
    <xf numFmtId="0" fontId="0" fillId="0" borderId="0" xfId="0"/>
    <xf numFmtId="0" fontId="0" fillId="0" borderId="0" xfId="0" applyFill="1" applyAlignment="1">
      <alignment horizontal="center" vertical="center"/>
    </xf>
    <xf numFmtId="0" fontId="0" fillId="0" borderId="0" xfId="0" applyFill="1" applyAlignment="1">
      <alignment horizontal="left" vertical="center"/>
    </xf>
    <xf numFmtId="164" fontId="0" fillId="0" borderId="0" xfId="0" applyNumberFormat="1" applyFill="1" applyAlignment="1">
      <alignment horizontal="left" vertical="center"/>
    </xf>
    <xf numFmtId="0" fontId="0" fillId="0" borderId="0" xfId="0" applyFont="1" applyFill="1" applyAlignment="1">
      <alignment horizontal="left" vertical="center"/>
    </xf>
    <xf numFmtId="2" fontId="0" fillId="0" borderId="0" xfId="0" applyNumberFormat="1" applyFill="1" applyAlignment="1">
      <alignment horizontal="left" vertical="center"/>
    </xf>
    <xf numFmtId="0" fontId="0" fillId="0" borderId="0" xfId="0" applyFill="1" applyBorder="1" applyAlignment="1">
      <alignment horizontal="left" vertical="center"/>
    </xf>
    <xf numFmtId="2" fontId="0" fillId="0" borderId="0" xfId="0" applyNumberFormat="1" applyFill="1" applyBorder="1" applyAlignment="1">
      <alignment horizontal="left"/>
    </xf>
    <xf numFmtId="0" fontId="1" fillId="0" borderId="0" xfId="0" applyFont="1" applyFill="1" applyAlignment="1">
      <alignment horizontal="left" vertical="center" wrapText="1"/>
    </xf>
    <xf numFmtId="0" fontId="1" fillId="0" borderId="0" xfId="0" applyNumberFormat="1" applyFont="1" applyFill="1" applyAlignment="1">
      <alignment horizontal="left" vertical="center" wrapText="1"/>
    </xf>
    <xf numFmtId="0" fontId="0" fillId="0" borderId="0" xfId="0" applyFill="1" applyAlignment="1">
      <alignment horizontal="left"/>
    </xf>
    <xf numFmtId="0" fontId="0" fillId="0" borderId="0" xfId="0" applyNumberFormat="1" applyFont="1" applyFill="1" applyAlignment="1">
      <alignment horizontal="left" vertical="center"/>
    </xf>
    <xf numFmtId="2" fontId="0" fillId="0" borderId="0" xfId="0" applyNumberFormat="1" applyFont="1" applyFill="1" applyAlignment="1">
      <alignment horizontal="left" vertical="center"/>
    </xf>
    <xf numFmtId="0" fontId="4" fillId="0" borderId="0" xfId="0" applyFont="1" applyFill="1" applyAlignment="1">
      <alignment horizontal="left" vertical="center"/>
    </xf>
    <xf numFmtId="0" fontId="0" fillId="0" borderId="0" xfId="0" applyAlignment="1">
      <alignment horizontal="center" vertical="center"/>
    </xf>
    <xf numFmtId="0" fontId="0" fillId="0" borderId="0" xfId="0" applyFill="1" applyAlignment="1"/>
    <xf numFmtId="164" fontId="1" fillId="0" borderId="0" xfId="0" applyNumberFormat="1" applyFont="1" applyFill="1" applyAlignment="1">
      <alignment horizontal="left" vertical="center" wrapText="1"/>
    </xf>
    <xf numFmtId="0" fontId="9" fillId="0" borderId="0" xfId="0" applyFont="1" applyFill="1" applyBorder="1" applyAlignment="1">
      <alignment horizontal="left" vertical="center" wrapText="1"/>
    </xf>
    <xf numFmtId="164" fontId="9" fillId="0" borderId="0" xfId="0" applyNumberFormat="1" applyFont="1" applyFill="1" applyBorder="1" applyAlignment="1">
      <alignment horizontal="left" vertical="center" wrapText="1"/>
    </xf>
    <xf numFmtId="2" fontId="9" fillId="0" borderId="0" xfId="0" applyNumberFormat="1" applyFont="1" applyFill="1" applyBorder="1" applyAlignment="1">
      <alignment horizontal="left" vertical="center" wrapText="1"/>
    </xf>
    <xf numFmtId="0" fontId="9" fillId="0" borderId="0" xfId="0" applyNumberFormat="1" applyFont="1" applyFill="1" applyBorder="1" applyAlignment="1">
      <alignment horizontal="left" vertical="center" wrapText="1"/>
    </xf>
    <xf numFmtId="2" fontId="0" fillId="0" borderId="0" xfId="0" applyNumberFormat="1" applyFill="1" applyBorder="1" applyAlignment="1">
      <alignment horizontal="left" vertical="center"/>
    </xf>
    <xf numFmtId="0" fontId="1" fillId="0" borderId="0" xfId="0" applyFont="1" applyAlignment="1">
      <alignment horizontal="center" vertical="center" wrapText="1"/>
    </xf>
    <xf numFmtId="0" fontId="1" fillId="0" borderId="0" xfId="0" applyFont="1" applyAlignment="1">
      <alignment vertical="center" wrapText="1"/>
    </xf>
    <xf numFmtId="165" fontId="1" fillId="0" borderId="0" xfId="0" applyNumberFormat="1" applyFont="1" applyFill="1" applyAlignment="1">
      <alignment horizontal="left" vertical="center" wrapText="1"/>
    </xf>
    <xf numFmtId="165" fontId="0" fillId="0" borderId="0" xfId="0" applyNumberFormat="1" applyFill="1" applyAlignment="1">
      <alignment horizontal="left" vertical="center"/>
    </xf>
    <xf numFmtId="164" fontId="0" fillId="0" borderId="0" xfId="0" applyNumberFormat="1" applyFill="1" applyAlignment="1">
      <alignment horizontal="left"/>
    </xf>
    <xf numFmtId="0" fontId="0" fillId="0" borderId="0" xfId="0" applyAlignment="1">
      <alignment horizontal="left"/>
    </xf>
    <xf numFmtId="0" fontId="1" fillId="0" borderId="0" xfId="0" applyFont="1" applyAlignment="1">
      <alignment horizontal="left"/>
    </xf>
    <xf numFmtId="0" fontId="1" fillId="0" borderId="0" xfId="0" applyFont="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538A-AC2B-4D11-9638-3F836B90B9DF}">
  <dimension ref="A1:G226"/>
  <sheetViews>
    <sheetView workbookViewId="0">
      <pane ySplit="1" topLeftCell="A2" activePane="bottomLeft" state="frozen"/>
      <selection pane="bottomLeft" activeCell="I22" sqref="I22"/>
    </sheetView>
  </sheetViews>
  <sheetFormatPr defaultColWidth="11.42578125" defaultRowHeight="15"/>
  <cols>
    <col min="1" max="1" width="5.42578125" customWidth="1"/>
    <col min="2" max="2" width="23.28515625" customWidth="1"/>
    <col min="3" max="3" width="16.140625" customWidth="1"/>
    <col min="4" max="4" width="19.5703125" customWidth="1"/>
    <col min="6" max="6" width="18.7109375" customWidth="1"/>
  </cols>
  <sheetData>
    <row r="1" spans="1:6" s="29" customFormat="1">
      <c r="A1" s="28" t="s">
        <v>1301</v>
      </c>
      <c r="B1" s="28" t="s">
        <v>882</v>
      </c>
      <c r="C1" s="28" t="s">
        <v>1</v>
      </c>
      <c r="D1" s="28" t="s">
        <v>883</v>
      </c>
      <c r="E1" s="28" t="s">
        <v>884</v>
      </c>
      <c r="F1" s="28" t="s">
        <v>885</v>
      </c>
    </row>
    <row r="2" spans="1:6">
      <c r="A2" s="27">
        <v>1</v>
      </c>
      <c r="B2" s="27" t="s">
        <v>886</v>
      </c>
      <c r="C2" s="27" t="s">
        <v>62</v>
      </c>
      <c r="D2" s="27" t="s">
        <v>887</v>
      </c>
      <c r="E2" s="27" t="s">
        <v>888</v>
      </c>
      <c r="F2" s="27" t="s">
        <v>889</v>
      </c>
    </row>
    <row r="3" spans="1:6">
      <c r="A3" s="27">
        <v>2</v>
      </c>
      <c r="B3" s="27" t="s">
        <v>612</v>
      </c>
      <c r="C3" s="27" t="s">
        <v>62</v>
      </c>
      <c r="D3" s="27" t="s">
        <v>890</v>
      </c>
      <c r="E3" s="27" t="s">
        <v>888</v>
      </c>
      <c r="F3" s="27" t="s">
        <v>889</v>
      </c>
    </row>
    <row r="4" spans="1:6">
      <c r="A4" s="27">
        <v>3</v>
      </c>
      <c r="B4" s="27" t="s">
        <v>891</v>
      </c>
      <c r="C4" s="27" t="s">
        <v>62</v>
      </c>
      <c r="D4" s="27" t="s">
        <v>892</v>
      </c>
      <c r="E4" s="27" t="s">
        <v>888</v>
      </c>
      <c r="F4" s="27" t="s">
        <v>889</v>
      </c>
    </row>
    <row r="5" spans="1:6">
      <c r="A5" s="27">
        <v>4</v>
      </c>
      <c r="B5" s="27" t="s">
        <v>893</v>
      </c>
      <c r="C5" s="27" t="s">
        <v>62</v>
      </c>
      <c r="D5" s="27" t="s">
        <v>894</v>
      </c>
      <c r="E5" s="27" t="s">
        <v>888</v>
      </c>
      <c r="F5" s="27" t="s">
        <v>889</v>
      </c>
    </row>
    <row r="6" spans="1:6">
      <c r="A6" s="27">
        <v>5</v>
      </c>
      <c r="B6" s="27" t="s">
        <v>61</v>
      </c>
      <c r="C6" s="27" t="s">
        <v>62</v>
      </c>
      <c r="D6" s="27" t="s">
        <v>895</v>
      </c>
      <c r="E6" s="27" t="s">
        <v>888</v>
      </c>
      <c r="F6" s="27" t="s">
        <v>889</v>
      </c>
    </row>
    <row r="7" spans="1:6">
      <c r="A7" s="27">
        <v>6</v>
      </c>
      <c r="B7" s="27" t="s">
        <v>896</v>
      </c>
      <c r="C7" s="27" t="s">
        <v>60</v>
      </c>
      <c r="D7" s="27" t="s">
        <v>897</v>
      </c>
      <c r="E7" s="27" t="s">
        <v>888</v>
      </c>
      <c r="F7" s="27" t="s">
        <v>898</v>
      </c>
    </row>
    <row r="8" spans="1:6">
      <c r="A8" s="27">
        <v>7</v>
      </c>
      <c r="B8" s="27" t="s">
        <v>899</v>
      </c>
      <c r="C8" s="27" t="s">
        <v>388</v>
      </c>
      <c r="D8" s="27" t="s">
        <v>900</v>
      </c>
      <c r="E8" s="27" t="s">
        <v>888</v>
      </c>
      <c r="F8" s="27" t="s">
        <v>901</v>
      </c>
    </row>
    <row r="9" spans="1:6">
      <c r="A9" s="27">
        <v>9</v>
      </c>
      <c r="B9" s="27" t="s">
        <v>902</v>
      </c>
      <c r="C9" s="27" t="s">
        <v>388</v>
      </c>
      <c r="D9" s="27" t="s">
        <v>903</v>
      </c>
      <c r="E9" s="27" t="s">
        <v>888</v>
      </c>
      <c r="F9" s="27" t="s">
        <v>901</v>
      </c>
    </row>
    <row r="10" spans="1:6">
      <c r="A10" s="27">
        <v>10</v>
      </c>
      <c r="B10" s="27" t="s">
        <v>904</v>
      </c>
      <c r="C10" s="27" t="s">
        <v>388</v>
      </c>
      <c r="D10" s="27" t="s">
        <v>905</v>
      </c>
      <c r="E10" s="27" t="s">
        <v>888</v>
      </c>
      <c r="F10" s="27" t="s">
        <v>901</v>
      </c>
    </row>
    <row r="11" spans="1:6">
      <c r="A11" s="27">
        <v>11</v>
      </c>
      <c r="B11" s="27" t="s">
        <v>121</v>
      </c>
      <c r="C11" s="27" t="s">
        <v>122</v>
      </c>
      <c r="D11" s="27" t="s">
        <v>906</v>
      </c>
      <c r="E11" s="27" t="s">
        <v>888</v>
      </c>
      <c r="F11" s="27" t="s">
        <v>907</v>
      </c>
    </row>
    <row r="12" spans="1:6">
      <c r="A12" s="27">
        <v>12</v>
      </c>
      <c r="B12" s="27" t="s">
        <v>849</v>
      </c>
      <c r="C12" s="27" t="s">
        <v>29</v>
      </c>
      <c r="D12" s="27" t="s">
        <v>908</v>
      </c>
      <c r="E12" s="27" t="s">
        <v>888</v>
      </c>
      <c r="F12" s="27" t="s">
        <v>909</v>
      </c>
    </row>
    <row r="13" spans="1:6">
      <c r="A13" s="27">
        <v>13</v>
      </c>
      <c r="B13" s="27" t="s">
        <v>851</v>
      </c>
      <c r="C13" s="27" t="s">
        <v>29</v>
      </c>
      <c r="D13" s="27" t="s">
        <v>910</v>
      </c>
      <c r="E13" s="27" t="s">
        <v>888</v>
      </c>
      <c r="F13" s="27" t="s">
        <v>909</v>
      </c>
    </row>
    <row r="14" spans="1:6">
      <c r="A14" s="27">
        <v>14</v>
      </c>
      <c r="B14" s="27" t="s">
        <v>215</v>
      </c>
      <c r="C14" s="27" t="s">
        <v>29</v>
      </c>
      <c r="D14" s="27" t="s">
        <v>911</v>
      </c>
      <c r="E14" s="27" t="s">
        <v>888</v>
      </c>
      <c r="F14" s="27" t="s">
        <v>909</v>
      </c>
    </row>
    <row r="15" spans="1:6">
      <c r="A15" s="27">
        <v>15</v>
      </c>
      <c r="B15" s="27" t="s">
        <v>912</v>
      </c>
      <c r="C15" s="27" t="s">
        <v>913</v>
      </c>
      <c r="D15" s="27" t="s">
        <v>914</v>
      </c>
      <c r="E15" s="27" t="s">
        <v>888</v>
      </c>
      <c r="F15" s="27" t="s">
        <v>915</v>
      </c>
    </row>
    <row r="16" spans="1:6">
      <c r="A16" s="27">
        <v>16</v>
      </c>
      <c r="B16" s="27" t="s">
        <v>916</v>
      </c>
      <c r="C16" s="27" t="s">
        <v>374</v>
      </c>
      <c r="D16" s="27" t="s">
        <v>917</v>
      </c>
      <c r="E16" s="27" t="s">
        <v>888</v>
      </c>
      <c r="F16" s="27" t="s">
        <v>907</v>
      </c>
    </row>
    <row r="17" spans="1:6">
      <c r="A17" s="27">
        <v>17</v>
      </c>
      <c r="B17" s="27" t="s">
        <v>35</v>
      </c>
      <c r="C17" s="27" t="s">
        <v>36</v>
      </c>
      <c r="D17" s="27" t="s">
        <v>918</v>
      </c>
      <c r="E17" s="27" t="s">
        <v>888</v>
      </c>
      <c r="F17" s="27" t="s">
        <v>919</v>
      </c>
    </row>
    <row r="18" spans="1:6">
      <c r="A18" s="27">
        <v>18</v>
      </c>
      <c r="B18" s="27" t="s">
        <v>920</v>
      </c>
      <c r="C18" s="27" t="s">
        <v>439</v>
      </c>
      <c r="D18" s="27" t="s">
        <v>921</v>
      </c>
      <c r="E18" s="27" t="s">
        <v>888</v>
      </c>
      <c r="F18" s="27" t="s">
        <v>922</v>
      </c>
    </row>
    <row r="19" spans="1:6">
      <c r="A19" s="27">
        <v>19</v>
      </c>
      <c r="B19" s="27" t="s">
        <v>363</v>
      </c>
      <c r="C19" s="27" t="s">
        <v>364</v>
      </c>
      <c r="D19" s="27" t="s">
        <v>923</v>
      </c>
      <c r="E19" s="27" t="s">
        <v>888</v>
      </c>
      <c r="F19" s="27" t="s">
        <v>907</v>
      </c>
    </row>
    <row r="20" spans="1:6">
      <c r="A20" s="27">
        <v>20</v>
      </c>
      <c r="B20" s="27" t="s">
        <v>852</v>
      </c>
      <c r="C20" s="27" t="s">
        <v>60</v>
      </c>
      <c r="D20" s="27" t="s">
        <v>924</v>
      </c>
      <c r="E20" s="27" t="s">
        <v>888</v>
      </c>
      <c r="F20" s="27" t="s">
        <v>898</v>
      </c>
    </row>
    <row r="21" spans="1:6">
      <c r="A21" s="27">
        <v>21</v>
      </c>
      <c r="B21" s="27" t="s">
        <v>433</v>
      </c>
      <c r="C21" s="27" t="s">
        <v>60</v>
      </c>
      <c r="D21" s="27" t="s">
        <v>925</v>
      </c>
      <c r="E21" s="27" t="s">
        <v>926</v>
      </c>
      <c r="F21" s="27" t="s">
        <v>898</v>
      </c>
    </row>
    <row r="22" spans="1:6">
      <c r="A22" s="27">
        <v>22</v>
      </c>
      <c r="B22" s="27" t="s">
        <v>927</v>
      </c>
      <c r="C22" s="27" t="s">
        <v>41</v>
      </c>
      <c r="D22" s="27" t="s">
        <v>928</v>
      </c>
      <c r="E22" s="27" t="s">
        <v>888</v>
      </c>
      <c r="F22" s="27" t="s">
        <v>898</v>
      </c>
    </row>
    <row r="23" spans="1:6">
      <c r="A23" s="27">
        <v>23</v>
      </c>
      <c r="B23" s="27" t="s">
        <v>349</v>
      </c>
      <c r="C23" s="27" t="s">
        <v>41</v>
      </c>
      <c r="D23" s="27" t="s">
        <v>929</v>
      </c>
      <c r="E23" s="27" t="s">
        <v>888</v>
      </c>
      <c r="F23" s="27" t="s">
        <v>898</v>
      </c>
    </row>
    <row r="24" spans="1:6">
      <c r="A24" s="27">
        <v>24</v>
      </c>
      <c r="B24" s="27" t="s">
        <v>930</v>
      </c>
      <c r="C24" s="27" t="s">
        <v>41</v>
      </c>
      <c r="D24" s="27" t="s">
        <v>931</v>
      </c>
      <c r="E24" s="27" t="s">
        <v>888</v>
      </c>
      <c r="F24" s="27" t="s">
        <v>898</v>
      </c>
    </row>
    <row r="25" spans="1:6">
      <c r="A25" s="27">
        <v>25</v>
      </c>
      <c r="B25" s="27" t="s">
        <v>369</v>
      </c>
      <c r="C25" s="27" t="s">
        <v>41</v>
      </c>
      <c r="D25" s="27" t="s">
        <v>932</v>
      </c>
      <c r="E25" s="27" t="s">
        <v>888</v>
      </c>
      <c r="F25" s="27" t="s">
        <v>898</v>
      </c>
    </row>
    <row r="26" spans="1:6">
      <c r="A26" s="27">
        <v>26</v>
      </c>
      <c r="B26" s="27" t="s">
        <v>40</v>
      </c>
      <c r="C26" s="27" t="s">
        <v>41</v>
      </c>
      <c r="D26" s="27" t="s">
        <v>933</v>
      </c>
      <c r="E26" s="27" t="s">
        <v>888</v>
      </c>
      <c r="F26" s="27" t="s">
        <v>898</v>
      </c>
    </row>
    <row r="27" spans="1:6">
      <c r="A27" s="27">
        <v>27</v>
      </c>
      <c r="B27" s="27" t="s">
        <v>934</v>
      </c>
      <c r="C27" s="27" t="s">
        <v>41</v>
      </c>
      <c r="D27" s="27" t="s">
        <v>935</v>
      </c>
      <c r="E27" s="27" t="s">
        <v>888</v>
      </c>
      <c r="F27" s="27" t="s">
        <v>898</v>
      </c>
    </row>
    <row r="28" spans="1:6">
      <c r="A28" s="27">
        <v>28</v>
      </c>
      <c r="B28" s="27" t="s">
        <v>591</v>
      </c>
      <c r="C28" s="27" t="s">
        <v>60</v>
      </c>
      <c r="D28" s="27" t="s">
        <v>936</v>
      </c>
      <c r="E28" s="27" t="s">
        <v>888</v>
      </c>
      <c r="F28" s="27" t="s">
        <v>898</v>
      </c>
    </row>
    <row r="29" spans="1:6">
      <c r="A29" s="27">
        <v>29</v>
      </c>
      <c r="B29" s="27" t="s">
        <v>937</v>
      </c>
      <c r="C29" s="27" t="s">
        <v>60</v>
      </c>
      <c r="D29" s="27" t="s">
        <v>938</v>
      </c>
      <c r="E29" s="27" t="s">
        <v>888</v>
      </c>
      <c r="F29" s="27" t="s">
        <v>898</v>
      </c>
    </row>
    <row r="30" spans="1:6">
      <c r="A30" s="27">
        <v>30</v>
      </c>
      <c r="B30" s="27" t="s">
        <v>939</v>
      </c>
      <c r="C30" s="27" t="s">
        <v>60</v>
      </c>
      <c r="D30" s="27" t="s">
        <v>940</v>
      </c>
      <c r="E30" s="27" t="s">
        <v>888</v>
      </c>
      <c r="F30" s="27" t="s">
        <v>898</v>
      </c>
    </row>
    <row r="31" spans="1:6">
      <c r="A31" s="27">
        <v>31</v>
      </c>
      <c r="B31" s="27" t="s">
        <v>387</v>
      </c>
      <c r="C31" s="27" t="s">
        <v>388</v>
      </c>
      <c r="D31" s="27" t="s">
        <v>941</v>
      </c>
      <c r="E31" s="27" t="s">
        <v>888</v>
      </c>
      <c r="F31" s="27" t="s">
        <v>901</v>
      </c>
    </row>
    <row r="32" spans="1:6">
      <c r="A32" s="27">
        <v>32</v>
      </c>
      <c r="B32" s="27" t="s">
        <v>942</v>
      </c>
      <c r="C32" s="27" t="s">
        <v>14</v>
      </c>
      <c r="D32" s="27" t="s">
        <v>943</v>
      </c>
      <c r="E32" s="27" t="s">
        <v>888</v>
      </c>
      <c r="F32" s="27" t="s">
        <v>944</v>
      </c>
    </row>
    <row r="33" spans="1:6">
      <c r="A33" s="27">
        <v>33</v>
      </c>
      <c r="B33" s="27" t="s">
        <v>945</v>
      </c>
      <c r="C33" s="27" t="s">
        <v>14</v>
      </c>
      <c r="D33" s="27" t="s">
        <v>946</v>
      </c>
      <c r="E33" s="27" t="s">
        <v>888</v>
      </c>
      <c r="F33" s="27" t="s">
        <v>944</v>
      </c>
    </row>
    <row r="34" spans="1:6">
      <c r="A34" s="27">
        <v>34</v>
      </c>
      <c r="B34" s="27" t="s">
        <v>855</v>
      </c>
      <c r="C34" s="27" t="s">
        <v>14</v>
      </c>
      <c r="D34" s="27" t="s">
        <v>947</v>
      </c>
      <c r="E34" s="27" t="s">
        <v>888</v>
      </c>
      <c r="F34" s="27" t="s">
        <v>944</v>
      </c>
    </row>
    <row r="35" spans="1:6">
      <c r="A35" s="27">
        <v>35</v>
      </c>
      <c r="B35" s="27" t="s">
        <v>353</v>
      </c>
      <c r="C35" s="27" t="s">
        <v>14</v>
      </c>
      <c r="D35" s="27" t="s">
        <v>948</v>
      </c>
      <c r="E35" s="27" t="s">
        <v>888</v>
      </c>
      <c r="F35" s="27" t="s">
        <v>944</v>
      </c>
    </row>
    <row r="36" spans="1:6">
      <c r="A36" s="27">
        <v>36</v>
      </c>
      <c r="B36" s="27" t="s">
        <v>415</v>
      </c>
      <c r="C36" s="27" t="s">
        <v>14</v>
      </c>
      <c r="D36" s="27" t="s">
        <v>949</v>
      </c>
      <c r="E36" s="27" t="s">
        <v>888</v>
      </c>
      <c r="F36" s="27" t="s">
        <v>944</v>
      </c>
    </row>
    <row r="37" spans="1:6">
      <c r="A37" s="27">
        <v>37</v>
      </c>
      <c r="B37" s="27" t="s">
        <v>950</v>
      </c>
      <c r="C37" s="27" t="s">
        <v>14</v>
      </c>
      <c r="D37" s="27" t="s">
        <v>951</v>
      </c>
      <c r="E37" s="27" t="s">
        <v>888</v>
      </c>
      <c r="F37" s="27" t="s">
        <v>944</v>
      </c>
    </row>
    <row r="38" spans="1:6">
      <c r="A38" s="27">
        <v>38</v>
      </c>
      <c r="B38" s="27" t="s">
        <v>952</v>
      </c>
      <c r="C38" s="27" t="s">
        <v>14</v>
      </c>
      <c r="D38" s="27" t="s">
        <v>953</v>
      </c>
      <c r="E38" s="27" t="s">
        <v>888</v>
      </c>
      <c r="F38" s="27" t="s">
        <v>944</v>
      </c>
    </row>
    <row r="39" spans="1:6">
      <c r="A39" s="27">
        <v>39</v>
      </c>
      <c r="B39" s="27" t="s">
        <v>954</v>
      </c>
      <c r="C39" s="27" t="s">
        <v>14</v>
      </c>
      <c r="D39" s="27" t="s">
        <v>955</v>
      </c>
      <c r="E39" s="27" t="s">
        <v>888</v>
      </c>
      <c r="F39" s="27" t="s">
        <v>944</v>
      </c>
    </row>
    <row r="40" spans="1:6">
      <c r="A40" s="27">
        <v>40</v>
      </c>
      <c r="B40" s="27" t="s">
        <v>630</v>
      </c>
      <c r="C40" s="27" t="s">
        <v>14</v>
      </c>
      <c r="D40" s="27" t="s">
        <v>956</v>
      </c>
      <c r="E40" s="27" t="s">
        <v>888</v>
      </c>
      <c r="F40" s="27" t="s">
        <v>944</v>
      </c>
    </row>
    <row r="41" spans="1:6">
      <c r="A41" s="27">
        <v>41</v>
      </c>
      <c r="B41" s="27" t="s">
        <v>957</v>
      </c>
      <c r="C41" s="27" t="s">
        <v>14</v>
      </c>
      <c r="D41" s="27" t="s">
        <v>958</v>
      </c>
      <c r="E41" s="27" t="s">
        <v>888</v>
      </c>
      <c r="F41" s="27" t="s">
        <v>944</v>
      </c>
    </row>
    <row r="42" spans="1:6">
      <c r="A42" s="27">
        <v>42</v>
      </c>
      <c r="B42" s="27" t="s">
        <v>959</v>
      </c>
      <c r="C42" s="27" t="s">
        <v>14</v>
      </c>
      <c r="D42" s="27" t="s">
        <v>960</v>
      </c>
      <c r="E42" s="27" t="s">
        <v>888</v>
      </c>
      <c r="F42" s="27" t="s">
        <v>944</v>
      </c>
    </row>
    <row r="43" spans="1:6">
      <c r="A43" s="27">
        <v>43</v>
      </c>
      <c r="B43" s="27" t="s">
        <v>961</v>
      </c>
      <c r="C43" s="27" t="s">
        <v>14</v>
      </c>
      <c r="D43" s="27"/>
      <c r="E43" s="27" t="s">
        <v>888</v>
      </c>
      <c r="F43" s="27" t="s">
        <v>944</v>
      </c>
    </row>
    <row r="44" spans="1:6">
      <c r="A44" s="27">
        <v>44</v>
      </c>
      <c r="B44" s="27" t="s">
        <v>962</v>
      </c>
      <c r="C44" s="27" t="s">
        <v>14</v>
      </c>
      <c r="D44" s="27" t="s">
        <v>963</v>
      </c>
      <c r="E44" s="27" t="s">
        <v>888</v>
      </c>
      <c r="F44" s="27" t="s">
        <v>944</v>
      </c>
    </row>
    <row r="45" spans="1:6">
      <c r="A45" s="27">
        <v>45</v>
      </c>
      <c r="B45" s="27" t="s">
        <v>354</v>
      </c>
      <c r="C45" s="27" t="s">
        <v>14</v>
      </c>
      <c r="D45" s="27" t="s">
        <v>964</v>
      </c>
      <c r="E45" s="27" t="s">
        <v>888</v>
      </c>
      <c r="F45" s="27" t="s">
        <v>944</v>
      </c>
    </row>
    <row r="46" spans="1:6">
      <c r="A46" s="27">
        <v>46</v>
      </c>
      <c r="B46" s="27" t="s">
        <v>965</v>
      </c>
      <c r="C46" s="27" t="s">
        <v>14</v>
      </c>
      <c r="D46" s="27" t="s">
        <v>966</v>
      </c>
      <c r="E46" s="27" t="s">
        <v>888</v>
      </c>
      <c r="F46" s="27" t="s">
        <v>944</v>
      </c>
    </row>
    <row r="47" spans="1:6">
      <c r="A47" s="27">
        <v>47</v>
      </c>
      <c r="B47" s="27" t="s">
        <v>967</v>
      </c>
      <c r="C47" s="27" t="s">
        <v>473</v>
      </c>
      <c r="D47" s="27" t="s">
        <v>968</v>
      </c>
      <c r="E47" s="27" t="s">
        <v>888</v>
      </c>
      <c r="F47" s="27" t="s">
        <v>969</v>
      </c>
    </row>
    <row r="48" spans="1:6">
      <c r="A48" s="27">
        <v>48</v>
      </c>
      <c r="B48" s="27" t="s">
        <v>970</v>
      </c>
      <c r="C48" s="27" t="s">
        <v>473</v>
      </c>
      <c r="D48" s="27" t="s">
        <v>971</v>
      </c>
      <c r="E48" s="27" t="s">
        <v>888</v>
      </c>
      <c r="F48" s="27" t="s">
        <v>969</v>
      </c>
    </row>
    <row r="49" spans="1:6">
      <c r="A49" s="27">
        <v>49</v>
      </c>
      <c r="B49" s="27" t="s">
        <v>472</v>
      </c>
      <c r="C49" s="27" t="s">
        <v>473</v>
      </c>
      <c r="D49" s="27" t="s">
        <v>972</v>
      </c>
      <c r="E49" s="27" t="s">
        <v>888</v>
      </c>
      <c r="F49" s="27" t="s">
        <v>969</v>
      </c>
    </row>
    <row r="50" spans="1:6">
      <c r="A50" s="27">
        <v>50</v>
      </c>
      <c r="B50" s="27" t="s">
        <v>973</v>
      </c>
      <c r="C50" s="27" t="s">
        <v>473</v>
      </c>
      <c r="D50" s="27" t="s">
        <v>974</v>
      </c>
      <c r="E50" s="27" t="s">
        <v>888</v>
      </c>
      <c r="F50" s="27" t="s">
        <v>969</v>
      </c>
    </row>
    <row r="51" spans="1:6">
      <c r="A51" s="27">
        <v>51</v>
      </c>
      <c r="B51" s="27" t="s">
        <v>975</v>
      </c>
      <c r="C51" s="27" t="s">
        <v>473</v>
      </c>
      <c r="D51" s="27"/>
      <c r="E51" s="27" t="s">
        <v>888</v>
      </c>
      <c r="F51" s="27" t="s">
        <v>969</v>
      </c>
    </row>
    <row r="52" spans="1:6">
      <c r="A52" s="27">
        <v>52</v>
      </c>
      <c r="B52" s="27" t="s">
        <v>976</v>
      </c>
      <c r="C52" s="27" t="s">
        <v>473</v>
      </c>
      <c r="D52" s="27" t="s">
        <v>977</v>
      </c>
      <c r="E52" s="27" t="s">
        <v>888</v>
      </c>
      <c r="F52" s="27" t="s">
        <v>969</v>
      </c>
    </row>
    <row r="53" spans="1:6">
      <c r="A53" s="27">
        <v>53</v>
      </c>
      <c r="B53" s="27" t="s">
        <v>978</v>
      </c>
      <c r="C53" s="27" t="s">
        <v>473</v>
      </c>
      <c r="D53" s="27" t="s">
        <v>979</v>
      </c>
      <c r="E53" s="27" t="s">
        <v>888</v>
      </c>
      <c r="F53" s="27" t="s">
        <v>969</v>
      </c>
    </row>
    <row r="54" spans="1:6">
      <c r="A54" s="27">
        <v>54</v>
      </c>
      <c r="B54" s="27" t="s">
        <v>980</v>
      </c>
      <c r="C54" s="27" t="s">
        <v>60</v>
      </c>
      <c r="D54" s="27" t="s">
        <v>981</v>
      </c>
      <c r="E54" s="27" t="s">
        <v>888</v>
      </c>
      <c r="F54" s="27" t="s">
        <v>898</v>
      </c>
    </row>
    <row r="55" spans="1:6">
      <c r="A55" s="27">
        <v>55</v>
      </c>
      <c r="B55" s="27" t="s">
        <v>982</v>
      </c>
      <c r="C55" s="27" t="s">
        <v>439</v>
      </c>
      <c r="D55" s="27" t="s">
        <v>983</v>
      </c>
      <c r="E55" s="27" t="s">
        <v>888</v>
      </c>
      <c r="F55" s="27" t="s">
        <v>922</v>
      </c>
    </row>
    <row r="56" spans="1:6">
      <c r="A56" s="27">
        <v>56</v>
      </c>
      <c r="B56" s="27" t="s">
        <v>984</v>
      </c>
      <c r="C56" s="27" t="s">
        <v>60</v>
      </c>
      <c r="D56" s="27" t="s">
        <v>985</v>
      </c>
      <c r="E56" s="27" t="s">
        <v>888</v>
      </c>
      <c r="F56" s="27" t="s">
        <v>898</v>
      </c>
    </row>
    <row r="57" spans="1:6">
      <c r="A57" s="27">
        <v>57</v>
      </c>
      <c r="B57" s="27" t="s">
        <v>86</v>
      </c>
      <c r="C57" s="27" t="s">
        <v>60</v>
      </c>
      <c r="D57" s="27" t="s">
        <v>986</v>
      </c>
      <c r="E57" s="27" t="s">
        <v>926</v>
      </c>
      <c r="F57" s="27" t="s">
        <v>898</v>
      </c>
    </row>
    <row r="58" spans="1:6">
      <c r="A58" s="27">
        <v>58</v>
      </c>
      <c r="B58" s="27" t="s">
        <v>856</v>
      </c>
      <c r="C58" s="27" t="s">
        <v>388</v>
      </c>
      <c r="D58" s="27" t="s">
        <v>987</v>
      </c>
      <c r="E58" s="27" t="s">
        <v>888</v>
      </c>
      <c r="F58" s="27" t="s">
        <v>901</v>
      </c>
    </row>
    <row r="59" spans="1:6">
      <c r="A59" s="27">
        <v>59</v>
      </c>
      <c r="B59" s="27" t="s">
        <v>857</v>
      </c>
      <c r="C59" s="27" t="s">
        <v>858</v>
      </c>
      <c r="D59" s="27" t="s">
        <v>988</v>
      </c>
      <c r="E59" s="27" t="s">
        <v>888</v>
      </c>
      <c r="F59" s="27" t="s">
        <v>989</v>
      </c>
    </row>
    <row r="60" spans="1:6">
      <c r="A60" s="27">
        <v>60</v>
      </c>
      <c r="B60" s="27" t="s">
        <v>990</v>
      </c>
      <c r="C60" s="27" t="s">
        <v>867</v>
      </c>
      <c r="D60" s="27" t="s">
        <v>991</v>
      </c>
      <c r="E60" s="27" t="s">
        <v>888</v>
      </c>
      <c r="F60" s="27" t="s">
        <v>992</v>
      </c>
    </row>
    <row r="61" spans="1:6">
      <c r="A61" s="27">
        <v>61</v>
      </c>
      <c r="B61" s="27" t="s">
        <v>993</v>
      </c>
      <c r="C61" s="27" t="s">
        <v>867</v>
      </c>
      <c r="D61" s="27" t="s">
        <v>994</v>
      </c>
      <c r="E61" s="27" t="s">
        <v>888</v>
      </c>
      <c r="F61" s="27" t="s">
        <v>992</v>
      </c>
    </row>
    <row r="62" spans="1:6">
      <c r="A62" s="27">
        <v>62</v>
      </c>
      <c r="B62" s="27" t="s">
        <v>995</v>
      </c>
      <c r="C62" s="27" t="s">
        <v>60</v>
      </c>
      <c r="D62" s="27" t="s">
        <v>996</v>
      </c>
      <c r="E62" s="27" t="s">
        <v>888</v>
      </c>
      <c r="F62" s="27" t="s">
        <v>898</v>
      </c>
    </row>
    <row r="63" spans="1:6">
      <c r="A63" s="27">
        <v>63</v>
      </c>
      <c r="B63" s="27" t="s">
        <v>997</v>
      </c>
      <c r="C63" s="27" t="s">
        <v>41</v>
      </c>
      <c r="D63" s="27" t="s">
        <v>998</v>
      </c>
      <c r="E63" s="27" t="s">
        <v>888</v>
      </c>
      <c r="F63" s="27" t="s">
        <v>898</v>
      </c>
    </row>
    <row r="64" spans="1:6">
      <c r="A64" s="27">
        <v>64</v>
      </c>
      <c r="B64" s="27" t="s">
        <v>999</v>
      </c>
      <c r="C64" s="27" t="s">
        <v>69</v>
      </c>
      <c r="D64" s="27" t="s">
        <v>1000</v>
      </c>
      <c r="E64" s="27" t="s">
        <v>888</v>
      </c>
      <c r="F64" s="27" t="s">
        <v>1001</v>
      </c>
    </row>
    <row r="65" spans="1:6">
      <c r="A65" s="27">
        <v>65</v>
      </c>
      <c r="B65" s="27" t="s">
        <v>68</v>
      </c>
      <c r="C65" s="27" t="s">
        <v>69</v>
      </c>
      <c r="D65" s="27" t="s">
        <v>1002</v>
      </c>
      <c r="E65" s="27" t="s">
        <v>888</v>
      </c>
      <c r="F65" s="27" t="s">
        <v>1001</v>
      </c>
    </row>
    <row r="66" spans="1:6">
      <c r="A66" s="27">
        <v>66</v>
      </c>
      <c r="B66" s="27" t="s">
        <v>859</v>
      </c>
      <c r="C66" s="27" t="s">
        <v>69</v>
      </c>
      <c r="D66" s="27" t="s">
        <v>1003</v>
      </c>
      <c r="E66" s="27" t="s">
        <v>888</v>
      </c>
      <c r="F66" s="27" t="s">
        <v>1001</v>
      </c>
    </row>
    <row r="67" spans="1:6">
      <c r="A67" s="27">
        <v>67</v>
      </c>
      <c r="B67" s="27" t="s">
        <v>1004</v>
      </c>
      <c r="C67" s="27" t="s">
        <v>69</v>
      </c>
      <c r="D67" s="27" t="s">
        <v>1005</v>
      </c>
      <c r="E67" s="27" t="s">
        <v>888</v>
      </c>
      <c r="F67" s="27" t="s">
        <v>1001</v>
      </c>
    </row>
    <row r="68" spans="1:6">
      <c r="A68" s="27">
        <v>68</v>
      </c>
      <c r="B68" s="27" t="s">
        <v>860</v>
      </c>
      <c r="C68" s="27" t="s">
        <v>374</v>
      </c>
      <c r="D68" s="27" t="s">
        <v>1006</v>
      </c>
      <c r="E68" s="27" t="s">
        <v>888</v>
      </c>
      <c r="F68" s="27" t="s">
        <v>907</v>
      </c>
    </row>
    <row r="69" spans="1:6">
      <c r="A69" s="27">
        <v>69</v>
      </c>
      <c r="B69" s="27" t="s">
        <v>1007</v>
      </c>
      <c r="C69" s="27" t="s">
        <v>374</v>
      </c>
      <c r="D69" s="27" t="s">
        <v>1008</v>
      </c>
      <c r="E69" s="27" t="s">
        <v>888</v>
      </c>
      <c r="F69" s="27" t="s">
        <v>907</v>
      </c>
    </row>
    <row r="70" spans="1:6">
      <c r="A70" s="27">
        <v>70</v>
      </c>
      <c r="B70" s="27" t="s">
        <v>1009</v>
      </c>
      <c r="C70" s="27" t="s">
        <v>374</v>
      </c>
      <c r="D70" s="27" t="s">
        <v>1010</v>
      </c>
      <c r="E70" s="27" t="s">
        <v>888</v>
      </c>
      <c r="F70" s="27" t="s">
        <v>907</v>
      </c>
    </row>
    <row r="71" spans="1:6">
      <c r="A71" s="27">
        <v>71</v>
      </c>
      <c r="B71" s="27" t="s">
        <v>1011</v>
      </c>
      <c r="C71" s="27" t="s">
        <v>374</v>
      </c>
      <c r="D71" s="27" t="s">
        <v>1012</v>
      </c>
      <c r="E71" s="27" t="s">
        <v>888</v>
      </c>
      <c r="F71" s="27" t="s">
        <v>907</v>
      </c>
    </row>
    <row r="72" spans="1:6">
      <c r="A72" s="27">
        <v>72</v>
      </c>
      <c r="B72" s="27" t="s">
        <v>1013</v>
      </c>
      <c r="C72" s="27" t="s">
        <v>374</v>
      </c>
      <c r="D72" s="27" t="s">
        <v>1014</v>
      </c>
      <c r="E72" s="27" t="s">
        <v>888</v>
      </c>
      <c r="F72" s="27" t="s">
        <v>907</v>
      </c>
    </row>
    <row r="73" spans="1:6">
      <c r="A73" s="27">
        <v>73</v>
      </c>
      <c r="B73" s="27" t="s">
        <v>1015</v>
      </c>
      <c r="C73" s="27" t="s">
        <v>374</v>
      </c>
      <c r="D73" s="27" t="s">
        <v>1016</v>
      </c>
      <c r="E73" s="27" t="s">
        <v>888</v>
      </c>
      <c r="F73" s="27" t="s">
        <v>907</v>
      </c>
    </row>
    <row r="74" spans="1:6">
      <c r="A74" s="27">
        <v>74</v>
      </c>
      <c r="B74" s="27" t="s">
        <v>1017</v>
      </c>
      <c r="C74" s="27" t="s">
        <v>374</v>
      </c>
      <c r="D74" s="27" t="s">
        <v>1018</v>
      </c>
      <c r="E74" s="27" t="s">
        <v>888</v>
      </c>
      <c r="F74" s="27" t="s">
        <v>907</v>
      </c>
    </row>
    <row r="75" spans="1:6">
      <c r="A75" s="27">
        <v>75</v>
      </c>
      <c r="B75" s="27" t="s">
        <v>1019</v>
      </c>
      <c r="C75" s="27" t="s">
        <v>60</v>
      </c>
      <c r="D75" s="27" t="s">
        <v>1020</v>
      </c>
      <c r="E75" s="27" t="s">
        <v>888</v>
      </c>
      <c r="F75" s="27" t="s">
        <v>898</v>
      </c>
    </row>
    <row r="76" spans="1:6">
      <c r="A76" s="27">
        <v>76</v>
      </c>
      <c r="B76" s="27" t="s">
        <v>1021</v>
      </c>
      <c r="C76" s="27" t="s">
        <v>527</v>
      </c>
      <c r="D76" s="27" t="s">
        <v>1022</v>
      </c>
      <c r="E76" s="27" t="s">
        <v>888</v>
      </c>
      <c r="F76" s="27" t="s">
        <v>1023</v>
      </c>
    </row>
    <row r="77" spans="1:6">
      <c r="A77" s="27">
        <v>77</v>
      </c>
      <c r="B77" s="27" t="s">
        <v>526</v>
      </c>
      <c r="C77" s="27" t="s">
        <v>527</v>
      </c>
      <c r="D77" s="27" t="s">
        <v>1024</v>
      </c>
      <c r="E77" s="27" t="s">
        <v>888</v>
      </c>
      <c r="F77" s="27" t="s">
        <v>1023</v>
      </c>
    </row>
    <row r="78" spans="1:6">
      <c r="A78" s="27">
        <v>78</v>
      </c>
      <c r="B78" s="27" t="s">
        <v>1025</v>
      </c>
      <c r="C78" s="27" t="s">
        <v>527</v>
      </c>
      <c r="D78" s="27" t="s">
        <v>1026</v>
      </c>
      <c r="E78" s="27" t="s">
        <v>888</v>
      </c>
      <c r="F78" s="27" t="s">
        <v>1023</v>
      </c>
    </row>
    <row r="79" spans="1:6">
      <c r="A79" s="27">
        <v>79</v>
      </c>
      <c r="B79" s="27" t="s">
        <v>861</v>
      </c>
      <c r="C79" s="27" t="s">
        <v>862</v>
      </c>
      <c r="D79" s="27" t="s">
        <v>1027</v>
      </c>
      <c r="E79" s="27" t="s">
        <v>926</v>
      </c>
      <c r="F79" s="27" t="s">
        <v>1023</v>
      </c>
    </row>
    <row r="80" spans="1:6">
      <c r="A80" s="27">
        <v>80</v>
      </c>
      <c r="B80" s="27" t="s">
        <v>438</v>
      </c>
      <c r="C80" s="27" t="s">
        <v>439</v>
      </c>
      <c r="D80" s="27" t="s">
        <v>1028</v>
      </c>
      <c r="E80" s="27" t="s">
        <v>888</v>
      </c>
      <c r="F80" s="27" t="s">
        <v>922</v>
      </c>
    </row>
    <row r="81" spans="1:6">
      <c r="A81" s="27">
        <v>81</v>
      </c>
      <c r="B81" s="27" t="s">
        <v>863</v>
      </c>
      <c r="C81" s="27" t="s">
        <v>374</v>
      </c>
      <c r="D81" s="27" t="s">
        <v>1029</v>
      </c>
      <c r="E81" s="27" t="s">
        <v>926</v>
      </c>
      <c r="F81" s="27" t="s">
        <v>907</v>
      </c>
    </row>
    <row r="82" spans="1:6">
      <c r="A82" s="27">
        <v>82</v>
      </c>
      <c r="B82" s="27" t="s">
        <v>864</v>
      </c>
      <c r="C82" s="27" t="s">
        <v>865</v>
      </c>
      <c r="D82" s="27" t="s">
        <v>1030</v>
      </c>
      <c r="E82" s="27" t="s">
        <v>926</v>
      </c>
      <c r="F82" s="27" t="s">
        <v>907</v>
      </c>
    </row>
    <row r="83" spans="1:6">
      <c r="A83" s="27">
        <v>83</v>
      </c>
      <c r="B83" s="27" t="s">
        <v>1031</v>
      </c>
      <c r="C83" s="27" t="s">
        <v>1032</v>
      </c>
      <c r="D83" s="27" t="s">
        <v>1033</v>
      </c>
      <c r="E83" s="27" t="s">
        <v>888</v>
      </c>
      <c r="F83" s="27" t="s">
        <v>1034</v>
      </c>
    </row>
    <row r="84" spans="1:6">
      <c r="A84" s="27">
        <v>84</v>
      </c>
      <c r="B84" s="27" t="s">
        <v>1035</v>
      </c>
      <c r="C84" s="27" t="s">
        <v>1032</v>
      </c>
      <c r="D84" s="27" t="s">
        <v>1036</v>
      </c>
      <c r="E84" s="27" t="s">
        <v>888</v>
      </c>
      <c r="F84" s="27" t="s">
        <v>1034</v>
      </c>
    </row>
    <row r="85" spans="1:6">
      <c r="A85" s="27">
        <v>85</v>
      </c>
      <c r="B85" s="27" t="s">
        <v>1037</v>
      </c>
      <c r="C85" s="27" t="s">
        <v>60</v>
      </c>
      <c r="D85" s="27" t="s">
        <v>1038</v>
      </c>
      <c r="E85" s="27" t="s">
        <v>888</v>
      </c>
      <c r="F85" s="27" t="s">
        <v>898</v>
      </c>
    </row>
    <row r="86" spans="1:6">
      <c r="A86" s="27">
        <v>86</v>
      </c>
      <c r="B86" s="27" t="s">
        <v>1039</v>
      </c>
      <c r="C86" s="27" t="s">
        <v>60</v>
      </c>
      <c r="D86" s="27" t="s">
        <v>1040</v>
      </c>
      <c r="E86" s="27" t="s">
        <v>888</v>
      </c>
      <c r="F86" s="27" t="s">
        <v>898</v>
      </c>
    </row>
    <row r="87" spans="1:6">
      <c r="A87" s="27">
        <v>87</v>
      </c>
      <c r="B87" s="27" t="s">
        <v>1041</v>
      </c>
      <c r="C87" s="27" t="s">
        <v>60</v>
      </c>
      <c r="D87" s="27" t="s">
        <v>1042</v>
      </c>
      <c r="E87" s="27" t="s">
        <v>888</v>
      </c>
      <c r="F87" s="27" t="s">
        <v>898</v>
      </c>
    </row>
    <row r="88" spans="1:6">
      <c r="A88" s="27">
        <v>88</v>
      </c>
      <c r="B88" s="27" t="s">
        <v>1043</v>
      </c>
      <c r="C88" s="27" t="s">
        <v>41</v>
      </c>
      <c r="D88" s="27" t="s">
        <v>1044</v>
      </c>
      <c r="E88" s="27" t="s">
        <v>888</v>
      </c>
      <c r="F88" s="27" t="s">
        <v>898</v>
      </c>
    </row>
    <row r="89" spans="1:6">
      <c r="A89" s="27">
        <v>89</v>
      </c>
      <c r="B89" s="27" t="s">
        <v>1045</v>
      </c>
      <c r="C89" s="27" t="s">
        <v>1046</v>
      </c>
      <c r="D89" s="27" t="s">
        <v>1047</v>
      </c>
      <c r="E89" s="27" t="s">
        <v>888</v>
      </c>
      <c r="F89" s="27" t="s">
        <v>1048</v>
      </c>
    </row>
    <row r="90" spans="1:6">
      <c r="A90" s="27">
        <v>90</v>
      </c>
      <c r="B90" s="27" t="s">
        <v>1049</v>
      </c>
      <c r="C90" s="27" t="s">
        <v>867</v>
      </c>
      <c r="D90" s="27" t="s">
        <v>1050</v>
      </c>
      <c r="E90" s="27" t="s">
        <v>888</v>
      </c>
      <c r="F90" s="27" t="s">
        <v>992</v>
      </c>
    </row>
    <row r="91" spans="1:6">
      <c r="A91" s="27">
        <v>91</v>
      </c>
      <c r="B91" s="27" t="s">
        <v>866</v>
      </c>
      <c r="C91" s="27" t="s">
        <v>867</v>
      </c>
      <c r="D91" s="27" t="s">
        <v>1051</v>
      </c>
      <c r="E91" s="27" t="s">
        <v>888</v>
      </c>
      <c r="F91" s="27" t="s">
        <v>992</v>
      </c>
    </row>
    <row r="92" spans="1:6">
      <c r="A92" s="27">
        <v>92</v>
      </c>
      <c r="B92" s="27" t="s">
        <v>1052</v>
      </c>
      <c r="C92" s="27" t="s">
        <v>867</v>
      </c>
      <c r="D92" s="27" t="s">
        <v>1053</v>
      </c>
      <c r="E92" s="27" t="s">
        <v>888</v>
      </c>
      <c r="F92" s="27" t="s">
        <v>992</v>
      </c>
    </row>
    <row r="93" spans="1:6">
      <c r="A93" s="27">
        <v>93</v>
      </c>
      <c r="B93" s="27" t="s">
        <v>28</v>
      </c>
      <c r="C93" s="27" t="s">
        <v>29</v>
      </c>
      <c r="D93" s="27" t="s">
        <v>1054</v>
      </c>
      <c r="E93" s="27" t="s">
        <v>888</v>
      </c>
      <c r="F93" s="27" t="s">
        <v>909</v>
      </c>
    </row>
    <row r="94" spans="1:6">
      <c r="A94" s="27">
        <v>94</v>
      </c>
      <c r="B94" s="27" t="s">
        <v>1055</v>
      </c>
      <c r="C94" s="27" t="s">
        <v>41</v>
      </c>
      <c r="D94" s="27" t="s">
        <v>1056</v>
      </c>
      <c r="E94" s="27" t="s">
        <v>926</v>
      </c>
      <c r="F94" s="27" t="s">
        <v>898</v>
      </c>
    </row>
    <row r="95" spans="1:6">
      <c r="A95" s="27">
        <v>95</v>
      </c>
      <c r="B95" s="27" t="s">
        <v>1057</v>
      </c>
      <c r="C95" s="27" t="s">
        <v>41</v>
      </c>
      <c r="D95" s="27" t="s">
        <v>1058</v>
      </c>
      <c r="E95" s="27" t="s">
        <v>926</v>
      </c>
      <c r="F95" s="27" t="s">
        <v>898</v>
      </c>
    </row>
    <row r="96" spans="1:6">
      <c r="A96" s="27">
        <v>96</v>
      </c>
      <c r="B96" s="27" t="s">
        <v>1059</v>
      </c>
      <c r="C96" s="27" t="s">
        <v>1060</v>
      </c>
      <c r="D96" s="27" t="s">
        <v>1061</v>
      </c>
      <c r="E96" s="27" t="s">
        <v>888</v>
      </c>
      <c r="F96" s="27" t="s">
        <v>1062</v>
      </c>
    </row>
    <row r="97" spans="1:6">
      <c r="A97" s="27">
        <v>97</v>
      </c>
      <c r="B97" s="27" t="s">
        <v>1063</v>
      </c>
      <c r="C97" s="27" t="s">
        <v>867</v>
      </c>
      <c r="D97" s="27" t="s">
        <v>1064</v>
      </c>
      <c r="E97" s="27" t="s">
        <v>888</v>
      </c>
      <c r="F97" s="27" t="s">
        <v>992</v>
      </c>
    </row>
    <row r="98" spans="1:6">
      <c r="A98" s="27">
        <v>98</v>
      </c>
      <c r="B98" s="27" t="s">
        <v>1065</v>
      </c>
      <c r="C98" s="27" t="s">
        <v>867</v>
      </c>
      <c r="D98" s="27" t="s">
        <v>1066</v>
      </c>
      <c r="E98" s="27" t="s">
        <v>888</v>
      </c>
      <c r="F98" s="27" t="s">
        <v>992</v>
      </c>
    </row>
    <row r="99" spans="1:6">
      <c r="A99" s="27">
        <v>99</v>
      </c>
      <c r="B99" s="27" t="s">
        <v>1067</v>
      </c>
      <c r="C99" s="27" t="s">
        <v>1068</v>
      </c>
      <c r="D99" s="27" t="s">
        <v>1069</v>
      </c>
      <c r="E99" s="27" t="s">
        <v>888</v>
      </c>
      <c r="F99" s="27" t="s">
        <v>1070</v>
      </c>
    </row>
    <row r="100" spans="1:6">
      <c r="A100" s="27">
        <v>100</v>
      </c>
      <c r="B100" s="27" t="s">
        <v>1071</v>
      </c>
      <c r="C100" s="27" t="s">
        <v>1068</v>
      </c>
      <c r="D100" s="27" t="s">
        <v>1072</v>
      </c>
      <c r="E100" s="27" t="s">
        <v>888</v>
      </c>
      <c r="F100" s="27" t="s">
        <v>1070</v>
      </c>
    </row>
    <row r="101" spans="1:6">
      <c r="A101" s="27">
        <v>101</v>
      </c>
      <c r="B101" s="27" t="s">
        <v>1073</v>
      </c>
      <c r="C101" s="27" t="s">
        <v>122</v>
      </c>
      <c r="D101" s="27" t="s">
        <v>1074</v>
      </c>
      <c r="E101" s="27" t="s">
        <v>888</v>
      </c>
      <c r="F101" s="27" t="s">
        <v>907</v>
      </c>
    </row>
    <row r="102" spans="1:6">
      <c r="A102" s="27">
        <v>102</v>
      </c>
      <c r="B102" s="27" t="s">
        <v>868</v>
      </c>
      <c r="C102" s="27" t="s">
        <v>122</v>
      </c>
      <c r="D102" s="27" t="s">
        <v>1075</v>
      </c>
      <c r="E102" s="27" t="s">
        <v>888</v>
      </c>
      <c r="F102" s="27" t="s">
        <v>907</v>
      </c>
    </row>
    <row r="103" spans="1:6">
      <c r="A103" s="27">
        <v>103</v>
      </c>
      <c r="B103" s="27" t="s">
        <v>128</v>
      </c>
      <c r="C103" s="27" t="s">
        <v>122</v>
      </c>
      <c r="D103" s="27" t="s">
        <v>1076</v>
      </c>
      <c r="E103" s="27" t="s">
        <v>888</v>
      </c>
      <c r="F103" s="27" t="s">
        <v>907</v>
      </c>
    </row>
    <row r="104" spans="1:6">
      <c r="A104" s="27">
        <v>104</v>
      </c>
      <c r="B104" s="27" t="s">
        <v>1077</v>
      </c>
      <c r="C104" s="27" t="s">
        <v>122</v>
      </c>
      <c r="D104" s="27" t="s">
        <v>1078</v>
      </c>
      <c r="E104" s="27" t="s">
        <v>926</v>
      </c>
      <c r="F104" s="27" t="s">
        <v>907</v>
      </c>
    </row>
    <row r="105" spans="1:6">
      <c r="A105" s="27">
        <v>105</v>
      </c>
      <c r="B105" s="27" t="s">
        <v>1079</v>
      </c>
      <c r="C105" s="27" t="s">
        <v>122</v>
      </c>
      <c r="D105" s="27" t="s">
        <v>1080</v>
      </c>
      <c r="E105" s="27" t="s">
        <v>926</v>
      </c>
      <c r="F105" s="27" t="s">
        <v>907</v>
      </c>
    </row>
    <row r="106" spans="1:6">
      <c r="A106" s="27">
        <v>106</v>
      </c>
      <c r="B106" s="27" t="s">
        <v>129</v>
      </c>
      <c r="C106" s="27" t="s">
        <v>122</v>
      </c>
      <c r="D106" s="27" t="s">
        <v>1081</v>
      </c>
      <c r="E106" s="27" t="s">
        <v>888</v>
      </c>
      <c r="F106" s="27" t="s">
        <v>907</v>
      </c>
    </row>
    <row r="107" spans="1:6">
      <c r="A107" s="27">
        <v>107</v>
      </c>
      <c r="B107" s="27" t="s">
        <v>1082</v>
      </c>
      <c r="C107" s="27" t="s">
        <v>122</v>
      </c>
      <c r="D107" s="27" t="s">
        <v>1083</v>
      </c>
      <c r="E107" s="27" t="s">
        <v>888</v>
      </c>
      <c r="F107" s="27" t="s">
        <v>907</v>
      </c>
    </row>
    <row r="108" spans="1:6">
      <c r="A108" s="27">
        <v>108</v>
      </c>
      <c r="B108" s="27" t="s">
        <v>1084</v>
      </c>
      <c r="C108" s="27" t="s">
        <v>122</v>
      </c>
      <c r="D108" s="27" t="s">
        <v>1085</v>
      </c>
      <c r="E108" s="27" t="s">
        <v>888</v>
      </c>
      <c r="F108" s="27" t="s">
        <v>907</v>
      </c>
    </row>
    <row r="109" spans="1:6">
      <c r="A109" s="27">
        <v>109</v>
      </c>
      <c r="B109" s="27" t="s">
        <v>1086</v>
      </c>
      <c r="C109" s="27" t="s">
        <v>473</v>
      </c>
      <c r="D109" s="27" t="s">
        <v>1087</v>
      </c>
      <c r="E109" s="27" t="s">
        <v>888</v>
      </c>
      <c r="F109" s="27" t="s">
        <v>969</v>
      </c>
    </row>
    <row r="110" spans="1:6">
      <c r="A110" s="27">
        <v>110</v>
      </c>
      <c r="B110" s="27" t="s">
        <v>1088</v>
      </c>
      <c r="C110" s="27" t="s">
        <v>867</v>
      </c>
      <c r="D110" s="27" t="s">
        <v>1089</v>
      </c>
      <c r="E110" s="27" t="s">
        <v>888</v>
      </c>
      <c r="F110" s="27" t="s">
        <v>992</v>
      </c>
    </row>
    <row r="111" spans="1:6">
      <c r="A111" s="27">
        <v>111</v>
      </c>
      <c r="B111" s="27" t="s">
        <v>1090</v>
      </c>
      <c r="C111" s="27" t="s">
        <v>867</v>
      </c>
      <c r="D111" s="27" t="s">
        <v>1091</v>
      </c>
      <c r="E111" s="27" t="s">
        <v>888</v>
      </c>
      <c r="F111" s="27" t="s">
        <v>992</v>
      </c>
    </row>
    <row r="112" spans="1:6">
      <c r="A112" s="27">
        <v>112</v>
      </c>
      <c r="B112" s="27" t="s">
        <v>1092</v>
      </c>
      <c r="C112" s="27" t="s">
        <v>867</v>
      </c>
      <c r="D112" s="27" t="s">
        <v>1093</v>
      </c>
      <c r="E112" s="27" t="s">
        <v>888</v>
      </c>
      <c r="F112" s="27" t="s">
        <v>992</v>
      </c>
    </row>
    <row r="113" spans="1:6">
      <c r="A113" s="27">
        <v>113</v>
      </c>
      <c r="B113" s="27" t="s">
        <v>1094</v>
      </c>
      <c r="C113" s="27" t="s">
        <v>873</v>
      </c>
      <c r="D113" s="27" t="s">
        <v>1095</v>
      </c>
      <c r="E113" s="27" t="s">
        <v>888</v>
      </c>
      <c r="F113" s="27" t="s">
        <v>1096</v>
      </c>
    </row>
    <row r="114" spans="1:6">
      <c r="A114" s="27">
        <v>114</v>
      </c>
      <c r="B114" s="27" t="s">
        <v>333</v>
      </c>
      <c r="C114" s="27" t="s">
        <v>334</v>
      </c>
      <c r="D114" s="27" t="s">
        <v>1097</v>
      </c>
      <c r="E114" s="27" t="s">
        <v>888</v>
      </c>
      <c r="F114" s="27" t="s">
        <v>989</v>
      </c>
    </row>
    <row r="115" spans="1:6">
      <c r="A115" s="27">
        <v>115</v>
      </c>
      <c r="B115" s="27" t="s">
        <v>1098</v>
      </c>
      <c r="C115" s="27" t="s">
        <v>60</v>
      </c>
      <c r="D115" s="27" t="s">
        <v>1099</v>
      </c>
      <c r="E115" s="27" t="s">
        <v>888</v>
      </c>
      <c r="F115" s="27" t="s">
        <v>898</v>
      </c>
    </row>
    <row r="116" spans="1:6">
      <c r="A116" s="27">
        <v>116</v>
      </c>
      <c r="B116" s="27" t="s">
        <v>1100</v>
      </c>
      <c r="C116" s="27" t="s">
        <v>60</v>
      </c>
      <c r="D116" s="27" t="s">
        <v>1101</v>
      </c>
      <c r="E116" s="27" t="s">
        <v>888</v>
      </c>
      <c r="F116" s="27" t="s">
        <v>898</v>
      </c>
    </row>
    <row r="117" spans="1:6">
      <c r="A117" s="27">
        <v>117</v>
      </c>
      <c r="B117" s="27" t="s">
        <v>1102</v>
      </c>
      <c r="C117" s="27" t="s">
        <v>60</v>
      </c>
      <c r="D117" s="27" t="s">
        <v>1103</v>
      </c>
      <c r="E117" s="27" t="s">
        <v>888</v>
      </c>
      <c r="F117" s="27" t="s">
        <v>898</v>
      </c>
    </row>
    <row r="118" spans="1:6">
      <c r="A118" s="27">
        <v>118</v>
      </c>
      <c r="B118" s="27" t="s">
        <v>1104</v>
      </c>
      <c r="C118" s="27" t="s">
        <v>60</v>
      </c>
      <c r="D118" s="27" t="s">
        <v>1105</v>
      </c>
      <c r="E118" s="27" t="s">
        <v>888</v>
      </c>
      <c r="F118" s="27" t="s">
        <v>898</v>
      </c>
    </row>
    <row r="119" spans="1:6">
      <c r="A119" s="27">
        <v>119</v>
      </c>
      <c r="B119" s="27" t="s">
        <v>1106</v>
      </c>
      <c r="C119" s="27" t="s">
        <v>60</v>
      </c>
      <c r="D119" s="27" t="s">
        <v>1107</v>
      </c>
      <c r="E119" s="27" t="s">
        <v>888</v>
      </c>
      <c r="F119" s="27" t="s">
        <v>898</v>
      </c>
    </row>
    <row r="120" spans="1:6">
      <c r="A120" s="27">
        <v>120</v>
      </c>
      <c r="B120" s="27" t="s">
        <v>1108</v>
      </c>
      <c r="C120" s="27" t="s">
        <v>858</v>
      </c>
      <c r="D120" s="27" t="s">
        <v>1109</v>
      </c>
      <c r="E120" s="27" t="s">
        <v>888</v>
      </c>
      <c r="F120" s="27" t="s">
        <v>989</v>
      </c>
    </row>
    <row r="121" spans="1:6">
      <c r="A121" s="27">
        <v>121</v>
      </c>
      <c r="B121" s="27" t="s">
        <v>130</v>
      </c>
      <c r="C121" s="27" t="s">
        <v>122</v>
      </c>
      <c r="D121" s="27" t="s">
        <v>1110</v>
      </c>
      <c r="E121" s="27" t="s">
        <v>888</v>
      </c>
      <c r="F121" s="27" t="s">
        <v>907</v>
      </c>
    </row>
    <row r="122" spans="1:6">
      <c r="A122" s="27">
        <v>122</v>
      </c>
      <c r="B122" s="27" t="s">
        <v>131</v>
      </c>
      <c r="C122" s="27" t="s">
        <v>122</v>
      </c>
      <c r="D122" s="27" t="s">
        <v>1111</v>
      </c>
      <c r="E122" s="27" t="s">
        <v>888</v>
      </c>
      <c r="F122" s="27" t="s">
        <v>907</v>
      </c>
    </row>
    <row r="123" spans="1:6">
      <c r="A123" s="27">
        <v>123</v>
      </c>
      <c r="B123" s="27" t="s">
        <v>1112</v>
      </c>
      <c r="C123" s="27" t="s">
        <v>41</v>
      </c>
      <c r="D123" s="27" t="s">
        <v>1113</v>
      </c>
      <c r="E123" s="27" t="s">
        <v>888</v>
      </c>
      <c r="F123" s="27" t="s">
        <v>898</v>
      </c>
    </row>
    <row r="124" spans="1:6">
      <c r="A124" s="27">
        <v>124</v>
      </c>
      <c r="B124" s="27" t="s">
        <v>1114</v>
      </c>
      <c r="C124" s="27" t="s">
        <v>1115</v>
      </c>
      <c r="D124" s="27" t="s">
        <v>1116</v>
      </c>
      <c r="E124" s="27" t="s">
        <v>926</v>
      </c>
      <c r="F124" s="27" t="s">
        <v>898</v>
      </c>
    </row>
    <row r="125" spans="1:6">
      <c r="A125" s="27">
        <v>125</v>
      </c>
      <c r="B125" s="27" t="s">
        <v>1117</v>
      </c>
      <c r="C125" s="27" t="s">
        <v>231</v>
      </c>
      <c r="D125" s="27" t="s">
        <v>1118</v>
      </c>
      <c r="E125" s="27" t="s">
        <v>888</v>
      </c>
      <c r="F125" s="27" t="s">
        <v>907</v>
      </c>
    </row>
    <row r="126" spans="1:6">
      <c r="A126" s="27">
        <v>126</v>
      </c>
      <c r="B126" s="27" t="s">
        <v>230</v>
      </c>
      <c r="C126" s="27" t="s">
        <v>231</v>
      </c>
      <c r="D126" s="27" t="s">
        <v>1119</v>
      </c>
      <c r="E126" s="27" t="s">
        <v>888</v>
      </c>
      <c r="F126" s="27" t="s">
        <v>907</v>
      </c>
    </row>
    <row r="127" spans="1:6">
      <c r="A127" s="27">
        <v>127</v>
      </c>
      <c r="B127" s="27" t="s">
        <v>1120</v>
      </c>
      <c r="C127" s="27" t="s">
        <v>231</v>
      </c>
      <c r="D127" s="27" t="s">
        <v>1121</v>
      </c>
      <c r="E127" s="27" t="s">
        <v>888</v>
      </c>
      <c r="F127" s="27" t="s">
        <v>907</v>
      </c>
    </row>
    <row r="128" spans="1:6">
      <c r="A128" s="27">
        <v>128</v>
      </c>
      <c r="B128" s="27" t="s">
        <v>1122</v>
      </c>
      <c r="C128" s="27" t="s">
        <v>41</v>
      </c>
      <c r="D128" s="27" t="s">
        <v>1123</v>
      </c>
      <c r="E128" s="27" t="s">
        <v>888</v>
      </c>
      <c r="F128" s="27" t="s">
        <v>898</v>
      </c>
    </row>
    <row r="129" spans="1:6">
      <c r="A129" s="27">
        <v>129</v>
      </c>
      <c r="B129" s="27" t="s">
        <v>1124</v>
      </c>
      <c r="C129" s="27" t="s">
        <v>41</v>
      </c>
      <c r="D129" s="27" t="s">
        <v>1125</v>
      </c>
      <c r="E129" s="27" t="s">
        <v>888</v>
      </c>
      <c r="F129" s="27" t="s">
        <v>898</v>
      </c>
    </row>
    <row r="130" spans="1:6">
      <c r="A130" s="27">
        <v>130</v>
      </c>
      <c r="B130" s="27" t="s">
        <v>1126</v>
      </c>
      <c r="C130" s="27" t="s">
        <v>41</v>
      </c>
      <c r="D130" s="27" t="s">
        <v>1127</v>
      </c>
      <c r="E130" s="27" t="s">
        <v>888</v>
      </c>
      <c r="F130" s="27" t="s">
        <v>898</v>
      </c>
    </row>
    <row r="131" spans="1:6">
      <c r="A131" s="27">
        <v>131</v>
      </c>
      <c r="B131" s="27" t="s">
        <v>1128</v>
      </c>
      <c r="C131" s="27" t="s">
        <v>41</v>
      </c>
      <c r="D131" s="27" t="s">
        <v>1129</v>
      </c>
      <c r="E131" s="27" t="s">
        <v>888</v>
      </c>
      <c r="F131" s="27" t="s">
        <v>898</v>
      </c>
    </row>
    <row r="132" spans="1:6">
      <c r="A132" s="27">
        <v>132</v>
      </c>
      <c r="B132" s="27" t="s">
        <v>1130</v>
      </c>
      <c r="C132" s="27" t="s">
        <v>41</v>
      </c>
      <c r="D132" s="27" t="s">
        <v>1131</v>
      </c>
      <c r="E132" s="27" t="s">
        <v>1132</v>
      </c>
      <c r="F132" s="27" t="s">
        <v>898</v>
      </c>
    </row>
    <row r="133" spans="1:6">
      <c r="A133" s="27">
        <v>133</v>
      </c>
      <c r="B133" s="27" t="s">
        <v>357</v>
      </c>
      <c r="C133" s="27" t="s">
        <v>41</v>
      </c>
      <c r="D133" s="27" t="s">
        <v>1133</v>
      </c>
      <c r="E133" s="27" t="s">
        <v>888</v>
      </c>
      <c r="F133" s="27" t="s">
        <v>898</v>
      </c>
    </row>
    <row r="134" spans="1:6">
      <c r="A134" s="27">
        <v>134</v>
      </c>
      <c r="B134" s="27" t="s">
        <v>1134</v>
      </c>
      <c r="C134" s="27" t="s">
        <v>41</v>
      </c>
      <c r="D134" s="27" t="s">
        <v>1135</v>
      </c>
      <c r="E134" s="27" t="s">
        <v>888</v>
      </c>
      <c r="F134" s="27" t="s">
        <v>898</v>
      </c>
    </row>
    <row r="135" spans="1:6">
      <c r="A135" s="27">
        <v>135</v>
      </c>
      <c r="B135" s="27" t="s">
        <v>869</v>
      </c>
      <c r="C135" s="27" t="s">
        <v>870</v>
      </c>
      <c r="D135" s="27" t="s">
        <v>1136</v>
      </c>
      <c r="E135" s="27" t="s">
        <v>888</v>
      </c>
      <c r="F135" s="27" t="s">
        <v>1137</v>
      </c>
    </row>
    <row r="136" spans="1:6">
      <c r="A136" s="27">
        <v>136</v>
      </c>
      <c r="B136" s="27" t="s">
        <v>1138</v>
      </c>
      <c r="C136" s="27" t="s">
        <v>60</v>
      </c>
      <c r="D136" s="27" t="s">
        <v>1139</v>
      </c>
      <c r="E136" s="27" t="s">
        <v>888</v>
      </c>
      <c r="F136" s="27" t="s">
        <v>898</v>
      </c>
    </row>
    <row r="137" spans="1:6">
      <c r="A137" s="27">
        <v>137</v>
      </c>
      <c r="B137" s="27" t="s">
        <v>1140</v>
      </c>
      <c r="C137" s="27" t="s">
        <v>473</v>
      </c>
      <c r="D137" s="27" t="s">
        <v>1141</v>
      </c>
      <c r="E137" s="27" t="s">
        <v>888</v>
      </c>
      <c r="F137" s="27" t="s">
        <v>969</v>
      </c>
    </row>
    <row r="138" spans="1:6">
      <c r="A138" s="27">
        <v>138</v>
      </c>
      <c r="B138" s="27" t="s">
        <v>1142</v>
      </c>
      <c r="C138" s="27" t="s">
        <v>473</v>
      </c>
      <c r="D138" s="27" t="s">
        <v>1143</v>
      </c>
      <c r="E138" s="27" t="s">
        <v>888</v>
      </c>
      <c r="F138" s="27" t="s">
        <v>969</v>
      </c>
    </row>
    <row r="139" spans="1:6">
      <c r="A139" s="27">
        <v>139</v>
      </c>
      <c r="B139" s="27" t="s">
        <v>1144</v>
      </c>
      <c r="C139" s="27" t="s">
        <v>520</v>
      </c>
      <c r="D139" s="27" t="s">
        <v>1145</v>
      </c>
      <c r="E139" s="27" t="s">
        <v>926</v>
      </c>
      <c r="F139" s="27" t="s">
        <v>907</v>
      </c>
    </row>
    <row r="140" spans="1:6">
      <c r="A140" s="27">
        <v>140</v>
      </c>
      <c r="B140" s="27" t="s">
        <v>1146</v>
      </c>
      <c r="C140" s="27" t="s">
        <v>60</v>
      </c>
      <c r="D140" s="27" t="s">
        <v>1147</v>
      </c>
      <c r="E140" s="27" t="s">
        <v>888</v>
      </c>
      <c r="F140" s="27" t="s">
        <v>898</v>
      </c>
    </row>
    <row r="141" spans="1:6">
      <c r="A141" s="27">
        <v>141</v>
      </c>
      <c r="B141" s="27" t="s">
        <v>1148</v>
      </c>
      <c r="C141" s="27" t="s">
        <v>60</v>
      </c>
      <c r="D141" s="27" t="s">
        <v>1149</v>
      </c>
      <c r="E141" s="27" t="s">
        <v>888</v>
      </c>
      <c r="F141" s="27" t="s">
        <v>898</v>
      </c>
    </row>
    <row r="142" spans="1:6">
      <c r="A142" s="27">
        <v>142</v>
      </c>
      <c r="B142" s="27" t="s">
        <v>596</v>
      </c>
      <c r="C142" s="27" t="s">
        <v>60</v>
      </c>
      <c r="D142" s="27" t="s">
        <v>1150</v>
      </c>
      <c r="E142" s="27" t="s">
        <v>888</v>
      </c>
      <c r="F142" s="27" t="s">
        <v>898</v>
      </c>
    </row>
    <row r="143" spans="1:6">
      <c r="A143" s="27">
        <v>143</v>
      </c>
      <c r="B143" s="27" t="s">
        <v>1151</v>
      </c>
      <c r="C143" s="27" t="s">
        <v>60</v>
      </c>
      <c r="D143" s="27" t="s">
        <v>1152</v>
      </c>
      <c r="E143" s="27" t="s">
        <v>888</v>
      </c>
      <c r="F143" s="27" t="s">
        <v>898</v>
      </c>
    </row>
    <row r="144" spans="1:6">
      <c r="A144" s="27">
        <v>144</v>
      </c>
      <c r="B144" s="27" t="s">
        <v>1153</v>
      </c>
      <c r="C144" s="27" t="s">
        <v>60</v>
      </c>
      <c r="D144" s="27" t="s">
        <v>1154</v>
      </c>
      <c r="E144" s="27" t="s">
        <v>888</v>
      </c>
      <c r="F144" s="27" t="s">
        <v>898</v>
      </c>
    </row>
    <row r="145" spans="1:6">
      <c r="A145" s="27">
        <v>145</v>
      </c>
      <c r="B145" s="27" t="s">
        <v>1155</v>
      </c>
      <c r="C145" s="27" t="s">
        <v>60</v>
      </c>
      <c r="D145" s="27" t="s">
        <v>1156</v>
      </c>
      <c r="E145" s="27" t="s">
        <v>888</v>
      </c>
      <c r="F145" s="27" t="s">
        <v>898</v>
      </c>
    </row>
    <row r="146" spans="1:6">
      <c r="A146" s="27">
        <v>146</v>
      </c>
      <c r="B146" s="27" t="s">
        <v>1157</v>
      </c>
      <c r="C146" s="27" t="s">
        <v>60</v>
      </c>
      <c r="D146" s="27" t="s">
        <v>1158</v>
      </c>
      <c r="E146" s="27" t="s">
        <v>888</v>
      </c>
      <c r="F146" s="27" t="s">
        <v>898</v>
      </c>
    </row>
    <row r="147" spans="1:6">
      <c r="A147" s="27">
        <v>147</v>
      </c>
      <c r="B147" s="27" t="s">
        <v>1159</v>
      </c>
      <c r="C147" s="27" t="s">
        <v>60</v>
      </c>
      <c r="D147" s="27" t="s">
        <v>1160</v>
      </c>
      <c r="E147" s="27" t="s">
        <v>926</v>
      </c>
      <c r="F147" s="27" t="s">
        <v>898</v>
      </c>
    </row>
    <row r="148" spans="1:6">
      <c r="A148" s="27">
        <v>148</v>
      </c>
      <c r="B148" s="27" t="s">
        <v>1161</v>
      </c>
      <c r="C148" s="27" t="s">
        <v>60</v>
      </c>
      <c r="D148" s="27" t="s">
        <v>1162</v>
      </c>
      <c r="E148" s="27" t="s">
        <v>888</v>
      </c>
      <c r="F148" s="27" t="s">
        <v>898</v>
      </c>
    </row>
    <row r="149" spans="1:6">
      <c r="A149" s="27">
        <v>149</v>
      </c>
      <c r="B149" s="27" t="s">
        <v>1163</v>
      </c>
      <c r="C149" s="27" t="s">
        <v>60</v>
      </c>
      <c r="D149" s="27" t="s">
        <v>1164</v>
      </c>
      <c r="E149" s="27" t="s">
        <v>888</v>
      </c>
      <c r="F149" s="27" t="s">
        <v>898</v>
      </c>
    </row>
    <row r="150" spans="1:6">
      <c r="A150" s="27">
        <v>150</v>
      </c>
      <c r="B150" s="27" t="s">
        <v>1165</v>
      </c>
      <c r="C150" s="27" t="s">
        <v>60</v>
      </c>
      <c r="D150" s="27" t="s">
        <v>1166</v>
      </c>
      <c r="E150" s="27" t="s">
        <v>888</v>
      </c>
      <c r="F150" s="27" t="s">
        <v>898</v>
      </c>
    </row>
    <row r="151" spans="1:6">
      <c r="A151" s="27">
        <v>151</v>
      </c>
      <c r="B151" s="27" t="s">
        <v>1167</v>
      </c>
      <c r="C151" s="27" t="s">
        <v>60</v>
      </c>
      <c r="D151" s="27" t="s">
        <v>1168</v>
      </c>
      <c r="E151" s="27" t="s">
        <v>888</v>
      </c>
      <c r="F151" s="27" t="s">
        <v>898</v>
      </c>
    </row>
    <row r="152" spans="1:6">
      <c r="A152" s="27">
        <v>152</v>
      </c>
      <c r="B152" s="27" t="s">
        <v>1169</v>
      </c>
      <c r="C152" s="27" t="s">
        <v>60</v>
      </c>
      <c r="D152" s="27" t="s">
        <v>1170</v>
      </c>
      <c r="E152" s="27" t="s">
        <v>888</v>
      </c>
      <c r="F152" s="27" t="s">
        <v>898</v>
      </c>
    </row>
    <row r="153" spans="1:6">
      <c r="A153" s="27">
        <v>153</v>
      </c>
      <c r="B153" s="27" t="s">
        <v>1171</v>
      </c>
      <c r="C153" s="27" t="s">
        <v>60</v>
      </c>
      <c r="D153" s="27" t="s">
        <v>1172</v>
      </c>
      <c r="E153" s="27" t="s">
        <v>888</v>
      </c>
      <c r="F153" s="27" t="s">
        <v>898</v>
      </c>
    </row>
    <row r="154" spans="1:6">
      <c r="A154" s="27">
        <v>154</v>
      </c>
      <c r="B154" s="27" t="s">
        <v>1173</v>
      </c>
      <c r="C154" s="27" t="s">
        <v>60</v>
      </c>
      <c r="D154" s="27" t="s">
        <v>1174</v>
      </c>
      <c r="E154" s="27" t="s">
        <v>888</v>
      </c>
      <c r="F154" s="27" t="s">
        <v>898</v>
      </c>
    </row>
    <row r="155" spans="1:6">
      <c r="A155" s="27">
        <v>155</v>
      </c>
      <c r="B155" s="27" t="s">
        <v>1175</v>
      </c>
      <c r="C155" s="27" t="s">
        <v>60</v>
      </c>
      <c r="D155" s="27" t="s">
        <v>1176</v>
      </c>
      <c r="E155" s="27" t="s">
        <v>888</v>
      </c>
      <c r="F155" s="27" t="s">
        <v>898</v>
      </c>
    </row>
    <row r="156" spans="1:6">
      <c r="A156" s="27">
        <v>156</v>
      </c>
      <c r="B156" s="27" t="s">
        <v>1177</v>
      </c>
      <c r="C156" s="27" t="s">
        <v>60</v>
      </c>
      <c r="D156" s="27" t="s">
        <v>1178</v>
      </c>
      <c r="E156" s="27" t="s">
        <v>926</v>
      </c>
      <c r="F156" s="27" t="s">
        <v>898</v>
      </c>
    </row>
    <row r="157" spans="1:6">
      <c r="A157" s="27">
        <v>157</v>
      </c>
      <c r="B157" s="27" t="s">
        <v>1179</v>
      </c>
      <c r="C157" s="27" t="s">
        <v>60</v>
      </c>
      <c r="D157" s="27" t="s">
        <v>1180</v>
      </c>
      <c r="E157" s="27" t="s">
        <v>888</v>
      </c>
      <c r="F157" s="27" t="s">
        <v>898</v>
      </c>
    </row>
    <row r="158" spans="1:6">
      <c r="A158" s="27">
        <v>158</v>
      </c>
      <c r="B158" s="27" t="s">
        <v>1181</v>
      </c>
      <c r="C158" s="27" t="s">
        <v>29</v>
      </c>
      <c r="D158" s="27" t="s">
        <v>1182</v>
      </c>
      <c r="E158" s="27" t="s">
        <v>888</v>
      </c>
      <c r="F158" s="27" t="s">
        <v>909</v>
      </c>
    </row>
    <row r="159" spans="1:6">
      <c r="A159" s="27">
        <v>159</v>
      </c>
      <c r="B159" s="27" t="s">
        <v>1183</v>
      </c>
      <c r="C159" s="27" t="s">
        <v>29</v>
      </c>
      <c r="D159" s="27" t="s">
        <v>1184</v>
      </c>
      <c r="E159" s="27" t="s">
        <v>888</v>
      </c>
      <c r="F159" s="27" t="s">
        <v>909</v>
      </c>
    </row>
    <row r="160" spans="1:6">
      <c r="A160" s="27">
        <v>160</v>
      </c>
      <c r="B160" s="27" t="s">
        <v>1185</v>
      </c>
      <c r="C160" s="27" t="s">
        <v>29</v>
      </c>
      <c r="D160" s="27" t="s">
        <v>1186</v>
      </c>
      <c r="E160" s="27" t="s">
        <v>926</v>
      </c>
      <c r="F160" s="27" t="s">
        <v>909</v>
      </c>
    </row>
    <row r="161" spans="1:6">
      <c r="A161" s="27">
        <v>161</v>
      </c>
      <c r="B161" s="27" t="s">
        <v>1187</v>
      </c>
      <c r="C161" s="27" t="s">
        <v>29</v>
      </c>
      <c r="D161" s="27" t="s">
        <v>1188</v>
      </c>
      <c r="E161" s="27" t="s">
        <v>888</v>
      </c>
      <c r="F161" s="27" t="s">
        <v>909</v>
      </c>
    </row>
    <row r="162" spans="1:6">
      <c r="A162" s="27">
        <v>162</v>
      </c>
      <c r="B162" s="27" t="s">
        <v>1189</v>
      </c>
      <c r="C162" s="27" t="s">
        <v>29</v>
      </c>
      <c r="D162" s="27" t="s">
        <v>1190</v>
      </c>
      <c r="E162" s="27" t="s">
        <v>926</v>
      </c>
      <c r="F162" s="27" t="s">
        <v>909</v>
      </c>
    </row>
    <row r="163" spans="1:6">
      <c r="A163" s="27">
        <v>163</v>
      </c>
      <c r="B163" s="27" t="s">
        <v>1191</v>
      </c>
      <c r="C163" s="27" t="s">
        <v>14</v>
      </c>
      <c r="D163" s="27" t="s">
        <v>1192</v>
      </c>
      <c r="E163" s="27" t="s">
        <v>926</v>
      </c>
      <c r="F163" s="27" t="s">
        <v>944</v>
      </c>
    </row>
    <row r="164" spans="1:6">
      <c r="A164" s="27">
        <v>164</v>
      </c>
      <c r="B164" s="27" t="s">
        <v>1193</v>
      </c>
      <c r="C164" s="27" t="s">
        <v>14</v>
      </c>
      <c r="D164" s="27" t="s">
        <v>1194</v>
      </c>
      <c r="E164" s="27" t="s">
        <v>888</v>
      </c>
      <c r="F164" s="27" t="s">
        <v>944</v>
      </c>
    </row>
    <row r="165" spans="1:6">
      <c r="A165" s="27">
        <v>165</v>
      </c>
      <c r="B165" s="27" t="s">
        <v>393</v>
      </c>
      <c r="C165" s="27" t="s">
        <v>14</v>
      </c>
      <c r="D165" s="27" t="s">
        <v>1195</v>
      </c>
      <c r="E165" s="27" t="s">
        <v>888</v>
      </c>
      <c r="F165" s="27" t="s">
        <v>944</v>
      </c>
    </row>
    <row r="166" spans="1:6">
      <c r="A166" s="27">
        <v>166</v>
      </c>
      <c r="B166" s="27" t="s">
        <v>1196</v>
      </c>
      <c r="C166" s="27" t="s">
        <v>14</v>
      </c>
      <c r="D166" s="27" t="s">
        <v>1197</v>
      </c>
      <c r="E166" s="27" t="s">
        <v>888</v>
      </c>
      <c r="F166" s="27" t="s">
        <v>944</v>
      </c>
    </row>
    <row r="167" spans="1:6">
      <c r="A167" s="27">
        <v>167</v>
      </c>
      <c r="B167" s="27" t="s">
        <v>315</v>
      </c>
      <c r="C167" s="27" t="s">
        <v>14</v>
      </c>
      <c r="D167" s="27" t="s">
        <v>1198</v>
      </c>
      <c r="E167" s="27" t="s">
        <v>888</v>
      </c>
      <c r="F167" s="27" t="s">
        <v>944</v>
      </c>
    </row>
    <row r="168" spans="1:6">
      <c r="A168" s="27">
        <v>168</v>
      </c>
      <c r="B168" s="27" t="s">
        <v>46</v>
      </c>
      <c r="C168" s="27" t="s">
        <v>14</v>
      </c>
      <c r="D168" s="27" t="s">
        <v>1199</v>
      </c>
      <c r="E168" s="27" t="s">
        <v>888</v>
      </c>
      <c r="F168" s="27" t="s">
        <v>944</v>
      </c>
    </row>
    <row r="169" spans="1:6">
      <c r="A169" s="27">
        <v>169</v>
      </c>
      <c r="B169" s="27" t="s">
        <v>97</v>
      </c>
      <c r="C169" s="27" t="s">
        <v>14</v>
      </c>
      <c r="D169" s="27" t="s">
        <v>1200</v>
      </c>
      <c r="E169" s="27" t="s">
        <v>888</v>
      </c>
      <c r="F169" s="27" t="s">
        <v>944</v>
      </c>
    </row>
    <row r="170" spans="1:6">
      <c r="A170" s="27">
        <v>170</v>
      </c>
      <c r="B170" s="27" t="s">
        <v>138</v>
      </c>
      <c r="C170" s="27" t="s">
        <v>14</v>
      </c>
      <c r="D170" s="27" t="s">
        <v>1201</v>
      </c>
      <c r="E170" s="27" t="s">
        <v>888</v>
      </c>
      <c r="F170" s="27" t="s">
        <v>944</v>
      </c>
    </row>
    <row r="171" spans="1:6">
      <c r="A171" s="27">
        <v>171</v>
      </c>
      <c r="B171" s="27" t="s">
        <v>1202</v>
      </c>
      <c r="C171" s="27" t="s">
        <v>60</v>
      </c>
      <c r="D171" s="27" t="s">
        <v>1203</v>
      </c>
      <c r="E171" s="27" t="s">
        <v>888</v>
      </c>
      <c r="F171" s="27" t="s">
        <v>898</v>
      </c>
    </row>
    <row r="172" spans="1:6">
      <c r="A172" s="27">
        <v>172</v>
      </c>
      <c r="B172" s="27" t="s">
        <v>1204</v>
      </c>
      <c r="C172" s="27" t="s">
        <v>1046</v>
      </c>
      <c r="D172" s="27" t="s">
        <v>1205</v>
      </c>
      <c r="E172" s="27" t="s">
        <v>888</v>
      </c>
      <c r="F172" s="27" t="s">
        <v>1048</v>
      </c>
    </row>
    <row r="173" spans="1:6">
      <c r="A173" s="27">
        <v>173</v>
      </c>
      <c r="B173" s="27" t="s">
        <v>1206</v>
      </c>
      <c r="C173" s="27" t="s">
        <v>1046</v>
      </c>
      <c r="D173" s="27" t="s">
        <v>1207</v>
      </c>
      <c r="E173" s="27" t="s">
        <v>888</v>
      </c>
      <c r="F173" s="27" t="s">
        <v>1048</v>
      </c>
    </row>
    <row r="174" spans="1:6">
      <c r="A174" s="27">
        <v>174</v>
      </c>
      <c r="B174" s="27" t="s">
        <v>1208</v>
      </c>
      <c r="C174" s="27" t="s">
        <v>1046</v>
      </c>
      <c r="D174" s="27" t="s">
        <v>1209</v>
      </c>
      <c r="E174" s="27" t="s">
        <v>888</v>
      </c>
      <c r="F174" s="27" t="s">
        <v>1048</v>
      </c>
    </row>
    <row r="175" spans="1:6">
      <c r="A175" s="27">
        <v>175</v>
      </c>
      <c r="B175" s="27" t="s">
        <v>640</v>
      </c>
      <c r="C175" s="27" t="s">
        <v>374</v>
      </c>
      <c r="D175" s="27" t="s">
        <v>1210</v>
      </c>
      <c r="E175" s="27" t="s">
        <v>888</v>
      </c>
      <c r="F175" s="27" t="s">
        <v>907</v>
      </c>
    </row>
    <row r="176" spans="1:6">
      <c r="A176" s="27">
        <v>176</v>
      </c>
      <c r="B176" s="27" t="s">
        <v>1211</v>
      </c>
      <c r="C176" s="27" t="s">
        <v>374</v>
      </c>
      <c r="D176" s="27" t="s">
        <v>1212</v>
      </c>
      <c r="E176" s="27" t="s">
        <v>888</v>
      </c>
      <c r="F176" s="27" t="s">
        <v>907</v>
      </c>
    </row>
    <row r="177" spans="1:6">
      <c r="A177" s="27">
        <v>177</v>
      </c>
      <c r="B177" s="27" t="s">
        <v>1213</v>
      </c>
      <c r="C177" s="27" t="s">
        <v>374</v>
      </c>
      <c r="D177" s="27" t="s">
        <v>1214</v>
      </c>
      <c r="E177" s="27" t="s">
        <v>888</v>
      </c>
      <c r="F177" s="27" t="s">
        <v>907</v>
      </c>
    </row>
    <row r="178" spans="1:6">
      <c r="A178" s="27">
        <v>178</v>
      </c>
      <c r="B178" s="27" t="s">
        <v>1215</v>
      </c>
      <c r="C178" s="27" t="s">
        <v>374</v>
      </c>
      <c r="D178" s="27" t="s">
        <v>1216</v>
      </c>
      <c r="E178" s="27" t="s">
        <v>888</v>
      </c>
      <c r="F178" s="27" t="s">
        <v>907</v>
      </c>
    </row>
    <row r="179" spans="1:6">
      <c r="A179" s="27">
        <v>179</v>
      </c>
      <c r="B179" s="27" t="s">
        <v>1217</v>
      </c>
      <c r="C179" s="27" t="s">
        <v>374</v>
      </c>
      <c r="D179" s="27" t="s">
        <v>1218</v>
      </c>
      <c r="E179" s="27" t="s">
        <v>888</v>
      </c>
      <c r="F179" s="27" t="s">
        <v>907</v>
      </c>
    </row>
    <row r="180" spans="1:6">
      <c r="A180" s="27">
        <v>180</v>
      </c>
      <c r="B180" s="27" t="s">
        <v>1219</v>
      </c>
      <c r="C180" s="27" t="s">
        <v>1220</v>
      </c>
      <c r="D180" s="27" t="s">
        <v>1221</v>
      </c>
      <c r="E180" s="27" t="s">
        <v>888</v>
      </c>
      <c r="F180" s="27" t="s">
        <v>1222</v>
      </c>
    </row>
    <row r="181" spans="1:6">
      <c r="A181" s="27">
        <v>181</v>
      </c>
      <c r="B181" s="27" t="s">
        <v>871</v>
      </c>
      <c r="C181" s="27" t="s">
        <v>867</v>
      </c>
      <c r="D181" s="27" t="s">
        <v>1223</v>
      </c>
      <c r="E181" s="27" t="s">
        <v>888</v>
      </c>
      <c r="F181" s="27" t="s">
        <v>992</v>
      </c>
    </row>
    <row r="182" spans="1:6">
      <c r="A182" s="27">
        <v>182</v>
      </c>
      <c r="B182" s="27" t="s">
        <v>1224</v>
      </c>
      <c r="C182" s="27" t="s">
        <v>60</v>
      </c>
      <c r="D182" s="27" t="s">
        <v>1225</v>
      </c>
      <c r="E182" s="27" t="s">
        <v>888</v>
      </c>
      <c r="F182" s="27" t="s">
        <v>898</v>
      </c>
    </row>
    <row r="183" spans="1:6">
      <c r="A183" s="27">
        <v>183</v>
      </c>
      <c r="B183" s="27" t="s">
        <v>59</v>
      </c>
      <c r="C183" s="27" t="s">
        <v>60</v>
      </c>
      <c r="D183" s="27" t="s">
        <v>1226</v>
      </c>
      <c r="E183" s="27" t="s">
        <v>888</v>
      </c>
      <c r="F183" s="27" t="s">
        <v>898</v>
      </c>
    </row>
    <row r="184" spans="1:6">
      <c r="A184" s="27">
        <v>184</v>
      </c>
      <c r="B184" s="27" t="s">
        <v>872</v>
      </c>
      <c r="C184" s="27" t="s">
        <v>873</v>
      </c>
      <c r="D184" s="27" t="s">
        <v>1227</v>
      </c>
      <c r="E184" s="27" t="s">
        <v>888</v>
      </c>
      <c r="F184" s="27" t="s">
        <v>1096</v>
      </c>
    </row>
    <row r="185" spans="1:6">
      <c r="A185" s="27">
        <v>185</v>
      </c>
      <c r="B185" s="27" t="s">
        <v>1228</v>
      </c>
      <c r="C185" s="27" t="s">
        <v>60</v>
      </c>
      <c r="D185" s="27" t="s">
        <v>1229</v>
      </c>
      <c r="E185" s="27" t="s">
        <v>888</v>
      </c>
      <c r="F185" s="27" t="s">
        <v>898</v>
      </c>
    </row>
    <row r="186" spans="1:6">
      <c r="A186" s="27">
        <v>186</v>
      </c>
      <c r="B186" s="27" t="s">
        <v>874</v>
      </c>
      <c r="C186" s="27" t="s">
        <v>862</v>
      </c>
      <c r="D186" s="27" t="s">
        <v>1230</v>
      </c>
      <c r="E186" s="27" t="s">
        <v>926</v>
      </c>
      <c r="F186" s="27" t="s">
        <v>1023</v>
      </c>
    </row>
    <row r="187" spans="1:6">
      <c r="A187" s="27">
        <v>187</v>
      </c>
      <c r="B187" s="27" t="s">
        <v>875</v>
      </c>
      <c r="C187" s="27" t="s">
        <v>122</v>
      </c>
      <c r="D187" s="27" t="s">
        <v>1231</v>
      </c>
      <c r="E187" s="27" t="s">
        <v>888</v>
      </c>
      <c r="F187" s="27" t="s">
        <v>907</v>
      </c>
    </row>
    <row r="188" spans="1:6">
      <c r="A188" s="27">
        <v>188</v>
      </c>
      <c r="B188" s="27" t="s">
        <v>132</v>
      </c>
      <c r="C188" s="27" t="s">
        <v>122</v>
      </c>
      <c r="D188" s="27" t="s">
        <v>1232</v>
      </c>
      <c r="E188" s="27" t="s">
        <v>888</v>
      </c>
      <c r="F188" s="27" t="s">
        <v>907</v>
      </c>
    </row>
    <row r="189" spans="1:6">
      <c r="A189" s="27">
        <v>189</v>
      </c>
      <c r="B189" s="27" t="s">
        <v>1233</v>
      </c>
      <c r="C189" s="27" t="s">
        <v>14</v>
      </c>
      <c r="D189" s="27" t="s">
        <v>1234</v>
      </c>
      <c r="E189" s="27" t="s">
        <v>888</v>
      </c>
      <c r="F189" s="27" t="s">
        <v>944</v>
      </c>
    </row>
    <row r="190" spans="1:6">
      <c r="A190" s="27">
        <v>190</v>
      </c>
      <c r="B190" s="27" t="s">
        <v>356</v>
      </c>
      <c r="C190" s="27" t="s">
        <v>14</v>
      </c>
      <c r="D190" s="27" t="s">
        <v>1235</v>
      </c>
      <c r="E190" s="27" t="s">
        <v>888</v>
      </c>
      <c r="F190" s="27" t="s">
        <v>944</v>
      </c>
    </row>
    <row r="191" spans="1:6">
      <c r="A191" s="27">
        <v>191</v>
      </c>
      <c r="B191" s="27" t="s">
        <v>421</v>
      </c>
      <c r="C191" s="27" t="s">
        <v>14</v>
      </c>
      <c r="D191" s="27" t="s">
        <v>1236</v>
      </c>
      <c r="E191" s="27" t="s">
        <v>888</v>
      </c>
      <c r="F191" s="27" t="s">
        <v>944</v>
      </c>
    </row>
    <row r="192" spans="1:6">
      <c r="A192" s="27">
        <v>192</v>
      </c>
      <c r="B192" s="27" t="s">
        <v>1237</v>
      </c>
      <c r="C192" s="27" t="s">
        <v>520</v>
      </c>
      <c r="D192" s="27" t="s">
        <v>1238</v>
      </c>
      <c r="E192" s="27" t="s">
        <v>926</v>
      </c>
      <c r="F192" s="27" t="s">
        <v>907</v>
      </c>
    </row>
    <row r="193" spans="1:6">
      <c r="A193" s="27">
        <v>193</v>
      </c>
      <c r="B193" s="27" t="s">
        <v>304</v>
      </c>
      <c r="C193" s="27" t="s">
        <v>60</v>
      </c>
      <c r="D193" s="27" t="s">
        <v>1239</v>
      </c>
      <c r="E193" s="27" t="s">
        <v>888</v>
      </c>
      <c r="F193" s="27" t="s">
        <v>898</v>
      </c>
    </row>
    <row r="194" spans="1:6">
      <c r="A194" s="27">
        <v>194</v>
      </c>
      <c r="B194" s="27" t="s">
        <v>1240</v>
      </c>
      <c r="C194" s="27" t="s">
        <v>439</v>
      </c>
      <c r="D194" s="27" t="s">
        <v>1241</v>
      </c>
      <c r="E194" s="27" t="s">
        <v>888</v>
      </c>
      <c r="F194" s="27" t="s">
        <v>922</v>
      </c>
    </row>
    <row r="195" spans="1:6">
      <c r="A195" s="27">
        <v>195</v>
      </c>
      <c r="B195" s="27" t="s">
        <v>1242</v>
      </c>
      <c r="C195" s="27" t="s">
        <v>29</v>
      </c>
      <c r="D195" s="27" t="s">
        <v>1243</v>
      </c>
      <c r="E195" s="27" t="s">
        <v>926</v>
      </c>
      <c r="F195" s="27" t="s">
        <v>909</v>
      </c>
    </row>
    <row r="196" spans="1:6">
      <c r="A196" s="27">
        <v>196</v>
      </c>
      <c r="B196" s="27" t="s">
        <v>598</v>
      </c>
      <c r="C196" s="27" t="s">
        <v>60</v>
      </c>
      <c r="D196" s="27" t="s">
        <v>1244</v>
      </c>
      <c r="E196" s="27" t="s">
        <v>888</v>
      </c>
      <c r="F196" s="27" t="s">
        <v>898</v>
      </c>
    </row>
    <row r="197" spans="1:6">
      <c r="A197" s="27">
        <v>197</v>
      </c>
      <c r="B197" s="27" t="s">
        <v>1245</v>
      </c>
      <c r="C197" s="27" t="s">
        <v>60</v>
      </c>
      <c r="D197" s="27" t="s">
        <v>1246</v>
      </c>
      <c r="E197" s="27" t="s">
        <v>888</v>
      </c>
      <c r="F197" s="27" t="s">
        <v>898</v>
      </c>
    </row>
    <row r="198" spans="1:6">
      <c r="A198" s="27">
        <v>198</v>
      </c>
      <c r="B198" s="27" t="s">
        <v>1247</v>
      </c>
      <c r="C198" s="27" t="s">
        <v>60</v>
      </c>
      <c r="D198" s="27" t="s">
        <v>1248</v>
      </c>
      <c r="E198" s="27" t="s">
        <v>888</v>
      </c>
      <c r="F198" s="27" t="s">
        <v>898</v>
      </c>
    </row>
    <row r="199" spans="1:6">
      <c r="A199" s="27">
        <v>199</v>
      </c>
      <c r="B199" s="27" t="s">
        <v>1249</v>
      </c>
      <c r="C199" s="27" t="s">
        <v>60</v>
      </c>
      <c r="D199" s="27" t="s">
        <v>1250</v>
      </c>
      <c r="E199" s="27" t="s">
        <v>888</v>
      </c>
      <c r="F199" s="27" t="s">
        <v>898</v>
      </c>
    </row>
    <row r="200" spans="1:6">
      <c r="A200" s="27">
        <v>200</v>
      </c>
      <c r="B200" s="27" t="s">
        <v>1251</v>
      </c>
      <c r="C200" s="27" t="s">
        <v>60</v>
      </c>
      <c r="D200" s="27" t="s">
        <v>1252</v>
      </c>
      <c r="E200" s="27" t="s">
        <v>888</v>
      </c>
      <c r="F200" s="27" t="s">
        <v>898</v>
      </c>
    </row>
    <row r="201" spans="1:6">
      <c r="A201" s="27">
        <v>201</v>
      </c>
      <c r="B201" s="27" t="s">
        <v>1253</v>
      </c>
      <c r="C201" s="27" t="s">
        <v>60</v>
      </c>
      <c r="D201" s="27" t="s">
        <v>1254</v>
      </c>
      <c r="E201" s="27" t="s">
        <v>888</v>
      </c>
      <c r="F201" s="27" t="s">
        <v>898</v>
      </c>
    </row>
    <row r="202" spans="1:6">
      <c r="A202" s="27">
        <v>202</v>
      </c>
      <c r="B202" s="27" t="s">
        <v>1255</v>
      </c>
      <c r="C202" s="27" t="s">
        <v>60</v>
      </c>
      <c r="D202" s="27" t="s">
        <v>1256</v>
      </c>
      <c r="E202" s="27" t="s">
        <v>888</v>
      </c>
      <c r="F202" s="27" t="s">
        <v>898</v>
      </c>
    </row>
    <row r="203" spans="1:6">
      <c r="A203" s="27">
        <v>203</v>
      </c>
      <c r="B203" s="27" t="s">
        <v>220</v>
      </c>
      <c r="C203" s="27" t="s">
        <v>14</v>
      </c>
      <c r="D203" s="27" t="s">
        <v>1257</v>
      </c>
      <c r="E203" s="27" t="s">
        <v>888</v>
      </c>
      <c r="F203" s="27" t="s">
        <v>944</v>
      </c>
    </row>
    <row r="204" spans="1:6">
      <c r="A204" s="27">
        <v>204</v>
      </c>
      <c r="B204" s="27" t="s">
        <v>876</v>
      </c>
      <c r="C204" s="27" t="s">
        <v>14</v>
      </c>
      <c r="D204" s="27" t="s">
        <v>1258</v>
      </c>
      <c r="E204" s="27" t="s">
        <v>926</v>
      </c>
      <c r="F204" s="27" t="s">
        <v>944</v>
      </c>
    </row>
    <row r="205" spans="1:6">
      <c r="A205" s="27">
        <v>205</v>
      </c>
      <c r="B205" s="27" t="s">
        <v>1259</v>
      </c>
      <c r="C205" s="27" t="s">
        <v>14</v>
      </c>
      <c r="D205" s="27" t="s">
        <v>1260</v>
      </c>
      <c r="E205" s="27" t="s">
        <v>888</v>
      </c>
      <c r="F205" s="27" t="s">
        <v>944</v>
      </c>
    </row>
    <row r="206" spans="1:6">
      <c r="A206" s="27">
        <v>206</v>
      </c>
      <c r="B206" s="27" t="s">
        <v>1261</v>
      </c>
      <c r="C206" s="27" t="s">
        <v>14</v>
      </c>
      <c r="D206" s="27" t="s">
        <v>1262</v>
      </c>
      <c r="E206" s="27" t="s">
        <v>888</v>
      </c>
      <c r="F206" s="27" t="s">
        <v>944</v>
      </c>
    </row>
    <row r="207" spans="1:6">
      <c r="A207" s="27">
        <v>207</v>
      </c>
      <c r="B207" s="27" t="s">
        <v>53</v>
      </c>
      <c r="C207" s="27" t="s">
        <v>14</v>
      </c>
      <c r="D207" s="27" t="s">
        <v>1263</v>
      </c>
      <c r="E207" s="27" t="s">
        <v>888</v>
      </c>
      <c r="F207" s="27" t="s">
        <v>944</v>
      </c>
    </row>
    <row r="208" spans="1:6">
      <c r="A208" s="27">
        <v>208</v>
      </c>
      <c r="B208" s="27" t="s">
        <v>1264</v>
      </c>
      <c r="C208" s="27" t="s">
        <v>14</v>
      </c>
      <c r="D208" s="27" t="s">
        <v>1265</v>
      </c>
      <c r="E208" s="27" t="s">
        <v>888</v>
      </c>
      <c r="F208" s="27" t="s">
        <v>944</v>
      </c>
    </row>
    <row r="209" spans="1:6">
      <c r="A209" s="27">
        <v>209</v>
      </c>
      <c r="B209" s="27" t="s">
        <v>269</v>
      </c>
      <c r="C209" s="27" t="s">
        <v>14</v>
      </c>
      <c r="D209" s="27" t="s">
        <v>1266</v>
      </c>
      <c r="E209" s="27" t="s">
        <v>888</v>
      </c>
      <c r="F209" s="27" t="s">
        <v>944</v>
      </c>
    </row>
    <row r="210" spans="1:6">
      <c r="A210" s="27">
        <v>210</v>
      </c>
      <c r="B210" s="27" t="s">
        <v>1267</v>
      </c>
      <c r="C210" s="27" t="s">
        <v>374</v>
      </c>
      <c r="D210" s="27" t="s">
        <v>1268</v>
      </c>
      <c r="E210" s="27" t="s">
        <v>888</v>
      </c>
      <c r="F210" s="27" t="s">
        <v>907</v>
      </c>
    </row>
    <row r="211" spans="1:6">
      <c r="A211" s="27">
        <v>211</v>
      </c>
      <c r="B211" s="27" t="s">
        <v>373</v>
      </c>
      <c r="C211" s="27" t="s">
        <v>374</v>
      </c>
      <c r="D211" s="27" t="s">
        <v>1269</v>
      </c>
      <c r="E211" s="27" t="s">
        <v>888</v>
      </c>
      <c r="F211" s="27" t="s">
        <v>907</v>
      </c>
    </row>
    <row r="212" spans="1:6">
      <c r="A212" s="27">
        <v>212</v>
      </c>
      <c r="B212" s="27" t="s">
        <v>877</v>
      </c>
      <c r="C212" s="27" t="s">
        <v>60</v>
      </c>
      <c r="D212" s="27" t="s">
        <v>1270</v>
      </c>
      <c r="E212" s="27" t="s">
        <v>926</v>
      </c>
      <c r="F212" s="27" t="s">
        <v>898</v>
      </c>
    </row>
    <row r="213" spans="1:6">
      <c r="A213" s="27">
        <v>213</v>
      </c>
      <c r="B213" s="27" t="s">
        <v>539</v>
      </c>
      <c r="C213" s="27" t="s">
        <v>60</v>
      </c>
      <c r="D213" s="27" t="s">
        <v>1271</v>
      </c>
      <c r="E213" s="27" t="s">
        <v>888</v>
      </c>
      <c r="F213" s="27" t="s">
        <v>898</v>
      </c>
    </row>
    <row r="214" spans="1:6">
      <c r="A214" s="27">
        <v>214</v>
      </c>
      <c r="B214" s="27" t="s">
        <v>1272</v>
      </c>
      <c r="C214" s="27" t="s">
        <v>60</v>
      </c>
      <c r="D214" s="27" t="s">
        <v>1273</v>
      </c>
      <c r="E214" s="27" t="s">
        <v>888</v>
      </c>
      <c r="F214" s="27" t="s">
        <v>898</v>
      </c>
    </row>
    <row r="215" spans="1:6">
      <c r="A215" s="27">
        <v>215</v>
      </c>
      <c r="B215" s="27" t="s">
        <v>1274</v>
      </c>
      <c r="C215" s="27" t="s">
        <v>1046</v>
      </c>
      <c r="D215" s="27" t="s">
        <v>1275</v>
      </c>
      <c r="E215" s="27" t="s">
        <v>888</v>
      </c>
      <c r="F215" s="27" t="s">
        <v>1048</v>
      </c>
    </row>
    <row r="216" spans="1:6">
      <c r="A216" s="27">
        <v>216</v>
      </c>
      <c r="B216" s="27" t="s">
        <v>1276</v>
      </c>
      <c r="C216" s="27" t="s">
        <v>14</v>
      </c>
      <c r="D216" s="27" t="s">
        <v>1277</v>
      </c>
      <c r="E216" s="27" t="s">
        <v>888</v>
      </c>
      <c r="F216" s="27" t="s">
        <v>944</v>
      </c>
    </row>
    <row r="217" spans="1:6">
      <c r="A217" s="27">
        <v>217</v>
      </c>
      <c r="B217" s="27" t="s">
        <v>1278</v>
      </c>
      <c r="C217" s="27" t="s">
        <v>14</v>
      </c>
      <c r="D217" s="27"/>
      <c r="E217" s="27" t="s">
        <v>888</v>
      </c>
      <c r="F217" s="27" t="s">
        <v>944</v>
      </c>
    </row>
    <row r="218" spans="1:6">
      <c r="A218" s="27">
        <v>218</v>
      </c>
      <c r="B218" s="27" t="s">
        <v>1279</v>
      </c>
      <c r="C218" s="27" t="s">
        <v>1280</v>
      </c>
      <c r="D218" s="27" t="s">
        <v>1281</v>
      </c>
      <c r="E218" s="27" t="s">
        <v>888</v>
      </c>
      <c r="F218" s="27" t="s">
        <v>1282</v>
      </c>
    </row>
    <row r="219" spans="1:6">
      <c r="A219" s="27">
        <v>219</v>
      </c>
      <c r="B219" s="27" t="s">
        <v>1283</v>
      </c>
      <c r="C219" s="27" t="s">
        <v>1046</v>
      </c>
      <c r="D219" s="27" t="s">
        <v>1284</v>
      </c>
      <c r="E219" s="27" t="s">
        <v>888</v>
      </c>
      <c r="F219" s="27" t="s">
        <v>1048</v>
      </c>
    </row>
    <row r="220" spans="1:6">
      <c r="A220" s="27">
        <v>220</v>
      </c>
      <c r="B220" s="27" t="s">
        <v>878</v>
      </c>
      <c r="C220" s="27" t="s">
        <v>14</v>
      </c>
      <c r="D220" s="27" t="s">
        <v>1285</v>
      </c>
      <c r="E220" s="27" t="s">
        <v>888</v>
      </c>
      <c r="F220" s="27" t="s">
        <v>944</v>
      </c>
    </row>
    <row r="221" spans="1:6">
      <c r="A221" s="27">
        <v>221</v>
      </c>
      <c r="B221" s="27" t="s">
        <v>879</v>
      </c>
      <c r="C221" s="27" t="s">
        <v>60</v>
      </c>
      <c r="D221" s="27" t="s">
        <v>1286</v>
      </c>
      <c r="E221" s="27" t="s">
        <v>926</v>
      </c>
      <c r="F221" s="27" t="s">
        <v>898</v>
      </c>
    </row>
    <row r="222" spans="1:6">
      <c r="A222" s="27">
        <v>222</v>
      </c>
      <c r="B222" s="27" t="s">
        <v>1287</v>
      </c>
      <c r="C222" s="27" t="s">
        <v>1288</v>
      </c>
      <c r="D222" s="27" t="s">
        <v>1289</v>
      </c>
      <c r="E222" s="27" t="s">
        <v>888</v>
      </c>
      <c r="F222" s="27" t="s">
        <v>1001</v>
      </c>
    </row>
    <row r="223" spans="1:6">
      <c r="A223" s="27">
        <v>223</v>
      </c>
      <c r="B223" t="s">
        <v>898</v>
      </c>
      <c r="C223" t="s">
        <v>60</v>
      </c>
      <c r="D223" t="s">
        <v>1292</v>
      </c>
      <c r="E223" t="s">
        <v>926</v>
      </c>
      <c r="F223" t="s">
        <v>1293</v>
      </c>
    </row>
    <row r="224" spans="1:6">
      <c r="A224" s="27">
        <v>224</v>
      </c>
      <c r="B224" t="s">
        <v>898</v>
      </c>
      <c r="C224" t="s">
        <v>60</v>
      </c>
      <c r="D224" t="s">
        <v>1294</v>
      </c>
      <c r="E224" t="s">
        <v>926</v>
      </c>
    </row>
    <row r="225" spans="1:7">
      <c r="A225" s="27">
        <v>225</v>
      </c>
      <c r="B225" t="s">
        <v>944</v>
      </c>
      <c r="C225" t="s">
        <v>14</v>
      </c>
      <c r="D225" t="s">
        <v>1295</v>
      </c>
      <c r="E225" t="s">
        <v>888</v>
      </c>
      <c r="F225" t="s">
        <v>1296</v>
      </c>
    </row>
    <row r="226" spans="1:7">
      <c r="A226" s="27">
        <v>226</v>
      </c>
      <c r="B226" t="s">
        <v>898</v>
      </c>
      <c r="C226" t="s">
        <v>60</v>
      </c>
      <c r="D226" t="s">
        <v>1297</v>
      </c>
      <c r="E226" t="s">
        <v>888</v>
      </c>
      <c r="F226" t="s">
        <v>1298</v>
      </c>
      <c r="G226" t="s">
        <v>1299</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1B6BC-0F72-46AA-A372-8B9B4AC9F531}">
  <dimension ref="A1:S344"/>
  <sheetViews>
    <sheetView topLeftCell="D1" zoomScaleNormal="100" workbookViewId="0">
      <pane ySplit="1" topLeftCell="A2" activePane="bottomLeft" state="frozen"/>
      <selection pane="bottomLeft" activeCell="F347" sqref="F347"/>
    </sheetView>
  </sheetViews>
  <sheetFormatPr defaultColWidth="8.7109375" defaultRowHeight="15"/>
  <cols>
    <col min="1" max="1" width="5.42578125" style="4" customWidth="1"/>
    <col min="2" max="2" width="8.7109375" style="4"/>
    <col min="3" max="3" width="16" style="4" customWidth="1"/>
    <col min="4" max="4" width="13.7109375" style="2" bestFit="1" customWidth="1"/>
    <col min="5" max="5" width="12.85546875" style="4" customWidth="1"/>
    <col min="6" max="6" width="13.85546875" style="4" customWidth="1"/>
    <col min="7" max="7" width="10" style="4" bestFit="1" customWidth="1"/>
    <col min="8" max="8" width="10.5703125" style="10" customWidth="1"/>
    <col min="9" max="9" width="11.140625" style="4" bestFit="1" customWidth="1"/>
    <col min="10" max="10" width="11.85546875" style="4" customWidth="1"/>
    <col min="11" max="11" width="13.7109375" style="4" customWidth="1"/>
    <col min="12" max="12" width="15.85546875" style="4" customWidth="1"/>
    <col min="13" max="13" width="42.5703125" style="4" customWidth="1"/>
    <col min="14" max="14" width="4" style="11" bestFit="1" customWidth="1"/>
    <col min="15" max="15" width="29.7109375" style="4" customWidth="1"/>
    <col min="16" max="16" width="7.85546875" style="4" customWidth="1"/>
    <col min="17" max="17" width="30.85546875" style="4" customWidth="1"/>
    <col min="18" max="18" width="29.7109375" style="4" customWidth="1"/>
    <col min="19" max="19" width="8.7109375" style="2"/>
    <col min="20" max="16384" width="8.7109375" style="4"/>
  </cols>
  <sheetData>
    <row r="1" spans="1:19" s="8" customFormat="1" ht="37.5" customHeight="1">
      <c r="A1" s="8" t="s">
        <v>1300</v>
      </c>
      <c r="B1" s="8" t="s">
        <v>1301</v>
      </c>
      <c r="C1" s="8" t="s">
        <v>0</v>
      </c>
      <c r="D1" s="8" t="s">
        <v>1</v>
      </c>
      <c r="E1" s="8" t="s">
        <v>75</v>
      </c>
      <c r="F1" s="8" t="s">
        <v>76</v>
      </c>
      <c r="G1" s="8" t="s">
        <v>77</v>
      </c>
      <c r="H1" s="8" t="s">
        <v>78</v>
      </c>
      <c r="I1" s="8" t="s">
        <v>79</v>
      </c>
      <c r="J1" s="8" t="s">
        <v>80</v>
      </c>
      <c r="K1" s="8" t="s">
        <v>6</v>
      </c>
      <c r="L1" s="8" t="s">
        <v>81</v>
      </c>
      <c r="M1" s="8" t="s">
        <v>7</v>
      </c>
      <c r="N1" s="9" t="s">
        <v>8</v>
      </c>
      <c r="O1" s="8" t="s">
        <v>9</v>
      </c>
      <c r="P1" s="8" t="s">
        <v>10</v>
      </c>
      <c r="Q1" s="8" t="s">
        <v>11</v>
      </c>
      <c r="R1" s="8" t="s">
        <v>12</v>
      </c>
    </row>
    <row r="2" spans="1:19">
      <c r="A2">
        <v>1</v>
      </c>
      <c r="B2">
        <v>168</v>
      </c>
      <c r="C2" s="4" t="s">
        <v>46</v>
      </c>
      <c r="D2" s="4" t="s">
        <v>14</v>
      </c>
      <c r="E2" s="4">
        <v>15.91</v>
      </c>
      <c r="F2" s="4" t="s">
        <v>16</v>
      </c>
      <c r="G2" s="4">
        <v>420</v>
      </c>
      <c r="H2" s="4">
        <v>23</v>
      </c>
      <c r="I2" s="4" t="s">
        <v>16</v>
      </c>
      <c r="J2" s="4" t="s">
        <v>16</v>
      </c>
      <c r="K2" s="4">
        <v>8</v>
      </c>
      <c r="L2" s="4" t="s">
        <v>16</v>
      </c>
      <c r="M2" s="4" t="s">
        <v>82</v>
      </c>
      <c r="N2" s="11">
        <v>5</v>
      </c>
      <c r="O2" s="4" t="s">
        <v>83</v>
      </c>
      <c r="P2" s="4">
        <v>2017</v>
      </c>
      <c r="Q2" s="2" t="s">
        <v>84</v>
      </c>
      <c r="R2" s="4" t="s">
        <v>85</v>
      </c>
      <c r="S2" s="4"/>
    </row>
    <row r="3" spans="1:19">
      <c r="A3">
        <v>2</v>
      </c>
      <c r="B3">
        <v>57</v>
      </c>
      <c r="C3" s="4" t="s">
        <v>86</v>
      </c>
      <c r="D3" s="2" t="s">
        <v>60</v>
      </c>
      <c r="E3" s="4">
        <v>12.7</v>
      </c>
      <c r="F3" s="4">
        <v>1.3</v>
      </c>
      <c r="G3" s="4">
        <v>300</v>
      </c>
      <c r="H3" s="4">
        <v>20</v>
      </c>
      <c r="I3" s="4" t="s">
        <v>16</v>
      </c>
      <c r="J3" s="4" t="s">
        <v>16</v>
      </c>
      <c r="K3" s="4">
        <v>12</v>
      </c>
      <c r="L3" s="4">
        <v>1</v>
      </c>
      <c r="M3" s="4" t="s">
        <v>87</v>
      </c>
      <c r="N3" s="11">
        <v>8</v>
      </c>
      <c r="O3" s="4" t="s">
        <v>88</v>
      </c>
      <c r="P3" s="4">
        <v>2015</v>
      </c>
      <c r="Q3" s="2" t="s">
        <v>89</v>
      </c>
      <c r="R3" s="2" t="s">
        <v>90</v>
      </c>
    </row>
    <row r="4" spans="1:19">
      <c r="A4">
        <v>3</v>
      </c>
      <c r="B4">
        <v>57</v>
      </c>
      <c r="C4" s="4" t="s">
        <v>86</v>
      </c>
      <c r="D4" s="2" t="s">
        <v>60</v>
      </c>
      <c r="E4" s="4">
        <v>20.3</v>
      </c>
      <c r="F4" s="4">
        <v>4.3</v>
      </c>
      <c r="G4" s="4">
        <v>300</v>
      </c>
      <c r="H4" s="4">
        <v>20</v>
      </c>
      <c r="I4" s="4" t="s">
        <v>16</v>
      </c>
      <c r="J4" s="4" t="s">
        <v>16</v>
      </c>
      <c r="K4" s="4">
        <v>23</v>
      </c>
      <c r="L4" s="4">
        <v>1</v>
      </c>
      <c r="M4" s="4" t="s">
        <v>87</v>
      </c>
      <c r="N4" s="11">
        <v>9</v>
      </c>
      <c r="O4" s="4" t="s">
        <v>88</v>
      </c>
      <c r="P4" s="4">
        <v>2015</v>
      </c>
      <c r="Q4" s="2" t="s">
        <v>89</v>
      </c>
      <c r="R4" s="2" t="s">
        <v>90</v>
      </c>
    </row>
    <row r="5" spans="1:19">
      <c r="A5">
        <v>4</v>
      </c>
      <c r="B5">
        <v>93</v>
      </c>
      <c r="C5" s="4" t="s">
        <v>28</v>
      </c>
      <c r="D5" s="2" t="s">
        <v>29</v>
      </c>
      <c r="E5" s="4">
        <v>18</v>
      </c>
      <c r="F5" s="4">
        <v>3</v>
      </c>
      <c r="G5" s="4">
        <v>310</v>
      </c>
      <c r="H5" s="4">
        <v>40</v>
      </c>
      <c r="I5" s="4" t="s">
        <v>16</v>
      </c>
      <c r="J5" s="4" t="s">
        <v>16</v>
      </c>
      <c r="K5" s="4">
        <v>23</v>
      </c>
      <c r="L5" s="4">
        <v>1</v>
      </c>
      <c r="M5" s="4" t="s">
        <v>91</v>
      </c>
      <c r="N5" s="11">
        <v>7</v>
      </c>
      <c r="O5" s="4" t="s">
        <v>92</v>
      </c>
      <c r="P5" s="4">
        <v>2015</v>
      </c>
      <c r="Q5" s="2" t="s">
        <v>89</v>
      </c>
      <c r="R5" s="2" t="s">
        <v>90</v>
      </c>
    </row>
    <row r="6" spans="1:19">
      <c r="A6">
        <v>5</v>
      </c>
      <c r="B6">
        <v>168</v>
      </c>
      <c r="C6" s="4" t="s">
        <v>46</v>
      </c>
      <c r="D6" s="2" t="s">
        <v>14</v>
      </c>
      <c r="E6" s="4">
        <v>17.5</v>
      </c>
      <c r="F6" s="4">
        <v>1</v>
      </c>
      <c r="G6" s="4">
        <v>1029</v>
      </c>
      <c r="H6" s="4">
        <v>129</v>
      </c>
      <c r="I6" s="4">
        <v>41.9</v>
      </c>
      <c r="J6" s="4">
        <v>1.9</v>
      </c>
      <c r="K6" s="4">
        <v>10.75</v>
      </c>
      <c r="L6" s="4" t="s">
        <v>16</v>
      </c>
      <c r="M6" s="4" t="s">
        <v>93</v>
      </c>
      <c r="N6" s="11">
        <v>20</v>
      </c>
      <c r="O6" s="4" t="s">
        <v>94</v>
      </c>
      <c r="P6" s="4">
        <v>2014</v>
      </c>
      <c r="Q6" s="2" t="s">
        <v>95</v>
      </c>
      <c r="R6" s="2" t="s">
        <v>96</v>
      </c>
    </row>
    <row r="7" spans="1:19">
      <c r="A7" s="30">
        <v>6</v>
      </c>
      <c r="B7" s="30">
        <v>169</v>
      </c>
      <c r="C7" s="4" t="s">
        <v>97</v>
      </c>
      <c r="D7" s="2" t="s">
        <v>14</v>
      </c>
      <c r="E7" s="4">
        <v>34.799999999999997</v>
      </c>
      <c r="F7" s="4">
        <v>2.9</v>
      </c>
      <c r="G7" s="4">
        <v>2330</v>
      </c>
      <c r="H7" s="4">
        <v>180</v>
      </c>
      <c r="I7" s="4">
        <v>59.5</v>
      </c>
      <c r="J7" s="4">
        <v>1.2</v>
      </c>
      <c r="K7" s="4">
        <v>17.5</v>
      </c>
      <c r="L7" s="4" t="s">
        <v>16</v>
      </c>
      <c r="M7" s="4" t="s">
        <v>98</v>
      </c>
      <c r="N7" s="11">
        <v>9</v>
      </c>
      <c r="O7" s="4" t="s">
        <v>99</v>
      </c>
      <c r="P7" s="4">
        <v>2013</v>
      </c>
      <c r="Q7" s="2" t="s">
        <v>100</v>
      </c>
      <c r="R7" s="2" t="s">
        <v>101</v>
      </c>
    </row>
    <row r="8" spans="1:19">
      <c r="A8" s="30">
        <v>7</v>
      </c>
      <c r="B8" s="30">
        <v>169</v>
      </c>
      <c r="C8" s="4" t="s">
        <v>97</v>
      </c>
      <c r="D8" s="2" t="s">
        <v>14</v>
      </c>
      <c r="E8" s="4">
        <v>34.700000000000003</v>
      </c>
      <c r="F8" s="4">
        <v>3.9</v>
      </c>
      <c r="G8" s="4">
        <v>2530</v>
      </c>
      <c r="H8" s="4">
        <v>170</v>
      </c>
      <c r="I8" s="4">
        <v>60</v>
      </c>
      <c r="J8" s="4">
        <v>1.5</v>
      </c>
      <c r="K8" s="4">
        <v>17.5</v>
      </c>
      <c r="L8" s="4" t="s">
        <v>16</v>
      </c>
      <c r="M8" s="4" t="s">
        <v>98</v>
      </c>
      <c r="N8" s="11">
        <v>5</v>
      </c>
      <c r="O8" s="4" t="s">
        <v>102</v>
      </c>
      <c r="P8" s="4">
        <v>2013</v>
      </c>
      <c r="Q8" s="2" t="s">
        <v>100</v>
      </c>
      <c r="R8" s="2" t="s">
        <v>101</v>
      </c>
    </row>
    <row r="9" spans="1:19">
      <c r="A9">
        <v>8</v>
      </c>
      <c r="B9">
        <v>169</v>
      </c>
      <c r="C9" s="4" t="s">
        <v>103</v>
      </c>
      <c r="D9" s="2" t="s">
        <v>14</v>
      </c>
      <c r="E9" s="4">
        <v>34.799999999999997</v>
      </c>
      <c r="F9" s="4">
        <v>2.7</v>
      </c>
      <c r="G9" s="4">
        <v>2360</v>
      </c>
      <c r="H9" s="4">
        <v>50</v>
      </c>
      <c r="I9" s="4">
        <v>60.3</v>
      </c>
      <c r="J9" s="4">
        <v>0.8</v>
      </c>
      <c r="K9" s="4">
        <v>17.5</v>
      </c>
      <c r="L9" s="4" t="s">
        <v>16</v>
      </c>
      <c r="M9" s="4" t="s">
        <v>104</v>
      </c>
      <c r="N9" s="11">
        <v>7</v>
      </c>
      <c r="O9" s="4" t="s">
        <v>105</v>
      </c>
      <c r="P9" s="4">
        <v>2013</v>
      </c>
      <c r="Q9" s="2" t="s">
        <v>100</v>
      </c>
      <c r="R9" s="2" t="s">
        <v>101</v>
      </c>
    </row>
    <row r="10" spans="1:19">
      <c r="A10">
        <v>9</v>
      </c>
      <c r="B10">
        <v>168</v>
      </c>
      <c r="C10" s="4" t="s">
        <v>46</v>
      </c>
      <c r="D10" s="2" t="s">
        <v>14</v>
      </c>
      <c r="E10" s="4">
        <v>17.3</v>
      </c>
      <c r="F10" s="4">
        <v>1.4</v>
      </c>
      <c r="G10" s="4">
        <v>480</v>
      </c>
      <c r="H10" s="4">
        <v>20</v>
      </c>
      <c r="I10" s="4" t="s">
        <v>16</v>
      </c>
      <c r="J10" s="4" t="s">
        <v>16</v>
      </c>
      <c r="K10" s="4">
        <v>12</v>
      </c>
      <c r="L10" s="4">
        <v>1</v>
      </c>
      <c r="M10" s="4" t="s">
        <v>106</v>
      </c>
      <c r="N10" s="11">
        <v>25</v>
      </c>
      <c r="O10" s="4" t="s">
        <v>107</v>
      </c>
      <c r="P10" s="4">
        <v>2013</v>
      </c>
      <c r="Q10" s="2" t="s">
        <v>108</v>
      </c>
      <c r="R10" s="2" t="s">
        <v>109</v>
      </c>
    </row>
    <row r="11" spans="1:19">
      <c r="A11" s="30">
        <v>10</v>
      </c>
      <c r="B11" s="30">
        <v>169</v>
      </c>
      <c r="C11" s="4" t="s">
        <v>97</v>
      </c>
      <c r="D11" s="2" t="s">
        <v>14</v>
      </c>
      <c r="E11" s="4">
        <v>24.25</v>
      </c>
      <c r="F11" s="4" t="s">
        <v>16</v>
      </c>
      <c r="G11" s="4">
        <v>2380</v>
      </c>
      <c r="H11" s="4">
        <v>60</v>
      </c>
      <c r="I11" s="4">
        <v>59.6</v>
      </c>
      <c r="J11" s="4">
        <v>0.4</v>
      </c>
      <c r="K11" s="12">
        <v>10.5</v>
      </c>
      <c r="L11" s="12" t="s">
        <v>16</v>
      </c>
      <c r="M11" s="4" t="s">
        <v>110</v>
      </c>
      <c r="N11" s="11">
        <v>8</v>
      </c>
      <c r="O11" s="4" t="s">
        <v>111</v>
      </c>
      <c r="P11" s="4">
        <v>2013</v>
      </c>
      <c r="Q11" s="2" t="s">
        <v>112</v>
      </c>
      <c r="R11" s="2" t="s">
        <v>101</v>
      </c>
      <c r="S11" s="4"/>
    </row>
    <row r="12" spans="1:19">
      <c r="A12" s="30">
        <v>11</v>
      </c>
      <c r="B12" s="30">
        <v>169</v>
      </c>
      <c r="C12" s="4" t="s">
        <v>97</v>
      </c>
      <c r="D12" s="2" t="s">
        <v>14</v>
      </c>
      <c r="E12" s="4">
        <v>34.799999999999997</v>
      </c>
      <c r="F12" s="4" t="s">
        <v>16</v>
      </c>
      <c r="G12" s="4">
        <v>2380</v>
      </c>
      <c r="H12" s="4">
        <v>60</v>
      </c>
      <c r="I12" s="4">
        <v>59.6</v>
      </c>
      <c r="J12" s="4">
        <v>0.4</v>
      </c>
      <c r="K12" s="4">
        <v>17.5</v>
      </c>
      <c r="L12" s="12" t="s">
        <v>16</v>
      </c>
      <c r="M12" s="4" t="s">
        <v>110</v>
      </c>
      <c r="N12" s="11">
        <v>28</v>
      </c>
      <c r="O12" s="4" t="s">
        <v>111</v>
      </c>
      <c r="P12" s="4">
        <v>2013</v>
      </c>
      <c r="Q12" s="2" t="s">
        <v>112</v>
      </c>
      <c r="R12" s="2" t="s">
        <v>101</v>
      </c>
      <c r="S12" s="4"/>
    </row>
    <row r="13" spans="1:19">
      <c r="A13" s="30">
        <v>12</v>
      </c>
      <c r="B13" s="30">
        <v>169</v>
      </c>
      <c r="C13" s="4" t="s">
        <v>97</v>
      </c>
      <c r="D13" s="2" t="s">
        <v>14</v>
      </c>
      <c r="E13" s="4">
        <v>42.39</v>
      </c>
      <c r="F13" s="4" t="s">
        <v>16</v>
      </c>
      <c r="G13" s="4">
        <v>2380</v>
      </c>
      <c r="H13" s="4">
        <v>60</v>
      </c>
      <c r="I13" s="4">
        <v>59.6</v>
      </c>
      <c r="J13" s="4">
        <v>0.4</v>
      </c>
      <c r="K13" s="4">
        <v>23.5</v>
      </c>
      <c r="L13" s="12" t="s">
        <v>16</v>
      </c>
      <c r="M13" s="4" t="s">
        <v>110</v>
      </c>
      <c r="N13" s="11">
        <v>11</v>
      </c>
      <c r="O13" s="4" t="s">
        <v>111</v>
      </c>
      <c r="P13" s="4">
        <v>2013</v>
      </c>
      <c r="Q13" s="2" t="s">
        <v>112</v>
      </c>
      <c r="R13" s="2" t="s">
        <v>101</v>
      </c>
      <c r="S13" s="4"/>
    </row>
    <row r="14" spans="1:19">
      <c r="A14" s="30">
        <v>13</v>
      </c>
      <c r="B14" s="30">
        <v>169</v>
      </c>
      <c r="C14" s="4" t="s">
        <v>97</v>
      </c>
      <c r="D14" s="2" t="s">
        <v>14</v>
      </c>
      <c r="E14" s="4">
        <v>45.34</v>
      </c>
      <c r="F14" s="4" t="s">
        <v>16</v>
      </c>
      <c r="G14" s="4">
        <v>2380</v>
      </c>
      <c r="H14" s="4">
        <v>60</v>
      </c>
      <c r="I14" s="4">
        <v>59.6</v>
      </c>
      <c r="J14" s="4">
        <v>0.4</v>
      </c>
      <c r="K14" s="4">
        <v>24.5</v>
      </c>
      <c r="L14" s="12" t="s">
        <v>16</v>
      </c>
      <c r="M14" s="4" t="s">
        <v>110</v>
      </c>
      <c r="N14" s="11">
        <v>8</v>
      </c>
      <c r="O14" s="4" t="s">
        <v>111</v>
      </c>
      <c r="P14" s="4">
        <v>2013</v>
      </c>
      <c r="Q14" s="2" t="s">
        <v>112</v>
      </c>
      <c r="R14" s="2" t="s">
        <v>101</v>
      </c>
      <c r="S14" s="4"/>
    </row>
    <row r="15" spans="1:19">
      <c r="A15">
        <v>14</v>
      </c>
      <c r="B15">
        <v>168</v>
      </c>
      <c r="C15" s="4" t="s">
        <v>46</v>
      </c>
      <c r="D15" s="2" t="s">
        <v>14</v>
      </c>
      <c r="E15" s="4">
        <v>11.2</v>
      </c>
      <c r="F15" s="4">
        <v>1.6</v>
      </c>
      <c r="G15" s="4">
        <v>410</v>
      </c>
      <c r="H15" s="4">
        <v>30</v>
      </c>
      <c r="I15" s="4" t="s">
        <v>16</v>
      </c>
      <c r="J15" s="4" t="s">
        <v>16</v>
      </c>
      <c r="K15" s="4">
        <v>5</v>
      </c>
      <c r="L15" s="12" t="s">
        <v>16</v>
      </c>
      <c r="M15" s="4" t="s">
        <v>113</v>
      </c>
      <c r="N15" s="11">
        <v>7</v>
      </c>
      <c r="O15" s="4" t="s">
        <v>114</v>
      </c>
      <c r="P15" s="4">
        <v>2011</v>
      </c>
      <c r="Q15" s="13" t="s">
        <v>115</v>
      </c>
      <c r="R15" s="13" t="s">
        <v>116</v>
      </c>
    </row>
    <row r="16" spans="1:19">
      <c r="A16">
        <v>15</v>
      </c>
      <c r="B16">
        <v>168</v>
      </c>
      <c r="C16" s="4" t="s">
        <v>46</v>
      </c>
      <c r="D16" s="2" t="s">
        <v>14</v>
      </c>
      <c r="E16" s="4">
        <v>17.600000000000001</v>
      </c>
      <c r="F16" s="4">
        <v>2.5</v>
      </c>
      <c r="G16" s="4">
        <v>410</v>
      </c>
      <c r="H16" s="4">
        <v>30</v>
      </c>
      <c r="I16" s="4" t="s">
        <v>16</v>
      </c>
      <c r="J16" s="4" t="s">
        <v>16</v>
      </c>
      <c r="K16" s="4">
        <v>12</v>
      </c>
      <c r="L16" s="12" t="s">
        <v>16</v>
      </c>
      <c r="M16" s="4" t="s">
        <v>113</v>
      </c>
      <c r="N16" s="11">
        <v>7</v>
      </c>
      <c r="O16" s="4" t="s">
        <v>114</v>
      </c>
      <c r="P16" s="4">
        <v>2011</v>
      </c>
      <c r="Q16" s="13" t="s">
        <v>115</v>
      </c>
      <c r="R16" s="13" t="s">
        <v>116</v>
      </c>
    </row>
    <row r="17" spans="1:18">
      <c r="A17">
        <v>16</v>
      </c>
      <c r="B17">
        <v>5</v>
      </c>
      <c r="C17" s="4" t="s">
        <v>61</v>
      </c>
      <c r="D17" s="2" t="s">
        <v>62</v>
      </c>
      <c r="E17" s="4">
        <v>25.8</v>
      </c>
      <c r="F17" s="4">
        <v>1.5</v>
      </c>
      <c r="G17" s="4">
        <v>2530</v>
      </c>
      <c r="H17" s="4">
        <v>110</v>
      </c>
      <c r="I17" s="4" t="s">
        <v>16</v>
      </c>
      <c r="J17" s="4" t="s">
        <v>16</v>
      </c>
      <c r="K17" s="4">
        <v>19</v>
      </c>
      <c r="L17" s="12" t="s">
        <v>16</v>
      </c>
      <c r="M17" s="4" t="s">
        <v>117</v>
      </c>
      <c r="N17" s="11">
        <v>8</v>
      </c>
      <c r="O17" s="4" t="s">
        <v>118</v>
      </c>
      <c r="P17" s="4">
        <v>2010</v>
      </c>
      <c r="Q17" s="2" t="s">
        <v>119</v>
      </c>
      <c r="R17" s="2" t="s">
        <v>120</v>
      </c>
    </row>
    <row r="18" spans="1:18">
      <c r="A18">
        <v>17</v>
      </c>
      <c r="B18">
        <v>11</v>
      </c>
      <c r="C18" s="4" t="s">
        <v>121</v>
      </c>
      <c r="D18" s="2" t="s">
        <v>122</v>
      </c>
      <c r="E18" s="4">
        <v>15.5</v>
      </c>
      <c r="F18" s="4" t="s">
        <v>16</v>
      </c>
      <c r="G18" s="4">
        <v>167</v>
      </c>
      <c r="H18" s="4" t="s">
        <v>16</v>
      </c>
      <c r="I18" s="4">
        <v>20.7</v>
      </c>
      <c r="J18" s="4" t="s">
        <v>16</v>
      </c>
      <c r="K18" s="4">
        <v>16.899999999999999</v>
      </c>
      <c r="L18" s="4" t="s">
        <v>16</v>
      </c>
      <c r="M18" s="4" t="s">
        <v>123</v>
      </c>
      <c r="N18" s="11">
        <v>1</v>
      </c>
      <c r="O18" s="4" t="s">
        <v>124</v>
      </c>
      <c r="P18" s="4">
        <v>2010</v>
      </c>
      <c r="Q18" s="2" t="s">
        <v>125</v>
      </c>
      <c r="R18" s="2" t="s">
        <v>126</v>
      </c>
    </row>
    <row r="19" spans="1:18">
      <c r="A19">
        <v>18</v>
      </c>
      <c r="B19">
        <v>11</v>
      </c>
      <c r="C19" s="4" t="s">
        <v>121</v>
      </c>
      <c r="D19" s="2" t="s">
        <v>122</v>
      </c>
      <c r="E19" s="4">
        <v>12.4</v>
      </c>
      <c r="F19" s="4" t="s">
        <v>16</v>
      </c>
      <c r="G19" s="4">
        <v>230</v>
      </c>
      <c r="H19" s="4" t="s">
        <v>16</v>
      </c>
      <c r="I19" s="4">
        <v>25.2</v>
      </c>
      <c r="J19" s="4" t="s">
        <v>16</v>
      </c>
      <c r="K19" s="4">
        <v>18.3</v>
      </c>
      <c r="L19" s="4" t="s">
        <v>16</v>
      </c>
      <c r="M19" s="4" t="s">
        <v>123</v>
      </c>
      <c r="N19" s="11">
        <v>1</v>
      </c>
      <c r="O19" s="4" t="s">
        <v>124</v>
      </c>
      <c r="P19" s="4">
        <v>2010</v>
      </c>
      <c r="Q19" s="2" t="s">
        <v>125</v>
      </c>
      <c r="R19" s="2" t="s">
        <v>126</v>
      </c>
    </row>
    <row r="20" spans="1:18">
      <c r="A20">
        <v>19</v>
      </c>
      <c r="B20">
        <v>11</v>
      </c>
      <c r="C20" s="4" t="s">
        <v>121</v>
      </c>
      <c r="D20" s="2" t="s">
        <v>122</v>
      </c>
      <c r="E20" s="4">
        <v>11.9</v>
      </c>
      <c r="F20" s="4" t="s">
        <v>16</v>
      </c>
      <c r="G20" s="4">
        <v>276</v>
      </c>
      <c r="H20" s="4" t="s">
        <v>16</v>
      </c>
      <c r="I20" s="4">
        <v>24.8</v>
      </c>
      <c r="J20" s="4" t="s">
        <v>16</v>
      </c>
      <c r="K20" s="4">
        <v>17.8</v>
      </c>
      <c r="L20" s="4" t="s">
        <v>16</v>
      </c>
      <c r="M20" s="4" t="s">
        <v>123</v>
      </c>
      <c r="N20" s="11">
        <v>1</v>
      </c>
      <c r="O20" s="4" t="s">
        <v>124</v>
      </c>
      <c r="P20" s="4">
        <v>2010</v>
      </c>
      <c r="Q20" s="2" t="s">
        <v>125</v>
      </c>
      <c r="R20" s="2" t="s">
        <v>126</v>
      </c>
    </row>
    <row r="21" spans="1:18">
      <c r="A21">
        <v>20</v>
      </c>
      <c r="B21">
        <v>11</v>
      </c>
      <c r="C21" s="4" t="s">
        <v>121</v>
      </c>
      <c r="D21" s="2" t="s">
        <v>122</v>
      </c>
      <c r="E21" s="4">
        <v>9.9</v>
      </c>
      <c r="F21" s="4" t="s">
        <v>16</v>
      </c>
      <c r="G21" s="4">
        <v>217</v>
      </c>
      <c r="H21" s="4" t="s">
        <v>16</v>
      </c>
      <c r="I21" s="4">
        <v>22.1</v>
      </c>
      <c r="J21" s="4" t="s">
        <v>16</v>
      </c>
      <c r="K21" s="4">
        <v>15.4</v>
      </c>
      <c r="L21" s="4" t="s">
        <v>16</v>
      </c>
      <c r="M21" s="4" t="s">
        <v>123</v>
      </c>
      <c r="N21" s="11">
        <v>1</v>
      </c>
      <c r="O21" s="4" t="s">
        <v>124</v>
      </c>
      <c r="P21" s="4">
        <v>2010</v>
      </c>
      <c r="Q21" s="2" t="s">
        <v>125</v>
      </c>
      <c r="R21" s="2" t="s">
        <v>126</v>
      </c>
    </row>
    <row r="22" spans="1:18">
      <c r="A22">
        <v>21</v>
      </c>
      <c r="B22">
        <v>11</v>
      </c>
      <c r="C22" s="4" t="s">
        <v>121</v>
      </c>
      <c r="D22" s="2" t="s">
        <v>122</v>
      </c>
      <c r="E22" s="4">
        <v>10.6</v>
      </c>
      <c r="F22" s="4" t="s">
        <v>16</v>
      </c>
      <c r="G22" s="4">
        <v>262</v>
      </c>
      <c r="H22" s="4" t="s">
        <v>16</v>
      </c>
      <c r="I22" s="4">
        <v>23.3</v>
      </c>
      <c r="J22" s="4" t="s">
        <v>16</v>
      </c>
      <c r="K22" s="4">
        <v>15.7</v>
      </c>
      <c r="L22" s="4" t="s">
        <v>16</v>
      </c>
      <c r="M22" s="4" t="s">
        <v>123</v>
      </c>
      <c r="N22" s="11">
        <v>1</v>
      </c>
      <c r="O22" s="4" t="s">
        <v>124</v>
      </c>
      <c r="P22" s="4">
        <v>2010</v>
      </c>
      <c r="Q22" s="2" t="s">
        <v>125</v>
      </c>
      <c r="R22" s="2" t="s">
        <v>126</v>
      </c>
    </row>
    <row r="23" spans="1:18">
      <c r="A23">
        <v>22</v>
      </c>
      <c r="B23">
        <v>11</v>
      </c>
      <c r="C23" s="4" t="s">
        <v>121</v>
      </c>
      <c r="D23" s="2" t="s">
        <v>122</v>
      </c>
      <c r="E23" s="4">
        <v>12</v>
      </c>
      <c r="F23" s="4" t="s">
        <v>16</v>
      </c>
      <c r="G23" s="4">
        <v>244</v>
      </c>
      <c r="H23" s="4" t="s">
        <v>16</v>
      </c>
      <c r="I23" s="4">
        <v>23.2</v>
      </c>
      <c r="J23" s="4" t="s">
        <v>16</v>
      </c>
      <c r="K23" s="4">
        <v>16.2</v>
      </c>
      <c r="L23" s="4" t="s">
        <v>16</v>
      </c>
      <c r="M23" s="4" t="s">
        <v>123</v>
      </c>
      <c r="N23" s="11">
        <v>1</v>
      </c>
      <c r="O23" s="4" t="s">
        <v>124</v>
      </c>
      <c r="P23" s="4">
        <v>2010</v>
      </c>
      <c r="Q23" s="2" t="s">
        <v>125</v>
      </c>
      <c r="R23" s="2" t="s">
        <v>126</v>
      </c>
    </row>
    <row r="24" spans="1:18">
      <c r="A24">
        <v>23</v>
      </c>
      <c r="B24">
        <v>11</v>
      </c>
      <c r="C24" s="4" t="s">
        <v>121</v>
      </c>
      <c r="D24" s="2" t="s">
        <v>122</v>
      </c>
      <c r="E24" s="4">
        <v>10.199999999999999</v>
      </c>
      <c r="F24" s="4" t="s">
        <v>16</v>
      </c>
      <c r="G24" s="4">
        <v>129</v>
      </c>
      <c r="H24" s="4" t="s">
        <v>16</v>
      </c>
      <c r="I24" s="4">
        <v>18.7</v>
      </c>
      <c r="J24" s="4" t="s">
        <v>16</v>
      </c>
      <c r="K24" s="4">
        <v>16.899999999999999</v>
      </c>
      <c r="L24" s="4" t="s">
        <v>16</v>
      </c>
      <c r="M24" s="4" t="s">
        <v>123</v>
      </c>
      <c r="N24" s="11">
        <v>1</v>
      </c>
      <c r="O24" s="4" t="s">
        <v>124</v>
      </c>
      <c r="P24" s="4">
        <v>2010</v>
      </c>
      <c r="Q24" s="2" t="s">
        <v>125</v>
      </c>
      <c r="R24" s="2" t="s">
        <v>126</v>
      </c>
    </row>
    <row r="25" spans="1:18">
      <c r="A25">
        <v>24</v>
      </c>
      <c r="B25">
        <v>11</v>
      </c>
      <c r="C25" s="4" t="s">
        <v>121</v>
      </c>
      <c r="D25" s="2" t="s">
        <v>122</v>
      </c>
      <c r="E25" s="4">
        <v>12.9</v>
      </c>
      <c r="F25" s="4" t="s">
        <v>16</v>
      </c>
      <c r="G25" s="4">
        <v>191</v>
      </c>
      <c r="H25" s="4" t="s">
        <v>16</v>
      </c>
      <c r="I25" s="4">
        <v>20.9</v>
      </c>
      <c r="J25" s="4" t="s">
        <v>16</v>
      </c>
      <c r="K25" s="4">
        <v>16.8</v>
      </c>
      <c r="L25" s="4" t="s">
        <v>16</v>
      </c>
      <c r="M25" s="4" t="s">
        <v>123</v>
      </c>
      <c r="N25" s="11">
        <v>1</v>
      </c>
      <c r="O25" s="4" t="s">
        <v>124</v>
      </c>
      <c r="P25" s="4">
        <v>2010</v>
      </c>
      <c r="Q25" s="2" t="s">
        <v>125</v>
      </c>
      <c r="R25" s="2" t="s">
        <v>126</v>
      </c>
    </row>
    <row r="26" spans="1:18">
      <c r="A26">
        <v>25</v>
      </c>
      <c r="B26">
        <v>11</v>
      </c>
      <c r="C26" s="4" t="s">
        <v>121</v>
      </c>
      <c r="D26" s="2" t="s">
        <v>122</v>
      </c>
      <c r="E26" s="4">
        <v>16.45</v>
      </c>
      <c r="F26" s="4" t="s">
        <v>16</v>
      </c>
      <c r="G26" s="4">
        <v>421</v>
      </c>
      <c r="H26" s="4" t="s">
        <v>16</v>
      </c>
      <c r="I26" s="4">
        <v>27</v>
      </c>
      <c r="J26" s="4" t="s">
        <v>16</v>
      </c>
      <c r="K26" s="4">
        <v>18.5</v>
      </c>
      <c r="L26" s="4" t="s">
        <v>16</v>
      </c>
      <c r="M26" s="4" t="s">
        <v>123</v>
      </c>
      <c r="N26" s="11">
        <v>1</v>
      </c>
      <c r="O26" s="4" t="s">
        <v>124</v>
      </c>
      <c r="P26" s="4">
        <v>2010</v>
      </c>
      <c r="Q26" s="2" t="s">
        <v>125</v>
      </c>
      <c r="R26" s="2" t="s">
        <v>126</v>
      </c>
    </row>
    <row r="27" spans="1:18">
      <c r="A27">
        <v>26</v>
      </c>
      <c r="B27">
        <v>11</v>
      </c>
      <c r="C27" s="4" t="s">
        <v>121</v>
      </c>
      <c r="D27" s="2" t="s">
        <v>122</v>
      </c>
      <c r="E27" s="4">
        <v>9.1</v>
      </c>
      <c r="F27" s="4" t="s">
        <v>16</v>
      </c>
      <c r="G27" s="4">
        <v>202</v>
      </c>
      <c r="H27" s="4" t="s">
        <v>16</v>
      </c>
      <c r="I27" s="4">
        <v>22.4</v>
      </c>
      <c r="J27" s="4" t="s">
        <v>16</v>
      </c>
      <c r="K27" s="4">
        <v>17.7</v>
      </c>
      <c r="L27" s="4" t="s">
        <v>16</v>
      </c>
      <c r="M27" s="4" t="s">
        <v>123</v>
      </c>
      <c r="N27" s="11">
        <v>1</v>
      </c>
      <c r="O27" s="4" t="s">
        <v>124</v>
      </c>
      <c r="P27" s="4">
        <v>2010</v>
      </c>
      <c r="Q27" s="2" t="s">
        <v>125</v>
      </c>
      <c r="R27" s="2" t="s">
        <v>126</v>
      </c>
    </row>
    <row r="28" spans="1:18">
      <c r="A28">
        <v>27</v>
      </c>
      <c r="B28">
        <v>11</v>
      </c>
      <c r="C28" s="4" t="s">
        <v>121</v>
      </c>
      <c r="D28" s="2" t="s">
        <v>122</v>
      </c>
      <c r="E28" s="4">
        <v>12.6</v>
      </c>
      <c r="F28" s="4" t="s">
        <v>16</v>
      </c>
      <c r="G28" s="4">
        <v>135</v>
      </c>
      <c r="H28" s="4" t="s">
        <v>16</v>
      </c>
      <c r="I28" s="4">
        <v>19.399999999999999</v>
      </c>
      <c r="J28" s="4" t="s">
        <v>16</v>
      </c>
      <c r="K28" s="4">
        <v>18.7</v>
      </c>
      <c r="L28" s="4" t="s">
        <v>16</v>
      </c>
      <c r="M28" s="4" t="s">
        <v>123</v>
      </c>
      <c r="N28" s="11">
        <v>1</v>
      </c>
      <c r="O28" s="4" t="s">
        <v>124</v>
      </c>
      <c r="P28" s="4">
        <v>2010</v>
      </c>
      <c r="Q28" s="2" t="s">
        <v>125</v>
      </c>
      <c r="R28" s="2" t="s">
        <v>126</v>
      </c>
    </row>
    <row r="29" spans="1:18">
      <c r="A29">
        <v>28</v>
      </c>
      <c r="B29">
        <v>11</v>
      </c>
      <c r="C29" s="4" t="s">
        <v>121</v>
      </c>
      <c r="D29" s="2" t="s">
        <v>122</v>
      </c>
      <c r="E29" s="4">
        <v>13.77</v>
      </c>
      <c r="F29" s="4" t="s">
        <v>16</v>
      </c>
      <c r="G29" s="4">
        <v>319</v>
      </c>
      <c r="H29" s="4" t="s">
        <v>16</v>
      </c>
      <c r="I29" s="4">
        <v>26.2</v>
      </c>
      <c r="J29" s="4" t="s">
        <v>16</v>
      </c>
      <c r="K29" s="4">
        <v>20.2</v>
      </c>
      <c r="L29" s="4" t="s">
        <v>16</v>
      </c>
      <c r="M29" s="4" t="s">
        <v>123</v>
      </c>
      <c r="N29" s="11">
        <v>1</v>
      </c>
      <c r="O29" s="4" t="s">
        <v>124</v>
      </c>
      <c r="P29" s="4">
        <v>2010</v>
      </c>
      <c r="Q29" s="2" t="s">
        <v>125</v>
      </c>
      <c r="R29" s="2" t="s">
        <v>126</v>
      </c>
    </row>
    <row r="30" spans="1:18">
      <c r="A30">
        <v>29</v>
      </c>
      <c r="B30">
        <v>11</v>
      </c>
      <c r="C30" s="4" t="s">
        <v>121</v>
      </c>
      <c r="D30" s="2" t="s">
        <v>122</v>
      </c>
      <c r="E30" s="4">
        <v>14.1</v>
      </c>
      <c r="F30" s="4" t="s">
        <v>16</v>
      </c>
      <c r="G30" s="4">
        <v>229</v>
      </c>
      <c r="H30" s="4" t="s">
        <v>16</v>
      </c>
      <c r="I30" s="4">
        <v>22.5</v>
      </c>
      <c r="J30" s="4" t="s">
        <v>16</v>
      </c>
      <c r="K30" s="4">
        <v>20</v>
      </c>
      <c r="L30" s="4" t="s">
        <v>16</v>
      </c>
      <c r="M30" s="4" t="s">
        <v>123</v>
      </c>
      <c r="N30" s="11">
        <v>1</v>
      </c>
      <c r="O30" s="4" t="s">
        <v>124</v>
      </c>
      <c r="P30" s="4">
        <v>2010</v>
      </c>
      <c r="Q30" s="2" t="s">
        <v>125</v>
      </c>
      <c r="R30" s="2" t="s">
        <v>126</v>
      </c>
    </row>
    <row r="31" spans="1:18">
      <c r="A31">
        <v>30</v>
      </c>
      <c r="B31">
        <v>11</v>
      </c>
      <c r="C31" s="4" t="s">
        <v>121</v>
      </c>
      <c r="D31" s="2" t="s">
        <v>122</v>
      </c>
      <c r="E31" s="4">
        <v>11.7</v>
      </c>
      <c r="F31" s="4" t="s">
        <v>16</v>
      </c>
      <c r="G31" s="4">
        <v>137</v>
      </c>
      <c r="H31" s="4" t="s">
        <v>16</v>
      </c>
      <c r="I31" s="4">
        <v>19.100000000000001</v>
      </c>
      <c r="J31" s="4" t="s">
        <v>16</v>
      </c>
      <c r="K31" s="4">
        <v>18.2</v>
      </c>
      <c r="L31" s="4" t="s">
        <v>16</v>
      </c>
      <c r="M31" s="4" t="s">
        <v>123</v>
      </c>
      <c r="N31" s="11">
        <v>1</v>
      </c>
      <c r="O31" s="4" t="s">
        <v>124</v>
      </c>
      <c r="P31" s="4">
        <v>2010</v>
      </c>
      <c r="Q31" s="2" t="s">
        <v>125</v>
      </c>
      <c r="R31" s="2" t="s">
        <v>126</v>
      </c>
    </row>
    <row r="32" spans="1:18">
      <c r="A32">
        <v>31</v>
      </c>
      <c r="B32">
        <v>11</v>
      </c>
      <c r="C32" s="4" t="s">
        <v>121</v>
      </c>
      <c r="D32" s="2" t="s">
        <v>122</v>
      </c>
      <c r="E32" s="4">
        <v>13.9</v>
      </c>
      <c r="F32" s="4" t="s">
        <v>16</v>
      </c>
      <c r="G32" s="4">
        <v>344</v>
      </c>
      <c r="H32" s="4" t="s">
        <v>16</v>
      </c>
      <c r="I32" s="4">
        <v>26.5</v>
      </c>
      <c r="J32" s="4" t="s">
        <v>16</v>
      </c>
      <c r="K32" s="4">
        <v>18.899999999999999</v>
      </c>
      <c r="L32" s="4" t="s">
        <v>16</v>
      </c>
      <c r="M32" s="4" t="s">
        <v>123</v>
      </c>
      <c r="N32" s="11">
        <v>1</v>
      </c>
      <c r="O32" s="4" t="s">
        <v>124</v>
      </c>
      <c r="P32" s="4">
        <v>2010</v>
      </c>
      <c r="Q32" s="2" t="s">
        <v>125</v>
      </c>
      <c r="R32" s="2" t="s">
        <v>126</v>
      </c>
    </row>
    <row r="33" spans="1:18">
      <c r="A33">
        <v>32</v>
      </c>
      <c r="B33">
        <v>11</v>
      </c>
      <c r="C33" s="4" t="s">
        <v>121</v>
      </c>
      <c r="D33" s="2" t="s">
        <v>122</v>
      </c>
      <c r="E33" s="4">
        <v>14.1</v>
      </c>
      <c r="F33" s="4" t="s">
        <v>16</v>
      </c>
      <c r="G33" s="4">
        <v>303</v>
      </c>
      <c r="H33" s="4" t="s">
        <v>16</v>
      </c>
      <c r="I33" s="4">
        <v>25.6</v>
      </c>
      <c r="J33" s="4" t="s">
        <v>16</v>
      </c>
      <c r="K33" s="4">
        <v>19</v>
      </c>
      <c r="L33" s="4" t="s">
        <v>16</v>
      </c>
      <c r="M33" s="4" t="s">
        <v>123</v>
      </c>
      <c r="N33" s="11">
        <v>1</v>
      </c>
      <c r="O33" s="4" t="s">
        <v>124</v>
      </c>
      <c r="P33" s="4">
        <v>2010</v>
      </c>
      <c r="Q33" s="2" t="s">
        <v>125</v>
      </c>
      <c r="R33" s="2" t="s">
        <v>126</v>
      </c>
    </row>
    <row r="34" spans="1:18">
      <c r="A34">
        <v>33</v>
      </c>
      <c r="B34">
        <v>11</v>
      </c>
      <c r="C34" s="4" t="s">
        <v>121</v>
      </c>
      <c r="D34" s="2" t="s">
        <v>122</v>
      </c>
      <c r="E34" s="4">
        <v>18.100000000000001</v>
      </c>
      <c r="F34" s="4" t="s">
        <v>16</v>
      </c>
      <c r="G34" s="4">
        <v>303</v>
      </c>
      <c r="H34" s="4" t="s">
        <v>16</v>
      </c>
      <c r="I34" s="4">
        <v>25.7</v>
      </c>
      <c r="J34" s="4" t="s">
        <v>16</v>
      </c>
      <c r="K34" s="4">
        <v>20.3</v>
      </c>
      <c r="L34" s="4" t="s">
        <v>16</v>
      </c>
      <c r="M34" s="4" t="s">
        <v>123</v>
      </c>
      <c r="N34" s="11">
        <v>1</v>
      </c>
      <c r="O34" s="4" t="s">
        <v>124</v>
      </c>
      <c r="P34" s="4">
        <v>2010</v>
      </c>
      <c r="Q34" s="2" t="s">
        <v>125</v>
      </c>
      <c r="R34" s="2" t="s">
        <v>126</v>
      </c>
    </row>
    <row r="35" spans="1:18">
      <c r="A35">
        <v>34</v>
      </c>
      <c r="B35">
        <v>11</v>
      </c>
      <c r="C35" s="4" t="s">
        <v>121</v>
      </c>
      <c r="D35" s="2" t="s">
        <v>122</v>
      </c>
      <c r="E35" s="4">
        <v>19.3</v>
      </c>
      <c r="F35" s="4" t="s">
        <v>16</v>
      </c>
      <c r="G35" s="4">
        <v>248</v>
      </c>
      <c r="H35" s="4" t="s">
        <v>16</v>
      </c>
      <c r="I35" s="4">
        <v>23.6</v>
      </c>
      <c r="J35" s="4" t="s">
        <v>16</v>
      </c>
      <c r="K35" s="4">
        <v>20.8</v>
      </c>
      <c r="L35" s="4" t="s">
        <v>16</v>
      </c>
      <c r="M35" s="4" t="s">
        <v>123</v>
      </c>
      <c r="N35" s="11">
        <v>1</v>
      </c>
      <c r="O35" s="4" t="s">
        <v>124</v>
      </c>
      <c r="P35" s="4">
        <v>2010</v>
      </c>
      <c r="Q35" s="2" t="s">
        <v>125</v>
      </c>
      <c r="R35" s="2" t="s">
        <v>126</v>
      </c>
    </row>
    <row r="36" spans="1:18">
      <c r="A36">
        <v>35</v>
      </c>
      <c r="B36">
        <v>11</v>
      </c>
      <c r="C36" s="4" t="s">
        <v>121</v>
      </c>
      <c r="D36" s="2" t="s">
        <v>122</v>
      </c>
      <c r="E36" s="4">
        <v>17.600000000000001</v>
      </c>
      <c r="F36" s="4" t="s">
        <v>16</v>
      </c>
      <c r="G36" s="4">
        <v>218</v>
      </c>
      <c r="H36" s="4" t="s">
        <v>16</v>
      </c>
      <c r="I36" s="4">
        <v>23.1</v>
      </c>
      <c r="J36" s="4" t="s">
        <v>16</v>
      </c>
      <c r="K36" s="4">
        <v>20.7</v>
      </c>
      <c r="L36" s="4" t="s">
        <v>16</v>
      </c>
      <c r="M36" s="4" t="s">
        <v>123</v>
      </c>
      <c r="N36" s="11">
        <v>1</v>
      </c>
      <c r="O36" s="4" t="s">
        <v>124</v>
      </c>
      <c r="P36" s="4">
        <v>2010</v>
      </c>
      <c r="Q36" s="2" t="s">
        <v>125</v>
      </c>
      <c r="R36" s="2" t="s">
        <v>126</v>
      </c>
    </row>
    <row r="37" spans="1:18">
      <c r="A37">
        <v>36</v>
      </c>
      <c r="B37">
        <v>11</v>
      </c>
      <c r="C37" s="4" t="s">
        <v>121</v>
      </c>
      <c r="D37" s="2" t="s">
        <v>122</v>
      </c>
      <c r="E37" s="4">
        <v>18.3</v>
      </c>
      <c r="F37" s="4" t="s">
        <v>16</v>
      </c>
      <c r="G37" s="4">
        <v>177</v>
      </c>
      <c r="H37" s="4" t="s">
        <v>16</v>
      </c>
      <c r="I37" s="4">
        <v>21.5</v>
      </c>
      <c r="J37" s="4" t="s">
        <v>16</v>
      </c>
      <c r="K37" s="4">
        <v>23.3</v>
      </c>
      <c r="L37" s="4" t="s">
        <v>16</v>
      </c>
      <c r="M37" s="4" t="s">
        <v>123</v>
      </c>
      <c r="N37" s="11">
        <v>1</v>
      </c>
      <c r="O37" s="4" t="s">
        <v>124</v>
      </c>
      <c r="P37" s="4">
        <v>2010</v>
      </c>
      <c r="Q37" s="2" t="s">
        <v>125</v>
      </c>
      <c r="R37" s="2" t="s">
        <v>126</v>
      </c>
    </row>
    <row r="38" spans="1:18">
      <c r="A38">
        <v>37</v>
      </c>
      <c r="B38">
        <v>11</v>
      </c>
      <c r="C38" s="4" t="s">
        <v>121</v>
      </c>
      <c r="D38" s="2" t="s">
        <v>122</v>
      </c>
      <c r="E38" s="4">
        <v>17.100000000000001</v>
      </c>
      <c r="F38" s="4" t="s">
        <v>16</v>
      </c>
      <c r="G38" s="4">
        <v>123</v>
      </c>
      <c r="H38" s="4" t="s">
        <v>16</v>
      </c>
      <c r="I38" s="4">
        <v>17.899999999999999</v>
      </c>
      <c r="J38" s="4" t="s">
        <v>16</v>
      </c>
      <c r="K38" s="4">
        <v>23</v>
      </c>
      <c r="L38" s="4" t="s">
        <v>16</v>
      </c>
      <c r="M38" s="4" t="s">
        <v>123</v>
      </c>
      <c r="N38" s="11">
        <v>1</v>
      </c>
      <c r="O38" s="4" t="s">
        <v>124</v>
      </c>
      <c r="P38" s="4">
        <v>2010</v>
      </c>
      <c r="Q38" s="2" t="s">
        <v>125</v>
      </c>
      <c r="R38" s="2" t="s">
        <v>126</v>
      </c>
    </row>
    <row r="39" spans="1:18">
      <c r="A39">
        <v>38</v>
      </c>
      <c r="B39">
        <v>11</v>
      </c>
      <c r="C39" s="4" t="s">
        <v>121</v>
      </c>
      <c r="D39" s="2" t="s">
        <v>122</v>
      </c>
      <c r="E39" s="4">
        <v>15.4</v>
      </c>
      <c r="F39" s="4" t="s">
        <v>16</v>
      </c>
      <c r="G39" s="4">
        <v>130</v>
      </c>
      <c r="H39" s="4" t="s">
        <v>16</v>
      </c>
      <c r="I39" s="4">
        <v>18.7</v>
      </c>
      <c r="J39" s="4" t="s">
        <v>16</v>
      </c>
      <c r="K39" s="4">
        <v>23.1</v>
      </c>
      <c r="L39" s="4" t="s">
        <v>16</v>
      </c>
      <c r="M39" s="4" t="s">
        <v>123</v>
      </c>
      <c r="N39" s="11">
        <v>1</v>
      </c>
      <c r="O39" s="4" t="s">
        <v>124</v>
      </c>
      <c r="P39" s="4">
        <v>2010</v>
      </c>
      <c r="Q39" s="2" t="s">
        <v>125</v>
      </c>
      <c r="R39" s="2" t="s">
        <v>126</v>
      </c>
    </row>
    <row r="40" spans="1:18">
      <c r="A40">
        <v>39</v>
      </c>
      <c r="B40">
        <v>11</v>
      </c>
      <c r="C40" s="4" t="s">
        <v>121</v>
      </c>
      <c r="D40" s="2" t="s">
        <v>122</v>
      </c>
      <c r="E40" s="4">
        <v>16.600000000000001</v>
      </c>
      <c r="F40" s="4" t="s">
        <v>16</v>
      </c>
      <c r="G40" s="4">
        <v>228</v>
      </c>
      <c r="H40" s="4" t="s">
        <v>16</v>
      </c>
      <c r="I40" s="4">
        <v>22.4</v>
      </c>
      <c r="J40" s="4" t="s">
        <v>16</v>
      </c>
      <c r="K40" s="4">
        <v>20</v>
      </c>
      <c r="L40" s="4" t="s">
        <v>16</v>
      </c>
      <c r="M40" s="4" t="s">
        <v>123</v>
      </c>
      <c r="N40" s="11">
        <v>1</v>
      </c>
      <c r="O40" s="4" t="s">
        <v>127</v>
      </c>
      <c r="P40" s="4">
        <v>2010</v>
      </c>
      <c r="Q40" s="2" t="s">
        <v>125</v>
      </c>
      <c r="R40" s="2" t="s">
        <v>126</v>
      </c>
    </row>
    <row r="41" spans="1:18">
      <c r="A41">
        <v>40</v>
      </c>
      <c r="B41">
        <v>11</v>
      </c>
      <c r="C41" s="4" t="s">
        <v>121</v>
      </c>
      <c r="D41" s="2" t="s">
        <v>122</v>
      </c>
      <c r="E41" s="4">
        <v>15.7</v>
      </c>
      <c r="F41" s="4" t="s">
        <v>16</v>
      </c>
      <c r="G41" s="4">
        <v>294</v>
      </c>
      <c r="H41" s="4" t="s">
        <v>16</v>
      </c>
      <c r="I41" s="4">
        <v>24.8</v>
      </c>
      <c r="J41" s="4" t="s">
        <v>16</v>
      </c>
      <c r="K41" s="4">
        <v>18.600000000000001</v>
      </c>
      <c r="L41" s="4" t="s">
        <v>16</v>
      </c>
      <c r="M41" s="4" t="s">
        <v>123</v>
      </c>
      <c r="N41" s="11">
        <v>1</v>
      </c>
      <c r="O41" s="4" t="s">
        <v>127</v>
      </c>
      <c r="P41" s="4">
        <v>2010</v>
      </c>
      <c r="Q41" s="2" t="s">
        <v>125</v>
      </c>
      <c r="R41" s="2" t="s">
        <v>126</v>
      </c>
    </row>
    <row r="42" spans="1:18">
      <c r="A42">
        <v>41</v>
      </c>
      <c r="B42">
        <v>11</v>
      </c>
      <c r="C42" s="4" t="s">
        <v>121</v>
      </c>
      <c r="D42" s="2" t="s">
        <v>122</v>
      </c>
      <c r="E42" s="4">
        <v>13.6</v>
      </c>
      <c r="F42" s="4" t="s">
        <v>16</v>
      </c>
      <c r="G42" s="4">
        <v>194</v>
      </c>
      <c r="H42" s="4" t="s">
        <v>16</v>
      </c>
      <c r="I42" s="4">
        <v>21.5</v>
      </c>
      <c r="J42" s="4" t="s">
        <v>16</v>
      </c>
      <c r="K42" s="4">
        <v>18.7</v>
      </c>
      <c r="L42" s="4" t="s">
        <v>16</v>
      </c>
      <c r="M42" s="4" t="s">
        <v>123</v>
      </c>
      <c r="N42" s="11">
        <v>1</v>
      </c>
      <c r="O42" s="4" t="s">
        <v>127</v>
      </c>
      <c r="P42" s="4">
        <v>2010</v>
      </c>
      <c r="Q42" s="2" t="s">
        <v>125</v>
      </c>
      <c r="R42" s="2" t="s">
        <v>126</v>
      </c>
    </row>
    <row r="43" spans="1:18">
      <c r="A43">
        <v>42</v>
      </c>
      <c r="B43">
        <v>11</v>
      </c>
      <c r="C43" s="4" t="s">
        <v>121</v>
      </c>
      <c r="D43" s="2" t="s">
        <v>122</v>
      </c>
      <c r="E43" s="4">
        <v>16.8</v>
      </c>
      <c r="F43" s="4" t="s">
        <v>16</v>
      </c>
      <c r="G43" s="4">
        <v>224</v>
      </c>
      <c r="H43" s="4" t="s">
        <v>16</v>
      </c>
      <c r="I43" s="4">
        <v>22.1</v>
      </c>
      <c r="J43" s="4" t="s">
        <v>16</v>
      </c>
      <c r="K43" s="4">
        <v>16.600000000000001</v>
      </c>
      <c r="L43" s="4" t="s">
        <v>16</v>
      </c>
      <c r="M43" s="4" t="s">
        <v>123</v>
      </c>
      <c r="N43" s="11">
        <v>1</v>
      </c>
      <c r="O43" s="4" t="s">
        <v>127</v>
      </c>
      <c r="P43" s="4">
        <v>2010</v>
      </c>
      <c r="Q43" s="2" t="s">
        <v>125</v>
      </c>
      <c r="R43" s="2" t="s">
        <v>126</v>
      </c>
    </row>
    <row r="44" spans="1:18">
      <c r="A44">
        <v>43</v>
      </c>
      <c r="B44">
        <v>11</v>
      </c>
      <c r="C44" s="4" t="s">
        <v>121</v>
      </c>
      <c r="D44" s="2" t="s">
        <v>122</v>
      </c>
      <c r="E44" s="4">
        <v>13.4</v>
      </c>
      <c r="F44" s="4" t="s">
        <v>16</v>
      </c>
      <c r="G44" s="4">
        <v>201</v>
      </c>
      <c r="H44" s="4" t="s">
        <v>16</v>
      </c>
      <c r="I44" s="4">
        <v>20.8</v>
      </c>
      <c r="J44" s="4" t="s">
        <v>16</v>
      </c>
      <c r="K44" s="4">
        <v>18.399999999999999</v>
      </c>
      <c r="L44" s="4" t="s">
        <v>16</v>
      </c>
      <c r="M44" s="4" t="s">
        <v>123</v>
      </c>
      <c r="N44" s="11">
        <v>1</v>
      </c>
      <c r="O44" s="4" t="s">
        <v>127</v>
      </c>
      <c r="P44" s="4">
        <v>2010</v>
      </c>
      <c r="Q44" s="2" t="s">
        <v>125</v>
      </c>
      <c r="R44" s="2" t="s">
        <v>126</v>
      </c>
    </row>
    <row r="45" spans="1:18">
      <c r="A45">
        <v>44</v>
      </c>
      <c r="B45">
        <v>11</v>
      </c>
      <c r="C45" s="4" t="s">
        <v>121</v>
      </c>
      <c r="D45" s="2" t="s">
        <v>122</v>
      </c>
      <c r="E45" s="4">
        <v>13.8</v>
      </c>
      <c r="F45" s="4" t="s">
        <v>16</v>
      </c>
      <c r="G45" s="4">
        <v>255</v>
      </c>
      <c r="H45" s="4" t="s">
        <v>16</v>
      </c>
      <c r="I45" s="4">
        <v>23.9</v>
      </c>
      <c r="J45" s="4" t="s">
        <v>16</v>
      </c>
      <c r="K45" s="4">
        <v>17.8</v>
      </c>
      <c r="L45" s="4" t="s">
        <v>16</v>
      </c>
      <c r="M45" s="4" t="s">
        <v>123</v>
      </c>
      <c r="N45" s="11">
        <v>1</v>
      </c>
      <c r="O45" s="4" t="s">
        <v>127</v>
      </c>
      <c r="P45" s="4">
        <v>2010</v>
      </c>
      <c r="Q45" s="2" t="s">
        <v>125</v>
      </c>
      <c r="R45" s="2" t="s">
        <v>126</v>
      </c>
    </row>
    <row r="46" spans="1:18">
      <c r="A46">
        <v>45</v>
      </c>
      <c r="B46">
        <v>11</v>
      </c>
      <c r="C46" s="4" t="s">
        <v>121</v>
      </c>
      <c r="D46" s="2" t="s">
        <v>122</v>
      </c>
      <c r="E46" s="4">
        <v>12.6</v>
      </c>
      <c r="F46" s="4" t="s">
        <v>16</v>
      </c>
      <c r="G46" s="4">
        <v>230</v>
      </c>
      <c r="H46" s="4" t="s">
        <v>16</v>
      </c>
      <c r="I46" s="4">
        <v>26.2</v>
      </c>
      <c r="J46" s="4" t="s">
        <v>16</v>
      </c>
      <c r="K46" s="4">
        <v>18</v>
      </c>
      <c r="L46" s="4" t="s">
        <v>16</v>
      </c>
      <c r="M46" s="4" t="s">
        <v>123</v>
      </c>
      <c r="N46" s="11">
        <v>1</v>
      </c>
      <c r="O46" s="4" t="s">
        <v>127</v>
      </c>
      <c r="P46" s="4">
        <v>2010</v>
      </c>
      <c r="Q46" s="2" t="s">
        <v>125</v>
      </c>
      <c r="R46" s="2" t="s">
        <v>126</v>
      </c>
    </row>
    <row r="47" spans="1:18">
      <c r="A47">
        <v>46</v>
      </c>
      <c r="B47">
        <v>11</v>
      </c>
      <c r="C47" s="4" t="s">
        <v>121</v>
      </c>
      <c r="D47" s="2" t="s">
        <v>122</v>
      </c>
      <c r="E47" s="4">
        <v>14.6</v>
      </c>
      <c r="F47" s="4" t="s">
        <v>16</v>
      </c>
      <c r="G47" s="4">
        <v>269</v>
      </c>
      <c r="H47" s="4" t="s">
        <v>16</v>
      </c>
      <c r="I47" s="4">
        <v>24.6</v>
      </c>
      <c r="J47" s="4" t="s">
        <v>16</v>
      </c>
      <c r="K47" s="4">
        <v>17.8</v>
      </c>
      <c r="L47" s="4" t="s">
        <v>16</v>
      </c>
      <c r="M47" s="4" t="s">
        <v>123</v>
      </c>
      <c r="N47" s="11">
        <v>1</v>
      </c>
      <c r="O47" s="4" t="s">
        <v>127</v>
      </c>
      <c r="P47" s="4">
        <v>2010</v>
      </c>
      <c r="Q47" s="2" t="s">
        <v>125</v>
      </c>
      <c r="R47" s="2" t="s">
        <v>126</v>
      </c>
    </row>
    <row r="48" spans="1:18">
      <c r="A48">
        <v>47</v>
      </c>
      <c r="B48">
        <v>11</v>
      </c>
      <c r="C48" s="4" t="s">
        <v>121</v>
      </c>
      <c r="D48" s="2" t="s">
        <v>122</v>
      </c>
      <c r="E48" s="4">
        <v>12.5</v>
      </c>
      <c r="F48" s="4" t="s">
        <v>16</v>
      </c>
      <c r="G48" s="4">
        <v>311</v>
      </c>
      <c r="H48" s="4" t="s">
        <v>16</v>
      </c>
      <c r="I48" s="4">
        <v>25.3</v>
      </c>
      <c r="J48" s="4" t="s">
        <v>16</v>
      </c>
      <c r="K48" s="4">
        <v>17.7</v>
      </c>
      <c r="L48" s="4" t="s">
        <v>16</v>
      </c>
      <c r="M48" s="4" t="s">
        <v>123</v>
      </c>
      <c r="N48" s="11">
        <v>1</v>
      </c>
      <c r="O48" s="4" t="s">
        <v>127</v>
      </c>
      <c r="P48" s="4">
        <v>2010</v>
      </c>
      <c r="Q48" s="2" t="s">
        <v>125</v>
      </c>
      <c r="R48" s="2" t="s">
        <v>126</v>
      </c>
    </row>
    <row r="49" spans="1:19">
      <c r="A49">
        <v>48</v>
      </c>
      <c r="B49">
        <v>11</v>
      </c>
      <c r="C49" s="4" t="s">
        <v>121</v>
      </c>
      <c r="D49" s="2" t="s">
        <v>122</v>
      </c>
      <c r="E49" s="4">
        <v>12.9</v>
      </c>
      <c r="F49" s="4" t="s">
        <v>16</v>
      </c>
      <c r="G49" s="4">
        <v>330</v>
      </c>
      <c r="H49" s="4" t="s">
        <v>16</v>
      </c>
      <c r="I49" s="4">
        <v>26</v>
      </c>
      <c r="J49" s="4" t="s">
        <v>16</v>
      </c>
      <c r="K49" s="4">
        <v>18.2</v>
      </c>
      <c r="L49" s="4" t="s">
        <v>16</v>
      </c>
      <c r="M49" s="4" t="s">
        <v>123</v>
      </c>
      <c r="N49" s="11">
        <v>1</v>
      </c>
      <c r="O49" s="4" t="s">
        <v>127</v>
      </c>
      <c r="P49" s="4">
        <v>2010</v>
      </c>
      <c r="Q49" s="2" t="s">
        <v>125</v>
      </c>
      <c r="R49" s="2" t="s">
        <v>126</v>
      </c>
    </row>
    <row r="50" spans="1:19">
      <c r="A50">
        <v>49</v>
      </c>
      <c r="B50">
        <v>11</v>
      </c>
      <c r="C50" s="4" t="s">
        <v>121</v>
      </c>
      <c r="D50" s="2" t="s">
        <v>122</v>
      </c>
      <c r="E50" s="4">
        <v>15.4</v>
      </c>
      <c r="F50" s="4" t="s">
        <v>16</v>
      </c>
      <c r="G50" s="4">
        <v>291</v>
      </c>
      <c r="H50" s="4" t="s">
        <v>16</v>
      </c>
      <c r="I50" s="4">
        <v>24.6</v>
      </c>
      <c r="J50" s="4" t="s">
        <v>16</v>
      </c>
      <c r="K50" s="4">
        <v>19</v>
      </c>
      <c r="L50" s="4" t="s">
        <v>16</v>
      </c>
      <c r="M50" s="4" t="s">
        <v>123</v>
      </c>
      <c r="N50" s="11">
        <v>1</v>
      </c>
      <c r="O50" s="4" t="s">
        <v>127</v>
      </c>
      <c r="P50" s="4">
        <v>2010</v>
      </c>
      <c r="Q50" s="2" t="s">
        <v>125</v>
      </c>
      <c r="R50" s="2" t="s">
        <v>126</v>
      </c>
    </row>
    <row r="51" spans="1:19">
      <c r="A51">
        <v>50</v>
      </c>
      <c r="B51">
        <v>11</v>
      </c>
      <c r="C51" s="4" t="s">
        <v>121</v>
      </c>
      <c r="D51" s="2" t="s">
        <v>122</v>
      </c>
      <c r="E51" s="4">
        <v>16.2</v>
      </c>
      <c r="F51" s="4" t="s">
        <v>16</v>
      </c>
      <c r="G51" s="4">
        <v>237</v>
      </c>
      <c r="H51" s="4" t="s">
        <v>16</v>
      </c>
      <c r="I51" s="4">
        <v>22.9</v>
      </c>
      <c r="J51" s="4" t="s">
        <v>16</v>
      </c>
      <c r="K51" s="4">
        <v>19.600000000000001</v>
      </c>
      <c r="L51" s="4" t="s">
        <v>16</v>
      </c>
      <c r="M51" s="4" t="s">
        <v>123</v>
      </c>
      <c r="N51" s="11">
        <v>1</v>
      </c>
      <c r="O51" s="4" t="s">
        <v>127</v>
      </c>
      <c r="P51" s="4">
        <v>2010</v>
      </c>
      <c r="Q51" s="2" t="s">
        <v>125</v>
      </c>
      <c r="R51" s="2" t="s">
        <v>126</v>
      </c>
    </row>
    <row r="52" spans="1:19">
      <c r="A52">
        <v>51</v>
      </c>
      <c r="B52">
        <v>11</v>
      </c>
      <c r="C52" s="4" t="s">
        <v>121</v>
      </c>
      <c r="D52" s="2" t="s">
        <v>122</v>
      </c>
      <c r="E52" s="4">
        <v>15.7</v>
      </c>
      <c r="F52" s="4" t="s">
        <v>16</v>
      </c>
      <c r="G52" s="4">
        <v>218</v>
      </c>
      <c r="H52" s="4" t="s">
        <v>16</v>
      </c>
      <c r="I52" s="4">
        <v>22</v>
      </c>
      <c r="J52" s="4" t="s">
        <v>16</v>
      </c>
      <c r="K52" s="4">
        <v>18.5</v>
      </c>
      <c r="L52" s="4" t="s">
        <v>16</v>
      </c>
      <c r="M52" s="4" t="s">
        <v>123</v>
      </c>
      <c r="N52" s="11">
        <v>1</v>
      </c>
      <c r="O52" s="4" t="s">
        <v>127</v>
      </c>
      <c r="P52" s="4">
        <v>2010</v>
      </c>
      <c r="Q52" s="2" t="s">
        <v>125</v>
      </c>
      <c r="R52" s="2" t="s">
        <v>126</v>
      </c>
    </row>
    <row r="53" spans="1:19">
      <c r="A53">
        <v>52</v>
      </c>
      <c r="B53">
        <v>11</v>
      </c>
      <c r="C53" s="4" t="s">
        <v>121</v>
      </c>
      <c r="D53" s="2" t="s">
        <v>122</v>
      </c>
      <c r="E53" s="4">
        <v>13.3</v>
      </c>
      <c r="F53" s="4" t="s">
        <v>16</v>
      </c>
      <c r="G53" s="4">
        <v>255</v>
      </c>
      <c r="H53" s="4" t="s">
        <v>16</v>
      </c>
      <c r="I53" s="4">
        <v>24</v>
      </c>
      <c r="J53" s="4" t="s">
        <v>16</v>
      </c>
      <c r="K53" s="4">
        <v>19.3</v>
      </c>
      <c r="L53" s="4" t="s">
        <v>16</v>
      </c>
      <c r="M53" s="4" t="s">
        <v>123</v>
      </c>
      <c r="N53" s="11">
        <v>1</v>
      </c>
      <c r="O53" s="4" t="s">
        <v>127</v>
      </c>
      <c r="P53" s="4">
        <v>2010</v>
      </c>
      <c r="Q53" s="2" t="s">
        <v>125</v>
      </c>
      <c r="R53" s="2" t="s">
        <v>126</v>
      </c>
    </row>
    <row r="54" spans="1:19">
      <c r="A54">
        <v>53</v>
      </c>
      <c r="B54">
        <v>11</v>
      </c>
      <c r="C54" s="4" t="s">
        <v>121</v>
      </c>
      <c r="D54" s="2" t="s">
        <v>122</v>
      </c>
      <c r="E54" s="4">
        <v>14.8</v>
      </c>
      <c r="F54" s="4" t="s">
        <v>16</v>
      </c>
      <c r="G54" s="4">
        <v>173</v>
      </c>
      <c r="H54" s="4" t="s">
        <v>16</v>
      </c>
      <c r="I54" s="4">
        <v>20.5</v>
      </c>
      <c r="J54" s="4" t="s">
        <v>16</v>
      </c>
      <c r="K54" s="4">
        <v>19.100000000000001</v>
      </c>
      <c r="L54" s="4" t="s">
        <v>16</v>
      </c>
      <c r="M54" s="4" t="s">
        <v>123</v>
      </c>
      <c r="N54" s="11">
        <v>1</v>
      </c>
      <c r="O54" s="4" t="s">
        <v>127</v>
      </c>
      <c r="P54" s="4">
        <v>2010</v>
      </c>
      <c r="Q54" s="2" t="s">
        <v>125</v>
      </c>
      <c r="R54" s="2" t="s">
        <v>126</v>
      </c>
    </row>
    <row r="55" spans="1:19">
      <c r="A55">
        <v>54</v>
      </c>
      <c r="B55">
        <v>103</v>
      </c>
      <c r="C55" s="4" t="s">
        <v>128</v>
      </c>
      <c r="D55" s="2" t="s">
        <v>122</v>
      </c>
      <c r="E55" s="4">
        <v>26.3</v>
      </c>
      <c r="F55" s="4" t="s">
        <v>16</v>
      </c>
      <c r="G55" s="4">
        <v>167</v>
      </c>
      <c r="H55" s="4" t="s">
        <v>16</v>
      </c>
      <c r="I55" s="4">
        <v>20</v>
      </c>
      <c r="J55" s="4" t="s">
        <v>16</v>
      </c>
      <c r="K55" s="4">
        <v>17.7</v>
      </c>
      <c r="L55" s="4" t="s">
        <v>16</v>
      </c>
      <c r="M55" s="4" t="s">
        <v>123</v>
      </c>
      <c r="N55" s="11">
        <v>1</v>
      </c>
      <c r="O55" s="4" t="s">
        <v>124</v>
      </c>
      <c r="P55" s="4">
        <v>2010</v>
      </c>
      <c r="Q55" s="2" t="s">
        <v>125</v>
      </c>
      <c r="R55" s="2" t="s">
        <v>126</v>
      </c>
      <c r="S55" s="4"/>
    </row>
    <row r="56" spans="1:19">
      <c r="A56">
        <v>55</v>
      </c>
      <c r="B56">
        <v>103</v>
      </c>
      <c r="C56" s="4" t="s">
        <v>128</v>
      </c>
      <c r="D56" s="2" t="s">
        <v>122</v>
      </c>
      <c r="E56" s="4">
        <v>28.1</v>
      </c>
      <c r="F56" s="4" t="s">
        <v>16</v>
      </c>
      <c r="G56" s="4">
        <v>158</v>
      </c>
      <c r="H56" s="4" t="s">
        <v>16</v>
      </c>
      <c r="I56" s="4">
        <v>19.7</v>
      </c>
      <c r="J56" s="4" t="s">
        <v>16</v>
      </c>
      <c r="K56" s="4">
        <v>17.8</v>
      </c>
      <c r="L56" s="4" t="s">
        <v>16</v>
      </c>
      <c r="M56" s="4" t="s">
        <v>123</v>
      </c>
      <c r="N56" s="11">
        <v>1</v>
      </c>
      <c r="O56" s="4" t="s">
        <v>124</v>
      </c>
      <c r="P56" s="4">
        <v>2010</v>
      </c>
      <c r="Q56" s="2" t="s">
        <v>125</v>
      </c>
      <c r="R56" s="2" t="s">
        <v>126</v>
      </c>
      <c r="S56" s="4"/>
    </row>
    <row r="57" spans="1:19">
      <c r="A57">
        <v>56</v>
      </c>
      <c r="B57">
        <v>103</v>
      </c>
      <c r="C57" s="4" t="s">
        <v>128</v>
      </c>
      <c r="D57" s="2" t="s">
        <v>122</v>
      </c>
      <c r="E57" s="4">
        <v>29.4</v>
      </c>
      <c r="F57" s="4" t="s">
        <v>16</v>
      </c>
      <c r="G57" s="4">
        <v>152</v>
      </c>
      <c r="H57" s="4" t="s">
        <v>16</v>
      </c>
      <c r="I57" s="4">
        <v>19.2</v>
      </c>
      <c r="J57" s="4" t="s">
        <v>16</v>
      </c>
      <c r="K57" s="4">
        <v>18.100000000000001</v>
      </c>
      <c r="L57" s="4" t="s">
        <v>16</v>
      </c>
      <c r="M57" s="4" t="s">
        <v>123</v>
      </c>
      <c r="N57" s="11">
        <v>1</v>
      </c>
      <c r="O57" s="4" t="s">
        <v>124</v>
      </c>
      <c r="P57" s="4">
        <v>2010</v>
      </c>
      <c r="Q57" s="2" t="s">
        <v>125</v>
      </c>
      <c r="R57" s="2" t="s">
        <v>126</v>
      </c>
      <c r="S57" s="4"/>
    </row>
    <row r="58" spans="1:19">
      <c r="A58">
        <v>57</v>
      </c>
      <c r="B58">
        <v>103</v>
      </c>
      <c r="C58" s="4" t="s">
        <v>128</v>
      </c>
      <c r="D58" s="2" t="s">
        <v>122</v>
      </c>
      <c r="E58" s="4">
        <v>27.9</v>
      </c>
      <c r="F58" s="4" t="s">
        <v>16</v>
      </c>
      <c r="G58" s="4">
        <v>131</v>
      </c>
      <c r="H58" s="4" t="s">
        <v>16</v>
      </c>
      <c r="I58" s="4">
        <v>19</v>
      </c>
      <c r="J58" s="4" t="s">
        <v>16</v>
      </c>
      <c r="K58" s="4">
        <v>18.2</v>
      </c>
      <c r="L58" s="4" t="s">
        <v>16</v>
      </c>
      <c r="M58" s="4" t="s">
        <v>123</v>
      </c>
      <c r="N58" s="11">
        <v>1</v>
      </c>
      <c r="O58" s="4" t="s">
        <v>124</v>
      </c>
      <c r="P58" s="4">
        <v>2010</v>
      </c>
      <c r="Q58" s="2" t="s">
        <v>125</v>
      </c>
      <c r="R58" s="2" t="s">
        <v>126</v>
      </c>
      <c r="S58" s="4"/>
    </row>
    <row r="59" spans="1:19">
      <c r="A59">
        <v>58</v>
      </c>
      <c r="B59">
        <v>103</v>
      </c>
      <c r="C59" s="4" t="s">
        <v>128</v>
      </c>
      <c r="D59" s="2" t="s">
        <v>122</v>
      </c>
      <c r="E59" s="4">
        <v>28.9</v>
      </c>
      <c r="F59" s="4" t="s">
        <v>16</v>
      </c>
      <c r="G59" s="4">
        <v>130</v>
      </c>
      <c r="H59" s="4" t="s">
        <v>16</v>
      </c>
      <c r="I59" s="4">
        <v>19.5</v>
      </c>
      <c r="J59" s="4" t="s">
        <v>16</v>
      </c>
      <c r="K59" s="4">
        <v>19.100000000000001</v>
      </c>
      <c r="L59" s="4" t="s">
        <v>16</v>
      </c>
      <c r="M59" s="4" t="s">
        <v>123</v>
      </c>
      <c r="N59" s="11">
        <v>1</v>
      </c>
      <c r="O59" s="4" t="s">
        <v>124</v>
      </c>
      <c r="P59" s="4">
        <v>2010</v>
      </c>
      <c r="Q59" s="2" t="s">
        <v>125</v>
      </c>
      <c r="R59" s="2" t="s">
        <v>126</v>
      </c>
    </row>
    <row r="60" spans="1:19">
      <c r="A60">
        <v>59</v>
      </c>
      <c r="B60">
        <v>103</v>
      </c>
      <c r="C60" s="4" t="s">
        <v>128</v>
      </c>
      <c r="D60" s="2" t="s">
        <v>122</v>
      </c>
      <c r="E60" s="4">
        <v>32.1</v>
      </c>
      <c r="F60" s="4" t="s">
        <v>16</v>
      </c>
      <c r="G60" s="4">
        <v>178</v>
      </c>
      <c r="H60" s="4" t="s">
        <v>16</v>
      </c>
      <c r="I60" s="4">
        <v>20.3</v>
      </c>
      <c r="J60" s="4" t="s">
        <v>16</v>
      </c>
      <c r="K60" s="4">
        <v>20.3</v>
      </c>
      <c r="L60" s="4" t="s">
        <v>16</v>
      </c>
      <c r="M60" s="4" t="s">
        <v>123</v>
      </c>
      <c r="N60" s="11">
        <v>1</v>
      </c>
      <c r="O60" s="4" t="s">
        <v>124</v>
      </c>
      <c r="P60" s="4">
        <v>2010</v>
      </c>
      <c r="Q60" s="2" t="s">
        <v>125</v>
      </c>
      <c r="R60" s="2" t="s">
        <v>126</v>
      </c>
    </row>
    <row r="61" spans="1:19">
      <c r="A61">
        <v>60</v>
      </c>
      <c r="B61">
        <v>103</v>
      </c>
      <c r="C61" s="4" t="s">
        <v>128</v>
      </c>
      <c r="D61" s="2" t="s">
        <v>122</v>
      </c>
      <c r="E61" s="4">
        <v>32.700000000000003</v>
      </c>
      <c r="F61" s="4" t="s">
        <v>16</v>
      </c>
      <c r="G61" s="4">
        <v>128</v>
      </c>
      <c r="H61" s="4" t="s">
        <v>16</v>
      </c>
      <c r="I61" s="4">
        <v>18.3</v>
      </c>
      <c r="J61" s="4" t="s">
        <v>16</v>
      </c>
      <c r="K61" s="4">
        <v>20.7</v>
      </c>
      <c r="L61" s="4" t="s">
        <v>16</v>
      </c>
      <c r="M61" s="4" t="s">
        <v>123</v>
      </c>
      <c r="N61" s="11">
        <v>1</v>
      </c>
      <c r="O61" s="4" t="s">
        <v>124</v>
      </c>
      <c r="P61" s="4">
        <v>2010</v>
      </c>
      <c r="Q61" s="2" t="s">
        <v>125</v>
      </c>
      <c r="R61" s="2" t="s">
        <v>126</v>
      </c>
    </row>
    <row r="62" spans="1:19">
      <c r="A62">
        <v>61</v>
      </c>
      <c r="B62">
        <v>103</v>
      </c>
      <c r="C62" s="4" t="s">
        <v>128</v>
      </c>
      <c r="D62" s="2" t="s">
        <v>122</v>
      </c>
      <c r="E62" s="4">
        <v>35.1</v>
      </c>
      <c r="F62" s="4" t="s">
        <v>16</v>
      </c>
      <c r="G62" s="4">
        <v>172</v>
      </c>
      <c r="H62" s="4" t="s">
        <v>16</v>
      </c>
      <c r="I62" s="4">
        <v>20.5</v>
      </c>
      <c r="J62" s="4" t="s">
        <v>16</v>
      </c>
      <c r="K62" s="4">
        <v>24.7</v>
      </c>
      <c r="L62" s="4" t="s">
        <v>16</v>
      </c>
      <c r="M62" s="4" t="s">
        <v>123</v>
      </c>
      <c r="N62" s="11">
        <v>1</v>
      </c>
      <c r="O62" s="4" t="s">
        <v>124</v>
      </c>
      <c r="P62" s="4">
        <v>2010</v>
      </c>
      <c r="Q62" s="2" t="s">
        <v>125</v>
      </c>
      <c r="R62" s="2" t="s">
        <v>126</v>
      </c>
    </row>
    <row r="63" spans="1:19">
      <c r="A63">
        <v>62</v>
      </c>
      <c r="B63">
        <v>103</v>
      </c>
      <c r="C63" s="4" t="s">
        <v>128</v>
      </c>
      <c r="D63" s="2" t="s">
        <v>122</v>
      </c>
      <c r="E63" s="4">
        <v>35.4</v>
      </c>
      <c r="F63" s="4" t="s">
        <v>16</v>
      </c>
      <c r="G63" s="4">
        <v>142</v>
      </c>
      <c r="H63" s="4" t="s">
        <v>16</v>
      </c>
      <c r="I63" s="4">
        <v>19.8</v>
      </c>
      <c r="J63" s="4" t="s">
        <v>16</v>
      </c>
      <c r="K63" s="4">
        <v>24.5</v>
      </c>
      <c r="L63" s="4" t="s">
        <v>16</v>
      </c>
      <c r="M63" s="4" t="s">
        <v>123</v>
      </c>
      <c r="N63" s="11">
        <v>1</v>
      </c>
      <c r="O63" s="4" t="s">
        <v>124</v>
      </c>
      <c r="P63" s="4">
        <v>2010</v>
      </c>
      <c r="Q63" s="2" t="s">
        <v>125</v>
      </c>
      <c r="R63" s="2" t="s">
        <v>126</v>
      </c>
    </row>
    <row r="64" spans="1:19">
      <c r="A64">
        <v>63</v>
      </c>
      <c r="B64">
        <v>103</v>
      </c>
      <c r="C64" s="4" t="s">
        <v>128</v>
      </c>
      <c r="D64" s="2" t="s">
        <v>122</v>
      </c>
      <c r="E64" s="4">
        <v>25.6</v>
      </c>
      <c r="F64" s="4" t="s">
        <v>16</v>
      </c>
      <c r="G64" s="4">
        <v>85</v>
      </c>
      <c r="H64" s="4" t="s">
        <v>16</v>
      </c>
      <c r="I64" s="4">
        <v>16</v>
      </c>
      <c r="J64" s="4" t="s">
        <v>16</v>
      </c>
      <c r="K64" s="4">
        <v>15.5</v>
      </c>
      <c r="L64" s="4" t="s">
        <v>16</v>
      </c>
      <c r="M64" s="4" t="s">
        <v>123</v>
      </c>
      <c r="N64" s="11">
        <v>1</v>
      </c>
      <c r="O64" s="4" t="s">
        <v>124</v>
      </c>
      <c r="P64" s="4">
        <v>2010</v>
      </c>
      <c r="Q64" s="2" t="s">
        <v>125</v>
      </c>
      <c r="R64" s="2" t="s">
        <v>126</v>
      </c>
    </row>
    <row r="65" spans="1:19">
      <c r="A65">
        <v>64</v>
      </c>
      <c r="B65">
        <v>103</v>
      </c>
      <c r="C65" s="4" t="s">
        <v>128</v>
      </c>
      <c r="D65" s="2" t="s">
        <v>122</v>
      </c>
      <c r="E65" s="4">
        <v>25.9</v>
      </c>
      <c r="F65" s="4" t="s">
        <v>16</v>
      </c>
      <c r="G65" s="4">
        <v>175</v>
      </c>
      <c r="H65" s="4" t="s">
        <v>16</v>
      </c>
      <c r="I65" s="4">
        <v>20.100000000000001</v>
      </c>
      <c r="J65" s="4" t="s">
        <v>16</v>
      </c>
      <c r="K65" s="4">
        <v>16.100000000000001</v>
      </c>
      <c r="L65" s="4" t="s">
        <v>16</v>
      </c>
      <c r="M65" s="4" t="s">
        <v>123</v>
      </c>
      <c r="N65" s="11">
        <v>1</v>
      </c>
      <c r="O65" s="4" t="s">
        <v>124</v>
      </c>
      <c r="P65" s="4">
        <v>2010</v>
      </c>
      <c r="Q65" s="2" t="s">
        <v>125</v>
      </c>
      <c r="R65" s="2" t="s">
        <v>126</v>
      </c>
    </row>
    <row r="66" spans="1:19">
      <c r="A66">
        <v>65</v>
      </c>
      <c r="B66">
        <v>103</v>
      </c>
      <c r="C66" s="4" t="s">
        <v>128</v>
      </c>
      <c r="D66" s="2" t="s">
        <v>122</v>
      </c>
      <c r="E66" s="4">
        <v>24.9</v>
      </c>
      <c r="F66" s="4" t="s">
        <v>16</v>
      </c>
      <c r="G66" s="4">
        <v>177</v>
      </c>
      <c r="H66" s="4" t="s">
        <v>16</v>
      </c>
      <c r="I66" s="4">
        <v>20.100000000000001</v>
      </c>
      <c r="J66" s="4" t="s">
        <v>16</v>
      </c>
      <c r="K66" s="4">
        <v>18.7</v>
      </c>
      <c r="L66" s="4" t="s">
        <v>16</v>
      </c>
      <c r="M66" s="4" t="s">
        <v>123</v>
      </c>
      <c r="N66" s="11">
        <v>1</v>
      </c>
      <c r="O66" s="4" t="s">
        <v>124</v>
      </c>
      <c r="P66" s="4">
        <v>2010</v>
      </c>
      <c r="Q66" s="2" t="s">
        <v>125</v>
      </c>
      <c r="R66" s="2" t="s">
        <v>126</v>
      </c>
      <c r="S66" s="4"/>
    </row>
    <row r="67" spans="1:19">
      <c r="A67">
        <v>66</v>
      </c>
      <c r="B67">
        <v>103</v>
      </c>
      <c r="C67" s="4" t="s">
        <v>128</v>
      </c>
      <c r="D67" s="2" t="s">
        <v>122</v>
      </c>
      <c r="E67" s="4">
        <v>31.6</v>
      </c>
      <c r="F67" s="4" t="s">
        <v>16</v>
      </c>
      <c r="G67" s="4">
        <v>143</v>
      </c>
      <c r="H67" s="4" t="s">
        <v>16</v>
      </c>
      <c r="I67" s="4">
        <v>19.5</v>
      </c>
      <c r="J67" s="4" t="s">
        <v>16</v>
      </c>
      <c r="K67" s="4">
        <v>17.7</v>
      </c>
      <c r="L67" s="4" t="s">
        <v>16</v>
      </c>
      <c r="M67" s="4" t="s">
        <v>123</v>
      </c>
      <c r="N67" s="11">
        <v>1</v>
      </c>
      <c r="O67" s="4" t="s">
        <v>124</v>
      </c>
      <c r="P67" s="4">
        <v>2010</v>
      </c>
      <c r="Q67" s="2" t="s">
        <v>125</v>
      </c>
      <c r="R67" s="2" t="s">
        <v>126</v>
      </c>
      <c r="S67" s="4"/>
    </row>
    <row r="68" spans="1:19">
      <c r="A68">
        <v>67</v>
      </c>
      <c r="B68">
        <v>103</v>
      </c>
      <c r="C68" s="4" t="s">
        <v>128</v>
      </c>
      <c r="D68" s="2" t="s">
        <v>122</v>
      </c>
      <c r="E68" s="4">
        <v>27.6</v>
      </c>
      <c r="F68" s="4" t="s">
        <v>16</v>
      </c>
      <c r="G68" s="4">
        <v>180</v>
      </c>
      <c r="H68" s="4" t="s">
        <v>16</v>
      </c>
      <c r="I68" s="4">
        <v>20.5</v>
      </c>
      <c r="J68" s="4" t="s">
        <v>16</v>
      </c>
      <c r="K68" s="4">
        <v>18.5</v>
      </c>
      <c r="L68" s="4" t="s">
        <v>16</v>
      </c>
      <c r="M68" s="4" t="s">
        <v>123</v>
      </c>
      <c r="N68" s="11">
        <v>1</v>
      </c>
      <c r="O68" s="4" t="s">
        <v>124</v>
      </c>
      <c r="P68" s="4">
        <v>2010</v>
      </c>
      <c r="Q68" s="2" t="s">
        <v>125</v>
      </c>
      <c r="R68" s="2" t="s">
        <v>126</v>
      </c>
    </row>
    <row r="69" spans="1:19">
      <c r="A69">
        <v>68</v>
      </c>
      <c r="B69">
        <v>103</v>
      </c>
      <c r="C69" s="4" t="s">
        <v>128</v>
      </c>
      <c r="D69" s="2" t="s">
        <v>122</v>
      </c>
      <c r="E69" s="4">
        <v>28.2</v>
      </c>
      <c r="F69" s="4" t="s">
        <v>16</v>
      </c>
      <c r="G69" s="4">
        <v>138</v>
      </c>
      <c r="H69" s="4" t="s">
        <v>16</v>
      </c>
      <c r="I69" s="4">
        <v>19.2</v>
      </c>
      <c r="J69" s="4" t="s">
        <v>16</v>
      </c>
      <c r="K69" s="4">
        <v>16.600000000000001</v>
      </c>
      <c r="L69" s="4" t="s">
        <v>16</v>
      </c>
      <c r="M69" s="4" t="s">
        <v>123</v>
      </c>
      <c r="N69" s="11">
        <v>1</v>
      </c>
      <c r="O69" s="4" t="s">
        <v>124</v>
      </c>
      <c r="P69" s="4">
        <v>2010</v>
      </c>
      <c r="Q69" s="2" t="s">
        <v>125</v>
      </c>
      <c r="R69" s="2" t="s">
        <v>126</v>
      </c>
    </row>
    <row r="70" spans="1:19">
      <c r="A70">
        <v>69</v>
      </c>
      <c r="B70">
        <v>103</v>
      </c>
      <c r="C70" s="4" t="s">
        <v>128</v>
      </c>
      <c r="D70" s="2" t="s">
        <v>122</v>
      </c>
      <c r="E70" s="4">
        <v>26.1</v>
      </c>
      <c r="F70" s="4" t="s">
        <v>16</v>
      </c>
      <c r="G70" s="4">
        <v>123</v>
      </c>
      <c r="H70" s="4" t="s">
        <v>16</v>
      </c>
      <c r="I70" s="4">
        <v>17.399999999999999</v>
      </c>
      <c r="J70" s="4" t="s">
        <v>16</v>
      </c>
      <c r="K70" s="4">
        <v>17.399999999999999</v>
      </c>
      <c r="L70" s="4" t="s">
        <v>16</v>
      </c>
      <c r="M70" s="4" t="s">
        <v>123</v>
      </c>
      <c r="N70" s="11">
        <v>1</v>
      </c>
      <c r="O70" s="4" t="s">
        <v>124</v>
      </c>
      <c r="P70" s="4">
        <v>2010</v>
      </c>
      <c r="Q70" s="2" t="s">
        <v>125</v>
      </c>
      <c r="R70" s="2" t="s">
        <v>126</v>
      </c>
    </row>
    <row r="71" spans="1:19">
      <c r="A71">
        <v>70</v>
      </c>
      <c r="B71">
        <v>103</v>
      </c>
      <c r="C71" s="4" t="s">
        <v>128</v>
      </c>
      <c r="D71" s="2" t="s">
        <v>122</v>
      </c>
      <c r="E71" s="4">
        <v>26.9</v>
      </c>
      <c r="F71" s="4" t="s">
        <v>16</v>
      </c>
      <c r="G71" s="4">
        <v>97</v>
      </c>
      <c r="H71" s="4" t="s">
        <v>16</v>
      </c>
      <c r="I71" s="4">
        <v>17.100000000000001</v>
      </c>
      <c r="J71" s="4" t="s">
        <v>16</v>
      </c>
      <c r="K71" s="4">
        <v>16.399999999999999</v>
      </c>
      <c r="L71" s="4" t="s">
        <v>16</v>
      </c>
      <c r="M71" s="4" t="s">
        <v>123</v>
      </c>
      <c r="N71" s="11">
        <v>1</v>
      </c>
      <c r="O71" s="4" t="s">
        <v>124</v>
      </c>
      <c r="P71" s="4">
        <v>2010</v>
      </c>
      <c r="Q71" s="2" t="s">
        <v>125</v>
      </c>
      <c r="R71" s="2" t="s">
        <v>126</v>
      </c>
    </row>
    <row r="72" spans="1:19">
      <c r="A72">
        <v>71</v>
      </c>
      <c r="B72">
        <v>103</v>
      </c>
      <c r="C72" s="4" t="s">
        <v>128</v>
      </c>
      <c r="D72" s="2" t="s">
        <v>122</v>
      </c>
      <c r="E72" s="4">
        <v>29.2</v>
      </c>
      <c r="F72" s="4" t="s">
        <v>16</v>
      </c>
      <c r="G72" s="4">
        <v>232</v>
      </c>
      <c r="H72" s="4" t="s">
        <v>16</v>
      </c>
      <c r="I72" s="4">
        <v>21.5</v>
      </c>
      <c r="J72" s="4" t="s">
        <v>16</v>
      </c>
      <c r="K72" s="4">
        <v>18.399999999999999</v>
      </c>
      <c r="L72" s="4" t="s">
        <v>16</v>
      </c>
      <c r="M72" s="4" t="s">
        <v>123</v>
      </c>
      <c r="N72" s="11">
        <v>1</v>
      </c>
      <c r="O72" s="4" t="s">
        <v>124</v>
      </c>
      <c r="P72" s="4">
        <v>2010</v>
      </c>
      <c r="Q72" s="2" t="s">
        <v>125</v>
      </c>
      <c r="R72" s="2" t="s">
        <v>126</v>
      </c>
    </row>
    <row r="73" spans="1:19">
      <c r="A73">
        <v>72</v>
      </c>
      <c r="B73">
        <v>103</v>
      </c>
      <c r="C73" s="4" t="s">
        <v>128</v>
      </c>
      <c r="D73" s="2" t="s">
        <v>122</v>
      </c>
      <c r="E73" s="4">
        <v>31.4</v>
      </c>
      <c r="F73" s="4" t="s">
        <v>16</v>
      </c>
      <c r="G73" s="4">
        <v>78</v>
      </c>
      <c r="H73" s="4" t="s">
        <v>16</v>
      </c>
      <c r="I73" s="4">
        <v>15.5</v>
      </c>
      <c r="J73" s="4" t="s">
        <v>16</v>
      </c>
      <c r="K73" s="4">
        <v>20</v>
      </c>
      <c r="L73" s="4" t="s">
        <v>16</v>
      </c>
      <c r="M73" s="4" t="s">
        <v>123</v>
      </c>
      <c r="N73" s="11">
        <v>1</v>
      </c>
      <c r="O73" s="4" t="s">
        <v>124</v>
      </c>
      <c r="P73" s="4">
        <v>2010</v>
      </c>
      <c r="Q73" s="2" t="s">
        <v>125</v>
      </c>
      <c r="R73" s="2" t="s">
        <v>126</v>
      </c>
    </row>
    <row r="74" spans="1:19">
      <c r="A74">
        <v>73</v>
      </c>
      <c r="B74">
        <v>103</v>
      </c>
      <c r="C74" s="4" t="s">
        <v>128</v>
      </c>
      <c r="D74" s="2" t="s">
        <v>122</v>
      </c>
      <c r="E74" s="4">
        <v>30.3</v>
      </c>
      <c r="F74" s="4" t="s">
        <v>16</v>
      </c>
      <c r="G74" s="4">
        <v>215</v>
      </c>
      <c r="H74" s="4" t="s">
        <v>16</v>
      </c>
      <c r="I74" s="4">
        <v>21.8</v>
      </c>
      <c r="J74" s="4" t="s">
        <v>16</v>
      </c>
      <c r="K74" s="4">
        <v>19.2</v>
      </c>
      <c r="L74" s="4" t="s">
        <v>16</v>
      </c>
      <c r="M74" s="4" t="s">
        <v>123</v>
      </c>
      <c r="N74" s="11">
        <v>1</v>
      </c>
      <c r="O74" s="4" t="s">
        <v>124</v>
      </c>
      <c r="P74" s="4">
        <v>2010</v>
      </c>
      <c r="Q74" s="2" t="s">
        <v>125</v>
      </c>
      <c r="R74" s="2" t="s">
        <v>126</v>
      </c>
    </row>
    <row r="75" spans="1:19">
      <c r="A75">
        <v>74</v>
      </c>
      <c r="B75">
        <v>103</v>
      </c>
      <c r="C75" s="4" t="s">
        <v>128</v>
      </c>
      <c r="D75" s="2" t="s">
        <v>122</v>
      </c>
      <c r="E75" s="4">
        <v>24.8</v>
      </c>
      <c r="F75" s="4" t="s">
        <v>16</v>
      </c>
      <c r="G75" s="4">
        <v>171</v>
      </c>
      <c r="H75" s="4" t="s">
        <v>16</v>
      </c>
      <c r="I75" s="4">
        <v>19.7</v>
      </c>
      <c r="J75" s="4" t="s">
        <v>16</v>
      </c>
      <c r="K75" s="4">
        <v>18.100000000000001</v>
      </c>
      <c r="L75" s="4" t="s">
        <v>16</v>
      </c>
      <c r="M75" s="4" t="s">
        <v>123</v>
      </c>
      <c r="N75" s="11">
        <v>1</v>
      </c>
      <c r="O75" s="4" t="s">
        <v>124</v>
      </c>
      <c r="P75" s="4">
        <v>2010</v>
      </c>
      <c r="Q75" s="2" t="s">
        <v>125</v>
      </c>
      <c r="R75" s="2" t="s">
        <v>126</v>
      </c>
    </row>
    <row r="76" spans="1:19">
      <c r="A76">
        <v>75</v>
      </c>
      <c r="B76">
        <v>103</v>
      </c>
      <c r="C76" s="4" t="s">
        <v>128</v>
      </c>
      <c r="D76" s="2" t="s">
        <v>122</v>
      </c>
      <c r="E76" s="4">
        <v>33.5</v>
      </c>
      <c r="F76" s="4" t="s">
        <v>16</v>
      </c>
      <c r="G76" s="4">
        <v>140</v>
      </c>
      <c r="H76" s="4" t="s">
        <v>16</v>
      </c>
      <c r="I76" s="4">
        <v>19</v>
      </c>
      <c r="J76" s="4" t="s">
        <v>16</v>
      </c>
      <c r="K76" s="4">
        <v>18.8</v>
      </c>
      <c r="L76" s="4" t="s">
        <v>16</v>
      </c>
      <c r="M76" s="4" t="s">
        <v>123</v>
      </c>
      <c r="N76" s="11">
        <v>1</v>
      </c>
      <c r="O76" s="4" t="s">
        <v>127</v>
      </c>
      <c r="P76" s="4">
        <v>2010</v>
      </c>
      <c r="Q76" s="2" t="s">
        <v>125</v>
      </c>
      <c r="R76" s="2" t="s">
        <v>126</v>
      </c>
    </row>
    <row r="77" spans="1:19">
      <c r="A77">
        <v>76</v>
      </c>
      <c r="B77">
        <v>103</v>
      </c>
      <c r="C77" s="4" t="s">
        <v>128</v>
      </c>
      <c r="D77" s="2" t="s">
        <v>122</v>
      </c>
      <c r="E77" s="4">
        <v>32.299999999999997</v>
      </c>
      <c r="F77" s="4" t="s">
        <v>16</v>
      </c>
      <c r="G77" s="4">
        <v>101</v>
      </c>
      <c r="H77" s="4" t="s">
        <v>16</v>
      </c>
      <c r="I77" s="4">
        <v>17.5</v>
      </c>
      <c r="J77" s="4" t="s">
        <v>16</v>
      </c>
      <c r="K77" s="4">
        <v>18.7</v>
      </c>
      <c r="L77" s="4" t="s">
        <v>16</v>
      </c>
      <c r="M77" s="4" t="s">
        <v>123</v>
      </c>
      <c r="N77" s="11">
        <v>1</v>
      </c>
      <c r="O77" s="4" t="s">
        <v>127</v>
      </c>
      <c r="P77" s="4">
        <v>2010</v>
      </c>
      <c r="Q77" s="2" t="s">
        <v>125</v>
      </c>
      <c r="R77" s="2" t="s">
        <v>126</v>
      </c>
    </row>
    <row r="78" spans="1:19">
      <c r="A78">
        <v>77</v>
      </c>
      <c r="B78">
        <v>103</v>
      </c>
      <c r="C78" s="4" t="s">
        <v>128</v>
      </c>
      <c r="D78" s="2" t="s">
        <v>122</v>
      </c>
      <c r="E78" s="4">
        <v>34.299999999999997</v>
      </c>
      <c r="F78" s="4" t="s">
        <v>16</v>
      </c>
      <c r="G78" s="4">
        <v>117</v>
      </c>
      <c r="H78" s="4" t="s">
        <v>16</v>
      </c>
      <c r="I78" s="4">
        <v>18.5</v>
      </c>
      <c r="J78" s="4" t="s">
        <v>16</v>
      </c>
      <c r="K78" s="4">
        <v>20.399999999999999</v>
      </c>
      <c r="L78" s="4" t="s">
        <v>16</v>
      </c>
      <c r="M78" s="4" t="s">
        <v>123</v>
      </c>
      <c r="N78" s="11">
        <v>1</v>
      </c>
      <c r="O78" s="4" t="s">
        <v>127</v>
      </c>
      <c r="P78" s="4">
        <v>2010</v>
      </c>
      <c r="Q78" s="2" t="s">
        <v>125</v>
      </c>
      <c r="R78" s="2" t="s">
        <v>126</v>
      </c>
    </row>
    <row r="79" spans="1:19">
      <c r="A79">
        <v>78</v>
      </c>
      <c r="B79">
        <v>103</v>
      </c>
      <c r="C79" s="4" t="s">
        <v>128</v>
      </c>
      <c r="D79" s="2" t="s">
        <v>122</v>
      </c>
      <c r="E79" s="4">
        <v>33.1</v>
      </c>
      <c r="F79" s="4" t="s">
        <v>16</v>
      </c>
      <c r="G79" s="4">
        <v>192</v>
      </c>
      <c r="H79" s="4" t="s">
        <v>16</v>
      </c>
      <c r="I79" s="4">
        <v>21.6</v>
      </c>
      <c r="J79" s="4" t="s">
        <v>16</v>
      </c>
      <c r="K79" s="4">
        <v>21.2</v>
      </c>
      <c r="L79" s="4" t="s">
        <v>16</v>
      </c>
      <c r="M79" s="4" t="s">
        <v>123</v>
      </c>
      <c r="N79" s="11">
        <v>1</v>
      </c>
      <c r="O79" s="4" t="s">
        <v>127</v>
      </c>
      <c r="P79" s="4">
        <v>2010</v>
      </c>
      <c r="Q79" s="2" t="s">
        <v>125</v>
      </c>
      <c r="R79" s="2" t="s">
        <v>126</v>
      </c>
    </row>
    <row r="80" spans="1:19">
      <c r="A80">
        <v>79</v>
      </c>
      <c r="B80">
        <v>103</v>
      </c>
      <c r="C80" s="4" t="s">
        <v>128</v>
      </c>
      <c r="D80" s="2" t="s">
        <v>122</v>
      </c>
      <c r="E80" s="4">
        <v>34.799999999999997</v>
      </c>
      <c r="F80" s="4" t="s">
        <v>16</v>
      </c>
      <c r="G80" s="4">
        <v>229</v>
      </c>
      <c r="H80" s="4" t="s">
        <v>16</v>
      </c>
      <c r="I80" s="4">
        <v>21.6</v>
      </c>
      <c r="J80" s="4" t="s">
        <v>16</v>
      </c>
      <c r="K80" s="4">
        <v>23.6</v>
      </c>
      <c r="L80" s="4" t="s">
        <v>16</v>
      </c>
      <c r="M80" s="4" t="s">
        <v>123</v>
      </c>
      <c r="N80" s="11">
        <v>1</v>
      </c>
      <c r="O80" s="4" t="s">
        <v>127</v>
      </c>
      <c r="P80" s="4">
        <v>2010</v>
      </c>
      <c r="Q80" s="2" t="s">
        <v>125</v>
      </c>
      <c r="R80" s="2" t="s">
        <v>126</v>
      </c>
    </row>
    <row r="81" spans="1:19">
      <c r="A81">
        <v>80</v>
      </c>
      <c r="B81">
        <v>103</v>
      </c>
      <c r="C81" s="4" t="s">
        <v>128</v>
      </c>
      <c r="D81" s="2" t="s">
        <v>122</v>
      </c>
      <c r="E81" s="4">
        <v>27.8</v>
      </c>
      <c r="F81" s="4" t="s">
        <v>16</v>
      </c>
      <c r="G81" s="4">
        <v>159</v>
      </c>
      <c r="H81" s="4" t="s">
        <v>16</v>
      </c>
      <c r="I81" s="4">
        <v>19.3</v>
      </c>
      <c r="J81" s="4" t="s">
        <v>16</v>
      </c>
      <c r="K81" s="4">
        <v>18.600000000000001</v>
      </c>
      <c r="L81" s="4" t="s">
        <v>16</v>
      </c>
      <c r="M81" s="4" t="s">
        <v>123</v>
      </c>
      <c r="N81" s="11">
        <v>1</v>
      </c>
      <c r="O81" s="4" t="s">
        <v>127</v>
      </c>
      <c r="P81" s="4">
        <v>2010</v>
      </c>
      <c r="Q81" s="2" t="s">
        <v>125</v>
      </c>
      <c r="R81" s="2" t="s">
        <v>126</v>
      </c>
    </row>
    <row r="82" spans="1:19">
      <c r="A82">
        <v>81</v>
      </c>
      <c r="B82">
        <v>103</v>
      </c>
      <c r="C82" s="4" t="s">
        <v>128</v>
      </c>
      <c r="D82" s="2" t="s">
        <v>122</v>
      </c>
      <c r="E82" s="4">
        <v>30.8</v>
      </c>
      <c r="F82" s="4" t="s">
        <v>16</v>
      </c>
      <c r="G82" s="4">
        <v>133</v>
      </c>
      <c r="H82" s="4" t="s">
        <v>16</v>
      </c>
      <c r="I82" s="4">
        <v>18.600000000000001</v>
      </c>
      <c r="J82" s="4" t="s">
        <v>16</v>
      </c>
      <c r="K82" s="4">
        <v>17.8</v>
      </c>
      <c r="L82" s="4" t="s">
        <v>16</v>
      </c>
      <c r="M82" s="4" t="s">
        <v>123</v>
      </c>
      <c r="N82" s="11">
        <v>1</v>
      </c>
      <c r="O82" s="4" t="s">
        <v>127</v>
      </c>
      <c r="P82" s="4">
        <v>2010</v>
      </c>
      <c r="Q82" s="2" t="s">
        <v>125</v>
      </c>
      <c r="R82" s="2" t="s">
        <v>126</v>
      </c>
    </row>
    <row r="83" spans="1:19">
      <c r="A83">
        <v>82</v>
      </c>
      <c r="B83">
        <v>103</v>
      </c>
      <c r="C83" s="4" t="s">
        <v>128</v>
      </c>
      <c r="D83" s="2" t="s">
        <v>122</v>
      </c>
      <c r="E83" s="4">
        <v>33.4</v>
      </c>
      <c r="F83" s="4" t="s">
        <v>16</v>
      </c>
      <c r="G83" s="4">
        <v>111</v>
      </c>
      <c r="H83" s="4" t="s">
        <v>16</v>
      </c>
      <c r="I83" s="4">
        <v>17.600000000000001</v>
      </c>
      <c r="J83" s="4" t="s">
        <v>16</v>
      </c>
      <c r="K83" s="4">
        <v>17.7</v>
      </c>
      <c r="L83" s="4" t="s">
        <v>16</v>
      </c>
      <c r="M83" s="4" t="s">
        <v>123</v>
      </c>
      <c r="N83" s="11">
        <v>1</v>
      </c>
      <c r="O83" s="4" t="s">
        <v>127</v>
      </c>
      <c r="P83" s="4">
        <v>2010</v>
      </c>
      <c r="Q83" s="2" t="s">
        <v>125</v>
      </c>
      <c r="R83" s="2" t="s">
        <v>126</v>
      </c>
    </row>
    <row r="84" spans="1:19">
      <c r="A84">
        <v>83</v>
      </c>
      <c r="B84">
        <v>103</v>
      </c>
      <c r="C84" s="4" t="s">
        <v>128</v>
      </c>
      <c r="D84" s="2" t="s">
        <v>122</v>
      </c>
      <c r="E84" s="4">
        <v>37.4</v>
      </c>
      <c r="F84" s="4" t="s">
        <v>16</v>
      </c>
      <c r="G84" s="4">
        <v>160</v>
      </c>
      <c r="H84" s="4" t="s">
        <v>16</v>
      </c>
      <c r="I84" s="4">
        <v>19.600000000000001</v>
      </c>
      <c r="J84" s="4" t="s">
        <v>16</v>
      </c>
      <c r="K84" s="4">
        <v>19</v>
      </c>
      <c r="L84" s="4" t="s">
        <v>16</v>
      </c>
      <c r="M84" s="4" t="s">
        <v>123</v>
      </c>
      <c r="N84" s="11">
        <v>1</v>
      </c>
      <c r="O84" s="4" t="s">
        <v>127</v>
      </c>
      <c r="P84" s="4">
        <v>2010</v>
      </c>
      <c r="Q84" s="2" t="s">
        <v>125</v>
      </c>
      <c r="R84" s="2" t="s">
        <v>126</v>
      </c>
    </row>
    <row r="85" spans="1:19">
      <c r="A85">
        <v>84</v>
      </c>
      <c r="B85">
        <v>103</v>
      </c>
      <c r="C85" s="4" t="s">
        <v>128</v>
      </c>
      <c r="D85" s="2" t="s">
        <v>122</v>
      </c>
      <c r="E85" s="4">
        <v>38.4</v>
      </c>
      <c r="F85" s="4" t="s">
        <v>16</v>
      </c>
      <c r="G85" s="4">
        <v>146</v>
      </c>
      <c r="H85" s="4" t="s">
        <v>16</v>
      </c>
      <c r="I85" s="4">
        <v>19.899999999999999</v>
      </c>
      <c r="J85" s="4" t="s">
        <v>16</v>
      </c>
      <c r="K85" s="4">
        <v>19.600000000000001</v>
      </c>
      <c r="L85" s="4" t="s">
        <v>16</v>
      </c>
      <c r="M85" s="4" t="s">
        <v>123</v>
      </c>
      <c r="N85" s="11">
        <v>1</v>
      </c>
      <c r="O85" s="4" t="s">
        <v>127</v>
      </c>
      <c r="P85" s="4">
        <v>2010</v>
      </c>
      <c r="Q85" s="2" t="s">
        <v>125</v>
      </c>
      <c r="R85" s="2" t="s">
        <v>126</v>
      </c>
    </row>
    <row r="86" spans="1:19">
      <c r="A86">
        <v>85</v>
      </c>
      <c r="B86">
        <v>103</v>
      </c>
      <c r="C86" s="4" t="s">
        <v>128</v>
      </c>
      <c r="D86" s="2" t="s">
        <v>122</v>
      </c>
      <c r="E86" s="4">
        <v>33.6</v>
      </c>
      <c r="F86" s="4" t="s">
        <v>16</v>
      </c>
      <c r="G86" s="4">
        <v>173</v>
      </c>
      <c r="H86" s="4" t="s">
        <v>16</v>
      </c>
      <c r="I86" s="4">
        <v>20.100000000000001</v>
      </c>
      <c r="J86" s="4" t="s">
        <v>16</v>
      </c>
      <c r="K86" s="4">
        <v>18.5</v>
      </c>
      <c r="L86" s="4" t="s">
        <v>16</v>
      </c>
      <c r="M86" s="4" t="s">
        <v>123</v>
      </c>
      <c r="N86" s="11">
        <v>1</v>
      </c>
      <c r="O86" s="4" t="s">
        <v>127</v>
      </c>
      <c r="P86" s="4">
        <v>2010</v>
      </c>
      <c r="Q86" s="2" t="s">
        <v>125</v>
      </c>
      <c r="R86" s="2" t="s">
        <v>126</v>
      </c>
    </row>
    <row r="87" spans="1:19">
      <c r="A87">
        <v>86</v>
      </c>
      <c r="B87">
        <v>103</v>
      </c>
      <c r="C87" s="4" t="s">
        <v>128</v>
      </c>
      <c r="D87" s="2" t="s">
        <v>122</v>
      </c>
      <c r="E87" s="4">
        <v>37.6</v>
      </c>
      <c r="F87" s="4" t="s">
        <v>16</v>
      </c>
      <c r="G87" s="4">
        <v>169</v>
      </c>
      <c r="H87" s="4" t="s">
        <v>16</v>
      </c>
      <c r="I87" s="4">
        <v>20.399999999999999</v>
      </c>
      <c r="J87" s="4" t="s">
        <v>16</v>
      </c>
      <c r="K87" s="4">
        <v>18.7</v>
      </c>
      <c r="L87" s="4" t="s">
        <v>16</v>
      </c>
      <c r="M87" s="4" t="s">
        <v>123</v>
      </c>
      <c r="N87" s="11">
        <v>1</v>
      </c>
      <c r="O87" s="4" t="s">
        <v>127</v>
      </c>
      <c r="P87" s="4">
        <v>2010</v>
      </c>
      <c r="Q87" s="2" t="s">
        <v>125</v>
      </c>
      <c r="R87" s="2" t="s">
        <v>126</v>
      </c>
    </row>
    <row r="88" spans="1:19">
      <c r="A88">
        <v>87</v>
      </c>
      <c r="B88">
        <v>103</v>
      </c>
      <c r="C88" s="4" t="s">
        <v>128</v>
      </c>
      <c r="D88" s="2" t="s">
        <v>122</v>
      </c>
      <c r="E88" s="4">
        <v>33.5</v>
      </c>
      <c r="F88" s="4" t="s">
        <v>16</v>
      </c>
      <c r="G88" s="4">
        <v>147</v>
      </c>
      <c r="H88" s="4" t="s">
        <v>16</v>
      </c>
      <c r="I88" s="4">
        <v>20</v>
      </c>
      <c r="J88" s="4" t="s">
        <v>16</v>
      </c>
      <c r="K88" s="4">
        <v>19.3</v>
      </c>
      <c r="L88" s="4" t="s">
        <v>16</v>
      </c>
      <c r="M88" s="4" t="s">
        <v>123</v>
      </c>
      <c r="N88" s="11">
        <v>1</v>
      </c>
      <c r="O88" s="4" t="s">
        <v>127</v>
      </c>
      <c r="P88" s="4">
        <v>2010</v>
      </c>
      <c r="Q88" s="2" t="s">
        <v>125</v>
      </c>
      <c r="R88" s="2" t="s">
        <v>126</v>
      </c>
    </row>
    <row r="89" spans="1:19">
      <c r="A89">
        <v>88</v>
      </c>
      <c r="B89">
        <v>103</v>
      </c>
      <c r="C89" s="4" t="s">
        <v>128</v>
      </c>
      <c r="D89" s="2" t="s">
        <v>122</v>
      </c>
      <c r="E89" s="4">
        <v>37.299999999999997</v>
      </c>
      <c r="F89" s="4" t="s">
        <v>16</v>
      </c>
      <c r="G89" s="4">
        <v>152</v>
      </c>
      <c r="H89" s="4" t="s">
        <v>16</v>
      </c>
      <c r="I89" s="4">
        <v>19.5</v>
      </c>
      <c r="J89" s="4" t="s">
        <v>16</v>
      </c>
      <c r="K89" s="4">
        <v>20.100000000000001</v>
      </c>
      <c r="L89" s="4" t="s">
        <v>16</v>
      </c>
      <c r="M89" s="4" t="s">
        <v>123</v>
      </c>
      <c r="N89" s="11">
        <v>1</v>
      </c>
      <c r="O89" s="4" t="s">
        <v>127</v>
      </c>
      <c r="P89" s="4">
        <v>2010</v>
      </c>
      <c r="Q89" s="2" t="s">
        <v>125</v>
      </c>
      <c r="R89" s="2" t="s">
        <v>126</v>
      </c>
    </row>
    <row r="90" spans="1:19">
      <c r="A90">
        <v>89</v>
      </c>
      <c r="B90">
        <v>103</v>
      </c>
      <c r="C90" s="4" t="s">
        <v>128</v>
      </c>
      <c r="D90" s="2" t="s">
        <v>122</v>
      </c>
      <c r="E90" s="4">
        <v>38.4</v>
      </c>
      <c r="F90" s="4" t="s">
        <v>16</v>
      </c>
      <c r="G90" s="4">
        <v>137</v>
      </c>
      <c r="H90" s="4" t="s">
        <v>16</v>
      </c>
      <c r="I90" s="4">
        <v>18.3</v>
      </c>
      <c r="J90" s="4" t="s">
        <v>16</v>
      </c>
      <c r="K90" s="4">
        <v>20.2</v>
      </c>
      <c r="L90" s="4" t="s">
        <v>16</v>
      </c>
      <c r="M90" s="4" t="s">
        <v>123</v>
      </c>
      <c r="N90" s="11">
        <v>1</v>
      </c>
      <c r="O90" s="4" t="s">
        <v>127</v>
      </c>
      <c r="P90" s="4">
        <v>2010</v>
      </c>
      <c r="Q90" s="2" t="s">
        <v>125</v>
      </c>
      <c r="R90" s="2" t="s">
        <v>126</v>
      </c>
    </row>
    <row r="91" spans="1:19">
      <c r="A91">
        <v>90</v>
      </c>
      <c r="B91">
        <v>103</v>
      </c>
      <c r="C91" s="4" t="s">
        <v>128</v>
      </c>
      <c r="D91" s="2" t="s">
        <v>122</v>
      </c>
      <c r="E91" s="4">
        <v>32.1</v>
      </c>
      <c r="F91" s="4" t="s">
        <v>16</v>
      </c>
      <c r="G91" s="4">
        <v>137</v>
      </c>
      <c r="H91" s="4" t="s">
        <v>16</v>
      </c>
      <c r="I91" s="4">
        <v>19.100000000000001</v>
      </c>
      <c r="J91" s="4" t="s">
        <v>16</v>
      </c>
      <c r="K91" s="4">
        <v>18.8</v>
      </c>
      <c r="L91" s="4" t="s">
        <v>16</v>
      </c>
      <c r="M91" s="4" t="s">
        <v>123</v>
      </c>
      <c r="N91" s="11">
        <v>1</v>
      </c>
      <c r="O91" s="4" t="s">
        <v>127</v>
      </c>
      <c r="P91" s="4">
        <v>2010</v>
      </c>
      <c r="Q91" s="2" t="s">
        <v>125</v>
      </c>
      <c r="R91" s="2" t="s">
        <v>126</v>
      </c>
    </row>
    <row r="92" spans="1:19">
      <c r="A92">
        <v>91</v>
      </c>
      <c r="B92">
        <v>106</v>
      </c>
      <c r="C92" s="4" t="s">
        <v>129</v>
      </c>
      <c r="D92" s="2" t="s">
        <v>122</v>
      </c>
      <c r="E92" s="4">
        <v>26.8</v>
      </c>
      <c r="F92" s="4" t="s">
        <v>16</v>
      </c>
      <c r="G92" s="4">
        <v>154</v>
      </c>
      <c r="H92" s="4" t="s">
        <v>16</v>
      </c>
      <c r="I92" s="4">
        <v>21</v>
      </c>
      <c r="J92" s="4" t="s">
        <v>16</v>
      </c>
      <c r="K92" s="4">
        <v>20.100000000000001</v>
      </c>
      <c r="L92" s="4" t="s">
        <v>16</v>
      </c>
      <c r="M92" s="4" t="s">
        <v>123</v>
      </c>
      <c r="N92" s="11">
        <v>1</v>
      </c>
      <c r="O92" s="4" t="s">
        <v>124</v>
      </c>
      <c r="P92" s="4">
        <v>2010</v>
      </c>
      <c r="Q92" s="2" t="s">
        <v>125</v>
      </c>
      <c r="R92" s="2" t="s">
        <v>126</v>
      </c>
    </row>
    <row r="93" spans="1:19">
      <c r="A93">
        <v>92</v>
      </c>
      <c r="B93">
        <v>106</v>
      </c>
      <c r="C93" s="4" t="s">
        <v>129</v>
      </c>
      <c r="D93" s="2" t="s">
        <v>122</v>
      </c>
      <c r="E93" s="4">
        <v>32.9</v>
      </c>
      <c r="F93" s="4" t="s">
        <v>16</v>
      </c>
      <c r="G93" s="4">
        <v>102</v>
      </c>
      <c r="H93" s="4" t="s">
        <v>16</v>
      </c>
      <c r="I93" s="4">
        <v>17.7</v>
      </c>
      <c r="J93" s="4" t="s">
        <v>16</v>
      </c>
      <c r="K93" s="4">
        <v>24.2</v>
      </c>
      <c r="L93" s="4" t="s">
        <v>16</v>
      </c>
      <c r="M93" s="4" t="s">
        <v>123</v>
      </c>
      <c r="N93" s="11">
        <v>1</v>
      </c>
      <c r="O93" s="4" t="s">
        <v>124</v>
      </c>
      <c r="P93" s="4">
        <v>2010</v>
      </c>
      <c r="Q93" s="2" t="s">
        <v>125</v>
      </c>
      <c r="R93" s="2" t="s">
        <v>126</v>
      </c>
    </row>
    <row r="94" spans="1:19">
      <c r="A94">
        <v>93</v>
      </c>
      <c r="B94">
        <v>106</v>
      </c>
      <c r="C94" s="4" t="s">
        <v>129</v>
      </c>
      <c r="D94" s="2" t="s">
        <v>122</v>
      </c>
      <c r="E94" s="4">
        <v>31.9</v>
      </c>
      <c r="F94" s="4" t="s">
        <v>16</v>
      </c>
      <c r="G94" s="4">
        <v>150</v>
      </c>
      <c r="H94" s="4" t="s">
        <v>16</v>
      </c>
      <c r="I94" s="4">
        <v>19.7</v>
      </c>
      <c r="J94" s="4" t="s">
        <v>16</v>
      </c>
      <c r="K94" s="4">
        <v>24.3</v>
      </c>
      <c r="L94" s="4" t="s">
        <v>16</v>
      </c>
      <c r="M94" s="4" t="s">
        <v>123</v>
      </c>
      <c r="N94" s="11">
        <v>1</v>
      </c>
      <c r="O94" s="4" t="s">
        <v>124</v>
      </c>
      <c r="P94" s="4">
        <v>2010</v>
      </c>
      <c r="Q94" s="2" t="s">
        <v>125</v>
      </c>
      <c r="R94" s="2" t="s">
        <v>126</v>
      </c>
    </row>
    <row r="95" spans="1:19">
      <c r="A95">
        <v>94</v>
      </c>
      <c r="B95">
        <v>106</v>
      </c>
      <c r="C95" s="4" t="s">
        <v>129</v>
      </c>
      <c r="D95" s="2" t="s">
        <v>122</v>
      </c>
      <c r="E95" s="4">
        <v>22.4</v>
      </c>
      <c r="F95" s="4" t="s">
        <v>16</v>
      </c>
      <c r="G95" s="4">
        <v>107</v>
      </c>
      <c r="H95" s="4" t="s">
        <v>16</v>
      </c>
      <c r="I95" s="4">
        <v>18.100000000000001</v>
      </c>
      <c r="J95" s="4" t="s">
        <v>16</v>
      </c>
      <c r="K95" s="4">
        <v>15.5</v>
      </c>
      <c r="L95" s="4" t="s">
        <v>16</v>
      </c>
      <c r="M95" s="4" t="s">
        <v>123</v>
      </c>
      <c r="N95" s="11">
        <v>1</v>
      </c>
      <c r="O95" s="4" t="s">
        <v>124</v>
      </c>
      <c r="P95" s="4">
        <v>2010</v>
      </c>
      <c r="Q95" s="2" t="s">
        <v>125</v>
      </c>
      <c r="R95" s="2" t="s">
        <v>126</v>
      </c>
    </row>
    <row r="96" spans="1:19">
      <c r="A96">
        <v>95</v>
      </c>
      <c r="B96">
        <v>106</v>
      </c>
      <c r="C96" s="4" t="s">
        <v>129</v>
      </c>
      <c r="D96" s="2" t="s">
        <v>122</v>
      </c>
      <c r="E96" s="4">
        <v>25.7</v>
      </c>
      <c r="F96" s="4" t="s">
        <v>16</v>
      </c>
      <c r="G96" s="4">
        <v>103</v>
      </c>
      <c r="H96" s="4" t="s">
        <v>16</v>
      </c>
      <c r="I96" s="4">
        <v>19.100000000000001</v>
      </c>
      <c r="J96" s="4" t="s">
        <v>16</v>
      </c>
      <c r="K96" s="4">
        <v>16.399999999999999</v>
      </c>
      <c r="L96" s="4" t="s">
        <v>16</v>
      </c>
      <c r="M96" s="4" t="s">
        <v>123</v>
      </c>
      <c r="N96" s="11">
        <v>1</v>
      </c>
      <c r="O96" s="4" t="s">
        <v>124</v>
      </c>
      <c r="P96" s="4">
        <v>2010</v>
      </c>
      <c r="Q96" s="2" t="s">
        <v>125</v>
      </c>
      <c r="R96" s="2" t="s">
        <v>126</v>
      </c>
      <c r="S96" s="4"/>
    </row>
    <row r="97" spans="1:19">
      <c r="A97">
        <v>96</v>
      </c>
      <c r="B97">
        <v>106</v>
      </c>
      <c r="C97" s="4" t="s">
        <v>129</v>
      </c>
      <c r="D97" s="2" t="s">
        <v>122</v>
      </c>
      <c r="E97" s="4">
        <v>24.6</v>
      </c>
      <c r="F97" s="4" t="s">
        <v>16</v>
      </c>
      <c r="G97" s="4">
        <v>102</v>
      </c>
      <c r="H97" s="4" t="s">
        <v>16</v>
      </c>
      <c r="I97" s="4">
        <v>18.5</v>
      </c>
      <c r="J97" s="4" t="s">
        <v>16</v>
      </c>
      <c r="K97" s="4">
        <v>16.5</v>
      </c>
      <c r="L97" s="4" t="s">
        <v>16</v>
      </c>
      <c r="M97" s="4" t="s">
        <v>123</v>
      </c>
      <c r="N97" s="11">
        <v>1</v>
      </c>
      <c r="O97" s="4" t="s">
        <v>124</v>
      </c>
      <c r="P97" s="4">
        <v>2010</v>
      </c>
      <c r="Q97" s="2" t="s">
        <v>125</v>
      </c>
      <c r="R97" s="2" t="s">
        <v>126</v>
      </c>
      <c r="S97" s="4"/>
    </row>
    <row r="98" spans="1:19">
      <c r="A98">
        <v>97</v>
      </c>
      <c r="B98">
        <v>106</v>
      </c>
      <c r="C98" s="4" t="s">
        <v>129</v>
      </c>
      <c r="D98" s="2" t="s">
        <v>122</v>
      </c>
      <c r="E98" s="4">
        <v>27.6</v>
      </c>
      <c r="F98" s="4" t="s">
        <v>16</v>
      </c>
      <c r="G98" s="4">
        <v>85</v>
      </c>
      <c r="H98" s="4" t="s">
        <v>16</v>
      </c>
      <c r="I98" s="4">
        <v>17</v>
      </c>
      <c r="J98" s="4" t="s">
        <v>16</v>
      </c>
      <c r="K98" s="4">
        <v>16.600000000000001</v>
      </c>
      <c r="L98" s="4" t="s">
        <v>16</v>
      </c>
      <c r="M98" s="4" t="s">
        <v>123</v>
      </c>
      <c r="N98" s="11">
        <v>1</v>
      </c>
      <c r="O98" s="4" t="s">
        <v>124</v>
      </c>
      <c r="P98" s="4">
        <v>2010</v>
      </c>
      <c r="Q98" s="2" t="s">
        <v>125</v>
      </c>
      <c r="R98" s="2" t="s">
        <v>126</v>
      </c>
      <c r="S98" s="4"/>
    </row>
    <row r="99" spans="1:19">
      <c r="A99">
        <v>98</v>
      </c>
      <c r="B99">
        <v>106</v>
      </c>
      <c r="C99" s="4" t="s">
        <v>129</v>
      </c>
      <c r="D99" s="2" t="s">
        <v>122</v>
      </c>
      <c r="E99" s="4">
        <v>22.9</v>
      </c>
      <c r="F99" s="4" t="s">
        <v>16</v>
      </c>
      <c r="G99" s="4">
        <v>117</v>
      </c>
      <c r="H99" s="4" t="s">
        <v>16</v>
      </c>
      <c r="I99" s="4">
        <v>19.3</v>
      </c>
      <c r="J99" s="4" t="s">
        <v>16</v>
      </c>
      <c r="K99" s="4">
        <v>16.5</v>
      </c>
      <c r="L99" s="4" t="s">
        <v>16</v>
      </c>
      <c r="M99" s="4" t="s">
        <v>123</v>
      </c>
      <c r="N99" s="11">
        <v>1</v>
      </c>
      <c r="O99" s="4" t="s">
        <v>124</v>
      </c>
      <c r="P99" s="4">
        <v>2010</v>
      </c>
      <c r="Q99" s="2" t="s">
        <v>125</v>
      </c>
      <c r="R99" s="2" t="s">
        <v>126</v>
      </c>
      <c r="S99" s="4"/>
    </row>
    <row r="100" spans="1:19">
      <c r="A100">
        <v>99</v>
      </c>
      <c r="B100">
        <v>106</v>
      </c>
      <c r="C100" s="4" t="s">
        <v>129</v>
      </c>
      <c r="D100" s="2" t="s">
        <v>122</v>
      </c>
      <c r="E100" s="4">
        <v>27.4</v>
      </c>
      <c r="F100" s="4" t="s">
        <v>16</v>
      </c>
      <c r="G100" s="4">
        <v>163</v>
      </c>
      <c r="H100" s="4" t="s">
        <v>16</v>
      </c>
      <c r="I100" s="4">
        <v>21.5</v>
      </c>
      <c r="J100" s="4" t="s">
        <v>16</v>
      </c>
      <c r="K100" s="4">
        <v>17.399999999999999</v>
      </c>
      <c r="L100" s="4" t="s">
        <v>16</v>
      </c>
      <c r="M100" s="4" t="s">
        <v>123</v>
      </c>
      <c r="N100" s="11">
        <v>1</v>
      </c>
      <c r="O100" s="4" t="s">
        <v>124</v>
      </c>
      <c r="P100" s="4">
        <v>2010</v>
      </c>
      <c r="Q100" s="2" t="s">
        <v>125</v>
      </c>
      <c r="R100" s="2" t="s">
        <v>126</v>
      </c>
      <c r="S100" s="4"/>
    </row>
    <row r="101" spans="1:19">
      <c r="A101">
        <v>100</v>
      </c>
      <c r="B101">
        <v>106</v>
      </c>
      <c r="C101" s="4" t="s">
        <v>129</v>
      </c>
      <c r="D101" s="2" t="s">
        <v>122</v>
      </c>
      <c r="E101" s="4">
        <v>28.9</v>
      </c>
      <c r="F101" s="4" t="s">
        <v>16</v>
      </c>
      <c r="G101" s="4">
        <v>142</v>
      </c>
      <c r="H101" s="4" t="s">
        <v>16</v>
      </c>
      <c r="I101" s="4">
        <v>20.399999999999999</v>
      </c>
      <c r="J101" s="4" t="s">
        <v>16</v>
      </c>
      <c r="K101" s="4">
        <v>17.899999999999999</v>
      </c>
      <c r="L101" s="4" t="s">
        <v>16</v>
      </c>
      <c r="M101" s="4" t="s">
        <v>123</v>
      </c>
      <c r="N101" s="11">
        <v>1</v>
      </c>
      <c r="O101" s="4" t="s">
        <v>124</v>
      </c>
      <c r="P101" s="4">
        <v>2010</v>
      </c>
      <c r="Q101" s="2" t="s">
        <v>125</v>
      </c>
      <c r="R101" s="2" t="s">
        <v>126</v>
      </c>
      <c r="S101" s="4"/>
    </row>
    <row r="102" spans="1:19">
      <c r="A102">
        <v>101</v>
      </c>
      <c r="B102">
        <v>106</v>
      </c>
      <c r="C102" s="4" t="s">
        <v>129</v>
      </c>
      <c r="D102" s="2" t="s">
        <v>122</v>
      </c>
      <c r="E102" s="4">
        <v>26.2</v>
      </c>
      <c r="F102" s="4" t="s">
        <v>16</v>
      </c>
      <c r="G102" s="4">
        <v>149</v>
      </c>
      <c r="H102" s="4" t="s">
        <v>16</v>
      </c>
      <c r="I102" s="4">
        <v>20.7</v>
      </c>
      <c r="J102" s="4" t="s">
        <v>16</v>
      </c>
      <c r="K102" s="4">
        <v>17.7</v>
      </c>
      <c r="L102" s="4" t="s">
        <v>16</v>
      </c>
      <c r="M102" s="4" t="s">
        <v>123</v>
      </c>
      <c r="N102" s="11">
        <v>1</v>
      </c>
      <c r="O102" s="4" t="s">
        <v>124</v>
      </c>
      <c r="P102" s="4">
        <v>2010</v>
      </c>
      <c r="Q102" s="2" t="s">
        <v>125</v>
      </c>
      <c r="R102" s="2" t="s">
        <v>126</v>
      </c>
    </row>
    <row r="103" spans="1:19">
      <c r="A103">
        <v>102</v>
      </c>
      <c r="B103">
        <v>106</v>
      </c>
      <c r="C103" s="4" t="s">
        <v>129</v>
      </c>
      <c r="D103" s="2" t="s">
        <v>122</v>
      </c>
      <c r="E103" s="4">
        <v>26.1</v>
      </c>
      <c r="F103" s="4" t="s">
        <v>16</v>
      </c>
      <c r="G103" s="4">
        <v>129</v>
      </c>
      <c r="H103" s="4" t="s">
        <v>16</v>
      </c>
      <c r="I103" s="4">
        <v>19.8</v>
      </c>
      <c r="J103" s="4" t="s">
        <v>16</v>
      </c>
      <c r="K103" s="4">
        <v>17.8</v>
      </c>
      <c r="L103" s="4" t="s">
        <v>16</v>
      </c>
      <c r="M103" s="4" t="s">
        <v>123</v>
      </c>
      <c r="N103" s="11">
        <v>1</v>
      </c>
      <c r="O103" s="4" t="s">
        <v>124</v>
      </c>
      <c r="P103" s="4">
        <v>2010</v>
      </c>
      <c r="Q103" s="2" t="s">
        <v>125</v>
      </c>
      <c r="R103" s="2" t="s">
        <v>126</v>
      </c>
      <c r="S103" s="4"/>
    </row>
    <row r="104" spans="1:19">
      <c r="A104">
        <v>103</v>
      </c>
      <c r="B104">
        <v>106</v>
      </c>
      <c r="C104" s="4" t="s">
        <v>129</v>
      </c>
      <c r="D104" s="2" t="s">
        <v>122</v>
      </c>
      <c r="E104" s="4">
        <v>31.3</v>
      </c>
      <c r="F104" s="4" t="s">
        <v>16</v>
      </c>
      <c r="G104" s="4">
        <v>154</v>
      </c>
      <c r="H104" s="4" t="s">
        <v>16</v>
      </c>
      <c r="I104" s="4">
        <v>20</v>
      </c>
      <c r="J104" s="4" t="s">
        <v>16</v>
      </c>
      <c r="K104" s="4">
        <v>18</v>
      </c>
      <c r="L104" s="4" t="s">
        <v>16</v>
      </c>
      <c r="M104" s="4" t="s">
        <v>123</v>
      </c>
      <c r="N104" s="11">
        <v>1</v>
      </c>
      <c r="O104" s="4" t="s">
        <v>124</v>
      </c>
      <c r="P104" s="4">
        <v>2010</v>
      </c>
      <c r="Q104" s="2" t="s">
        <v>125</v>
      </c>
      <c r="R104" s="2" t="s">
        <v>126</v>
      </c>
      <c r="S104" s="4"/>
    </row>
    <row r="105" spans="1:19">
      <c r="A105">
        <v>104</v>
      </c>
      <c r="B105">
        <v>106</v>
      </c>
      <c r="C105" s="4" t="s">
        <v>129</v>
      </c>
      <c r="D105" s="2" t="s">
        <v>122</v>
      </c>
      <c r="E105" s="4">
        <v>24.8</v>
      </c>
      <c r="F105" s="4" t="s">
        <v>16</v>
      </c>
      <c r="G105" s="4">
        <v>138</v>
      </c>
      <c r="H105" s="4" t="s">
        <v>16</v>
      </c>
      <c r="I105" s="4">
        <v>20</v>
      </c>
      <c r="J105" s="4" t="s">
        <v>16</v>
      </c>
      <c r="K105" s="4">
        <v>17.600000000000001</v>
      </c>
      <c r="L105" s="4" t="s">
        <v>16</v>
      </c>
      <c r="M105" s="4" t="s">
        <v>123</v>
      </c>
      <c r="N105" s="11">
        <v>1</v>
      </c>
      <c r="O105" s="4" t="s">
        <v>124</v>
      </c>
      <c r="P105" s="4">
        <v>2010</v>
      </c>
      <c r="Q105" s="2" t="s">
        <v>125</v>
      </c>
      <c r="R105" s="2" t="s">
        <v>126</v>
      </c>
    </row>
    <row r="106" spans="1:19">
      <c r="A106">
        <v>105</v>
      </c>
      <c r="B106">
        <v>106</v>
      </c>
      <c r="C106" s="4" t="s">
        <v>129</v>
      </c>
      <c r="D106" s="2" t="s">
        <v>122</v>
      </c>
      <c r="E106" s="4">
        <v>30.9</v>
      </c>
      <c r="F106" s="4" t="s">
        <v>16</v>
      </c>
      <c r="G106" s="4">
        <v>134</v>
      </c>
      <c r="H106" s="4" t="s">
        <v>16</v>
      </c>
      <c r="I106" s="4">
        <v>19.600000000000001</v>
      </c>
      <c r="J106" s="4" t="s">
        <v>16</v>
      </c>
      <c r="K106" s="4">
        <v>19.600000000000001</v>
      </c>
      <c r="L106" s="4" t="s">
        <v>16</v>
      </c>
      <c r="M106" s="4" t="s">
        <v>123</v>
      </c>
      <c r="N106" s="11">
        <v>1</v>
      </c>
      <c r="O106" s="4" t="s">
        <v>124</v>
      </c>
      <c r="P106" s="4">
        <v>2010</v>
      </c>
      <c r="Q106" s="2" t="s">
        <v>125</v>
      </c>
      <c r="R106" s="2" t="s">
        <v>126</v>
      </c>
    </row>
    <row r="107" spans="1:19">
      <c r="A107">
        <v>106</v>
      </c>
      <c r="B107">
        <v>106</v>
      </c>
      <c r="C107" s="4" t="s">
        <v>129</v>
      </c>
      <c r="D107" s="2" t="s">
        <v>122</v>
      </c>
      <c r="E107" s="4">
        <v>27.9</v>
      </c>
      <c r="F107" s="4" t="s">
        <v>16</v>
      </c>
      <c r="G107" s="4">
        <v>121</v>
      </c>
      <c r="H107" s="4" t="s">
        <v>16</v>
      </c>
      <c r="I107" s="4">
        <v>18.3</v>
      </c>
      <c r="J107" s="4" t="s">
        <v>16</v>
      </c>
      <c r="K107" s="4">
        <v>18.899999999999999</v>
      </c>
      <c r="L107" s="4" t="s">
        <v>16</v>
      </c>
      <c r="M107" s="4" t="s">
        <v>123</v>
      </c>
      <c r="N107" s="11">
        <v>1</v>
      </c>
      <c r="O107" s="4" t="s">
        <v>124</v>
      </c>
      <c r="P107" s="4">
        <v>2010</v>
      </c>
      <c r="Q107" s="2" t="s">
        <v>125</v>
      </c>
      <c r="R107" s="2" t="s">
        <v>126</v>
      </c>
    </row>
    <row r="108" spans="1:19">
      <c r="A108">
        <v>107</v>
      </c>
      <c r="B108">
        <v>106</v>
      </c>
      <c r="C108" s="4" t="s">
        <v>129</v>
      </c>
      <c r="D108" s="2" t="s">
        <v>122</v>
      </c>
      <c r="E108" s="4">
        <v>26.9</v>
      </c>
      <c r="F108" s="4" t="s">
        <v>16</v>
      </c>
      <c r="G108" s="4">
        <v>160</v>
      </c>
      <c r="H108" s="4" t="s">
        <v>16</v>
      </c>
      <c r="I108" s="4">
        <v>20.399999999999999</v>
      </c>
      <c r="J108" s="4" t="s">
        <v>16</v>
      </c>
      <c r="K108" s="4">
        <v>18.5</v>
      </c>
      <c r="L108" s="4" t="s">
        <v>16</v>
      </c>
      <c r="M108" s="4" t="s">
        <v>123</v>
      </c>
      <c r="N108" s="11">
        <v>1</v>
      </c>
      <c r="O108" s="4" t="s">
        <v>124</v>
      </c>
      <c r="P108" s="4">
        <v>2010</v>
      </c>
      <c r="Q108" s="2" t="s">
        <v>125</v>
      </c>
      <c r="R108" s="2" t="s">
        <v>126</v>
      </c>
    </row>
    <row r="109" spans="1:19">
      <c r="A109">
        <v>108</v>
      </c>
      <c r="B109">
        <v>106</v>
      </c>
      <c r="C109" s="4" t="s">
        <v>129</v>
      </c>
      <c r="D109" s="2" t="s">
        <v>122</v>
      </c>
      <c r="E109" s="4">
        <v>25.1</v>
      </c>
      <c r="F109" s="4" t="s">
        <v>16</v>
      </c>
      <c r="G109" s="4">
        <v>113</v>
      </c>
      <c r="H109" s="4" t="s">
        <v>16</v>
      </c>
      <c r="I109" s="4">
        <v>19.600000000000001</v>
      </c>
      <c r="J109" s="4" t="s">
        <v>16</v>
      </c>
      <c r="K109" s="4">
        <v>18.100000000000001</v>
      </c>
      <c r="L109" s="4" t="s">
        <v>16</v>
      </c>
      <c r="M109" s="4" t="s">
        <v>123</v>
      </c>
      <c r="N109" s="11">
        <v>1</v>
      </c>
      <c r="O109" s="4" t="s">
        <v>124</v>
      </c>
      <c r="P109" s="4">
        <v>2010</v>
      </c>
      <c r="Q109" s="2" t="s">
        <v>125</v>
      </c>
      <c r="R109" s="2" t="s">
        <v>126</v>
      </c>
    </row>
    <row r="110" spans="1:19">
      <c r="A110">
        <v>109</v>
      </c>
      <c r="B110">
        <v>106</v>
      </c>
      <c r="C110" s="4" t="s">
        <v>129</v>
      </c>
      <c r="D110" s="2" t="s">
        <v>122</v>
      </c>
      <c r="E110" s="4">
        <v>26.6</v>
      </c>
      <c r="F110" s="4" t="s">
        <v>16</v>
      </c>
      <c r="G110" s="4">
        <v>149</v>
      </c>
      <c r="H110" s="4" t="s">
        <v>16</v>
      </c>
      <c r="I110" s="4">
        <v>20.100000000000001</v>
      </c>
      <c r="J110" s="4" t="s">
        <v>16</v>
      </c>
      <c r="K110" s="4">
        <v>18.5</v>
      </c>
      <c r="L110" s="4" t="s">
        <v>16</v>
      </c>
      <c r="M110" s="4" t="s">
        <v>123</v>
      </c>
      <c r="N110" s="11">
        <v>1</v>
      </c>
      <c r="O110" s="4" t="s">
        <v>124</v>
      </c>
      <c r="P110" s="4">
        <v>2010</v>
      </c>
      <c r="Q110" s="2" t="s">
        <v>125</v>
      </c>
      <c r="R110" s="2" t="s">
        <v>126</v>
      </c>
    </row>
    <row r="111" spans="1:19">
      <c r="A111">
        <v>110</v>
      </c>
      <c r="B111">
        <v>106</v>
      </c>
      <c r="C111" s="4" t="s">
        <v>129</v>
      </c>
      <c r="D111" s="2" t="s">
        <v>122</v>
      </c>
      <c r="E111" s="4">
        <v>27.9</v>
      </c>
      <c r="F111" s="4" t="s">
        <v>16</v>
      </c>
      <c r="G111" s="4">
        <v>102</v>
      </c>
      <c r="H111" s="4" t="s">
        <v>16</v>
      </c>
      <c r="I111" s="4">
        <v>18.399999999999999</v>
      </c>
      <c r="J111" s="4" t="s">
        <v>16</v>
      </c>
      <c r="K111" s="4">
        <v>18.2</v>
      </c>
      <c r="L111" s="4" t="s">
        <v>16</v>
      </c>
      <c r="M111" s="4" t="s">
        <v>123</v>
      </c>
      <c r="N111" s="11">
        <v>1</v>
      </c>
      <c r="O111" s="4" t="s">
        <v>124</v>
      </c>
      <c r="P111" s="4">
        <v>2010</v>
      </c>
      <c r="Q111" s="2" t="s">
        <v>125</v>
      </c>
      <c r="R111" s="2" t="s">
        <v>126</v>
      </c>
    </row>
    <row r="112" spans="1:19">
      <c r="A112">
        <v>111</v>
      </c>
      <c r="B112">
        <v>106</v>
      </c>
      <c r="C112" s="4" t="s">
        <v>129</v>
      </c>
      <c r="D112" s="2" t="s">
        <v>122</v>
      </c>
      <c r="E112" s="4">
        <v>27.8</v>
      </c>
      <c r="F112" s="4" t="s">
        <v>16</v>
      </c>
      <c r="G112" s="4">
        <v>164</v>
      </c>
      <c r="H112" s="4" t="s">
        <v>16</v>
      </c>
      <c r="I112" s="4">
        <v>20.6</v>
      </c>
      <c r="J112" s="4" t="s">
        <v>16</v>
      </c>
      <c r="K112" s="4">
        <v>20.3</v>
      </c>
      <c r="L112" s="4" t="s">
        <v>16</v>
      </c>
      <c r="M112" s="4" t="s">
        <v>123</v>
      </c>
      <c r="N112" s="11">
        <v>1</v>
      </c>
      <c r="O112" s="4" t="s">
        <v>124</v>
      </c>
      <c r="P112" s="4">
        <v>2010</v>
      </c>
      <c r="Q112" s="2" t="s">
        <v>125</v>
      </c>
      <c r="R112" s="2" t="s">
        <v>126</v>
      </c>
    </row>
    <row r="113" spans="1:19">
      <c r="A113">
        <v>112</v>
      </c>
      <c r="B113">
        <v>106</v>
      </c>
      <c r="C113" s="4" t="s">
        <v>129</v>
      </c>
      <c r="D113" s="2" t="s">
        <v>122</v>
      </c>
      <c r="E113" s="4">
        <v>31.8</v>
      </c>
      <c r="F113" s="4" t="s">
        <v>16</v>
      </c>
      <c r="G113" s="4">
        <v>136</v>
      </c>
      <c r="H113" s="4" t="s">
        <v>16</v>
      </c>
      <c r="I113" s="4">
        <v>19.899999999999999</v>
      </c>
      <c r="J113" s="4" t="s">
        <v>16</v>
      </c>
      <c r="K113" s="4">
        <v>20.6</v>
      </c>
      <c r="L113" s="4" t="s">
        <v>16</v>
      </c>
      <c r="M113" s="4" t="s">
        <v>123</v>
      </c>
      <c r="N113" s="11">
        <v>1</v>
      </c>
      <c r="O113" s="4" t="s">
        <v>127</v>
      </c>
      <c r="P113" s="4">
        <v>2010</v>
      </c>
      <c r="Q113" s="2" t="s">
        <v>125</v>
      </c>
      <c r="R113" s="2" t="s">
        <v>126</v>
      </c>
    </row>
    <row r="114" spans="1:19">
      <c r="A114">
        <v>113</v>
      </c>
      <c r="B114">
        <v>106</v>
      </c>
      <c r="C114" s="4" t="s">
        <v>129</v>
      </c>
      <c r="D114" s="2" t="s">
        <v>122</v>
      </c>
      <c r="E114" s="4">
        <v>32.700000000000003</v>
      </c>
      <c r="F114" s="4" t="s">
        <v>16</v>
      </c>
      <c r="G114" s="4">
        <v>143</v>
      </c>
      <c r="H114" s="4" t="s">
        <v>16</v>
      </c>
      <c r="I114" s="4">
        <v>20.100000000000001</v>
      </c>
      <c r="J114" s="4" t="s">
        <v>16</v>
      </c>
      <c r="K114" s="4">
        <v>21.7</v>
      </c>
      <c r="L114" s="4" t="s">
        <v>16</v>
      </c>
      <c r="M114" s="4" t="s">
        <v>123</v>
      </c>
      <c r="N114" s="11">
        <v>1</v>
      </c>
      <c r="O114" s="4" t="s">
        <v>127</v>
      </c>
      <c r="P114" s="4">
        <v>2010</v>
      </c>
      <c r="Q114" s="2" t="s">
        <v>125</v>
      </c>
      <c r="R114" s="2" t="s">
        <v>126</v>
      </c>
    </row>
    <row r="115" spans="1:19">
      <c r="A115">
        <v>114</v>
      </c>
      <c r="B115">
        <v>106</v>
      </c>
      <c r="C115" s="4" t="s">
        <v>129</v>
      </c>
      <c r="D115" s="2" t="s">
        <v>122</v>
      </c>
      <c r="E115" s="4">
        <v>37.4</v>
      </c>
      <c r="F115" s="4" t="s">
        <v>16</v>
      </c>
      <c r="G115" s="4">
        <v>141</v>
      </c>
      <c r="H115" s="4" t="s">
        <v>16</v>
      </c>
      <c r="I115" s="4">
        <v>19.399999999999999</v>
      </c>
      <c r="J115" s="4" t="s">
        <v>16</v>
      </c>
      <c r="K115" s="4">
        <v>23</v>
      </c>
      <c r="L115" s="4" t="s">
        <v>16</v>
      </c>
      <c r="M115" s="4" t="s">
        <v>123</v>
      </c>
      <c r="N115" s="11">
        <v>1</v>
      </c>
      <c r="O115" s="4" t="s">
        <v>127</v>
      </c>
      <c r="P115" s="4">
        <v>2010</v>
      </c>
      <c r="Q115" s="2" t="s">
        <v>125</v>
      </c>
      <c r="R115" s="2" t="s">
        <v>126</v>
      </c>
    </row>
    <row r="116" spans="1:19">
      <c r="A116">
        <v>115</v>
      </c>
      <c r="B116">
        <v>106</v>
      </c>
      <c r="C116" s="4" t="s">
        <v>129</v>
      </c>
      <c r="D116" s="2" t="s">
        <v>122</v>
      </c>
      <c r="E116" s="4">
        <v>37.5</v>
      </c>
      <c r="F116" s="4" t="s">
        <v>16</v>
      </c>
      <c r="G116" s="4">
        <v>95</v>
      </c>
      <c r="H116" s="4" t="s">
        <v>16</v>
      </c>
      <c r="I116" s="4">
        <v>16.899999999999999</v>
      </c>
      <c r="J116" s="4" t="s">
        <v>16</v>
      </c>
      <c r="K116" s="4">
        <v>24.7</v>
      </c>
      <c r="L116" s="4" t="s">
        <v>16</v>
      </c>
      <c r="M116" s="4" t="s">
        <v>123</v>
      </c>
      <c r="N116" s="11">
        <v>1</v>
      </c>
      <c r="O116" s="4" t="s">
        <v>127</v>
      </c>
      <c r="P116" s="4">
        <v>2010</v>
      </c>
      <c r="Q116" s="2" t="s">
        <v>125</v>
      </c>
      <c r="R116" s="2" t="s">
        <v>126</v>
      </c>
    </row>
    <row r="117" spans="1:19">
      <c r="A117">
        <v>116</v>
      </c>
      <c r="B117">
        <v>106</v>
      </c>
      <c r="C117" s="4" t="s">
        <v>129</v>
      </c>
      <c r="D117" s="2" t="s">
        <v>122</v>
      </c>
      <c r="E117" s="4">
        <v>35.1</v>
      </c>
      <c r="F117" s="4" t="s">
        <v>16</v>
      </c>
      <c r="G117" s="4">
        <v>92</v>
      </c>
      <c r="H117" s="4" t="s">
        <v>16</v>
      </c>
      <c r="I117" s="4">
        <v>17.3</v>
      </c>
      <c r="J117" s="4" t="s">
        <v>16</v>
      </c>
      <c r="K117" s="4">
        <v>25.1</v>
      </c>
      <c r="L117" s="4" t="s">
        <v>16</v>
      </c>
      <c r="M117" s="4" t="s">
        <v>123</v>
      </c>
      <c r="N117" s="11">
        <v>1</v>
      </c>
      <c r="O117" s="4" t="s">
        <v>127</v>
      </c>
      <c r="P117" s="4">
        <v>2010</v>
      </c>
      <c r="Q117" s="2" t="s">
        <v>125</v>
      </c>
      <c r="R117" s="2" t="s">
        <v>126</v>
      </c>
      <c r="S117" s="4"/>
    </row>
    <row r="118" spans="1:19">
      <c r="A118">
        <v>117</v>
      </c>
      <c r="B118">
        <v>106</v>
      </c>
      <c r="C118" s="4" t="s">
        <v>129</v>
      </c>
      <c r="D118" s="2" t="s">
        <v>122</v>
      </c>
      <c r="E118" s="4">
        <v>32.4</v>
      </c>
      <c r="F118" s="4" t="s">
        <v>16</v>
      </c>
      <c r="G118" s="4">
        <v>140</v>
      </c>
      <c r="H118" s="4" t="s">
        <v>16</v>
      </c>
      <c r="I118" s="4">
        <v>19.5</v>
      </c>
      <c r="J118" s="4" t="s">
        <v>16</v>
      </c>
      <c r="K118" s="4">
        <v>24.1</v>
      </c>
      <c r="L118" s="4" t="s">
        <v>16</v>
      </c>
      <c r="M118" s="4" t="s">
        <v>123</v>
      </c>
      <c r="N118" s="11">
        <v>1</v>
      </c>
      <c r="O118" s="4" t="s">
        <v>127</v>
      </c>
      <c r="P118" s="4">
        <v>2010</v>
      </c>
      <c r="Q118" s="2" t="s">
        <v>125</v>
      </c>
      <c r="R118" s="2" t="s">
        <v>126</v>
      </c>
    </row>
    <row r="119" spans="1:19">
      <c r="A119">
        <v>118</v>
      </c>
      <c r="B119">
        <v>106</v>
      </c>
      <c r="C119" s="4" t="s">
        <v>129</v>
      </c>
      <c r="D119" s="2" t="s">
        <v>122</v>
      </c>
      <c r="E119" s="4">
        <v>35.700000000000003</v>
      </c>
      <c r="F119" s="4" t="s">
        <v>16</v>
      </c>
      <c r="G119" s="4">
        <v>125</v>
      </c>
      <c r="H119" s="4" t="s">
        <v>16</v>
      </c>
      <c r="I119" s="4">
        <v>18.7</v>
      </c>
      <c r="J119" s="4" t="s">
        <v>16</v>
      </c>
      <c r="K119" s="4">
        <v>24.2</v>
      </c>
      <c r="L119" s="4" t="s">
        <v>16</v>
      </c>
      <c r="M119" s="4" t="s">
        <v>123</v>
      </c>
      <c r="N119" s="11">
        <v>1</v>
      </c>
      <c r="O119" s="4" t="s">
        <v>127</v>
      </c>
      <c r="P119" s="4">
        <v>2010</v>
      </c>
      <c r="Q119" s="2" t="s">
        <v>125</v>
      </c>
      <c r="R119" s="2" t="s">
        <v>126</v>
      </c>
    </row>
    <row r="120" spans="1:19">
      <c r="A120">
        <v>119</v>
      </c>
      <c r="B120">
        <v>106</v>
      </c>
      <c r="C120" s="4" t="s">
        <v>129</v>
      </c>
      <c r="D120" s="2" t="s">
        <v>122</v>
      </c>
      <c r="E120" s="4">
        <v>32.1</v>
      </c>
      <c r="F120" s="4" t="s">
        <v>16</v>
      </c>
      <c r="G120" s="4">
        <v>110</v>
      </c>
      <c r="H120" s="4" t="s">
        <v>16</v>
      </c>
      <c r="I120" s="4">
        <v>18.5</v>
      </c>
      <c r="J120" s="4" t="s">
        <v>16</v>
      </c>
      <c r="K120" s="4">
        <v>23.7</v>
      </c>
      <c r="L120" s="4" t="s">
        <v>16</v>
      </c>
      <c r="M120" s="4" t="s">
        <v>123</v>
      </c>
      <c r="N120" s="11">
        <v>1</v>
      </c>
      <c r="O120" s="4" t="s">
        <v>127</v>
      </c>
      <c r="P120" s="4">
        <v>2010</v>
      </c>
      <c r="Q120" s="2" t="s">
        <v>125</v>
      </c>
      <c r="R120" s="2" t="s">
        <v>126</v>
      </c>
    </row>
    <row r="121" spans="1:19">
      <c r="A121">
        <v>120</v>
      </c>
      <c r="B121">
        <v>106</v>
      </c>
      <c r="C121" s="4" t="s">
        <v>129</v>
      </c>
      <c r="D121" s="2" t="s">
        <v>122</v>
      </c>
      <c r="E121" s="4">
        <v>33.9</v>
      </c>
      <c r="F121" s="4" t="s">
        <v>16</v>
      </c>
      <c r="G121" s="4">
        <v>118</v>
      </c>
      <c r="H121" s="4" t="s">
        <v>16</v>
      </c>
      <c r="I121" s="4">
        <v>18.3</v>
      </c>
      <c r="J121" s="4" t="s">
        <v>16</v>
      </c>
      <c r="K121" s="4">
        <v>19.399999999999999</v>
      </c>
      <c r="L121" s="4" t="s">
        <v>16</v>
      </c>
      <c r="M121" s="4" t="s">
        <v>123</v>
      </c>
      <c r="N121" s="11">
        <v>1</v>
      </c>
      <c r="O121" s="4" t="s">
        <v>127</v>
      </c>
      <c r="P121" s="4">
        <v>2010</v>
      </c>
      <c r="Q121" s="2" t="s">
        <v>125</v>
      </c>
      <c r="R121" s="2" t="s">
        <v>126</v>
      </c>
    </row>
    <row r="122" spans="1:19">
      <c r="A122">
        <v>121</v>
      </c>
      <c r="B122">
        <v>106</v>
      </c>
      <c r="C122" s="4" t="s">
        <v>129</v>
      </c>
      <c r="D122" s="2" t="s">
        <v>122</v>
      </c>
      <c r="E122" s="4">
        <v>31.8</v>
      </c>
      <c r="F122" s="4" t="s">
        <v>16</v>
      </c>
      <c r="G122" s="4">
        <v>189</v>
      </c>
      <c r="H122" s="4" t="s">
        <v>16</v>
      </c>
      <c r="I122" s="4">
        <v>21.3</v>
      </c>
      <c r="J122" s="4" t="s">
        <v>16</v>
      </c>
      <c r="K122" s="4">
        <v>20</v>
      </c>
      <c r="L122" s="4" t="s">
        <v>16</v>
      </c>
      <c r="M122" s="4" t="s">
        <v>123</v>
      </c>
      <c r="N122" s="11">
        <v>1</v>
      </c>
      <c r="O122" s="4" t="s">
        <v>127</v>
      </c>
      <c r="P122" s="4">
        <v>2010</v>
      </c>
      <c r="Q122" s="2" t="s">
        <v>125</v>
      </c>
      <c r="R122" s="2" t="s">
        <v>126</v>
      </c>
    </row>
    <row r="123" spans="1:19">
      <c r="A123">
        <v>122</v>
      </c>
      <c r="B123">
        <v>106</v>
      </c>
      <c r="C123" s="4" t="s">
        <v>129</v>
      </c>
      <c r="D123" s="2" t="s">
        <v>122</v>
      </c>
      <c r="E123" s="4">
        <v>36.799999999999997</v>
      </c>
      <c r="F123" s="4" t="s">
        <v>16</v>
      </c>
      <c r="G123" s="4">
        <v>95</v>
      </c>
      <c r="H123" s="4" t="s">
        <v>16</v>
      </c>
      <c r="I123" s="4">
        <v>17.3</v>
      </c>
      <c r="J123" s="4" t="s">
        <v>16</v>
      </c>
      <c r="K123" s="4">
        <v>23.6</v>
      </c>
      <c r="L123" s="4" t="s">
        <v>16</v>
      </c>
      <c r="M123" s="4" t="s">
        <v>123</v>
      </c>
      <c r="N123" s="11">
        <v>1</v>
      </c>
      <c r="O123" s="4" t="s">
        <v>127</v>
      </c>
      <c r="P123" s="4">
        <v>2010</v>
      </c>
      <c r="Q123" s="2" t="s">
        <v>125</v>
      </c>
      <c r="R123" s="2" t="s">
        <v>126</v>
      </c>
    </row>
    <row r="124" spans="1:19">
      <c r="A124">
        <v>123</v>
      </c>
      <c r="B124">
        <v>106</v>
      </c>
      <c r="C124" s="4" t="s">
        <v>129</v>
      </c>
      <c r="D124" s="2" t="s">
        <v>122</v>
      </c>
      <c r="E124" s="4">
        <v>32.6</v>
      </c>
      <c r="F124" s="4" t="s">
        <v>16</v>
      </c>
      <c r="G124" s="4">
        <v>133</v>
      </c>
      <c r="H124" s="4" t="s">
        <v>16</v>
      </c>
      <c r="I124" s="4">
        <v>20.3</v>
      </c>
      <c r="J124" s="4" t="s">
        <v>16</v>
      </c>
      <c r="K124" s="4">
        <v>20.5</v>
      </c>
      <c r="L124" s="4" t="s">
        <v>16</v>
      </c>
      <c r="M124" s="4" t="s">
        <v>123</v>
      </c>
      <c r="N124" s="11">
        <v>1</v>
      </c>
      <c r="O124" s="4" t="s">
        <v>127</v>
      </c>
      <c r="P124" s="4">
        <v>2010</v>
      </c>
      <c r="Q124" s="2" t="s">
        <v>125</v>
      </c>
      <c r="R124" s="2" t="s">
        <v>126</v>
      </c>
    </row>
    <row r="125" spans="1:19">
      <c r="A125">
        <v>124</v>
      </c>
      <c r="B125">
        <v>121</v>
      </c>
      <c r="C125" s="4" t="s">
        <v>130</v>
      </c>
      <c r="D125" s="2" t="s">
        <v>122</v>
      </c>
      <c r="E125" s="4">
        <v>26.5</v>
      </c>
      <c r="F125" s="4" t="s">
        <v>16</v>
      </c>
      <c r="G125" s="4">
        <v>750</v>
      </c>
      <c r="H125" s="4" t="s">
        <v>16</v>
      </c>
      <c r="I125" s="4">
        <v>37</v>
      </c>
      <c r="J125" s="4" t="s">
        <v>16</v>
      </c>
      <c r="K125" s="4">
        <v>18.7</v>
      </c>
      <c r="L125" s="4" t="s">
        <v>16</v>
      </c>
      <c r="M125" s="4" t="s">
        <v>123</v>
      </c>
      <c r="N125" s="11">
        <v>1</v>
      </c>
      <c r="O125" s="4" t="s">
        <v>124</v>
      </c>
      <c r="P125" s="4">
        <v>2010</v>
      </c>
      <c r="Q125" s="2" t="s">
        <v>125</v>
      </c>
      <c r="R125" s="2" t="s">
        <v>126</v>
      </c>
    </row>
    <row r="126" spans="1:19">
      <c r="A126">
        <v>125</v>
      </c>
      <c r="B126">
        <v>121</v>
      </c>
      <c r="C126" s="4" t="s">
        <v>130</v>
      </c>
      <c r="D126" s="2" t="s">
        <v>122</v>
      </c>
      <c r="E126" s="4">
        <v>33.1</v>
      </c>
      <c r="F126" s="4" t="s">
        <v>16</v>
      </c>
      <c r="G126" s="4">
        <v>408</v>
      </c>
      <c r="H126" s="4" t="s">
        <v>16</v>
      </c>
      <c r="I126" s="4">
        <v>31</v>
      </c>
      <c r="J126" s="4" t="s">
        <v>16</v>
      </c>
      <c r="K126" s="4">
        <v>20.2</v>
      </c>
      <c r="L126" s="4" t="s">
        <v>16</v>
      </c>
      <c r="M126" s="4" t="s">
        <v>123</v>
      </c>
      <c r="N126" s="11">
        <v>1</v>
      </c>
      <c r="O126" s="4" t="s">
        <v>124</v>
      </c>
      <c r="P126" s="4">
        <v>2010</v>
      </c>
      <c r="Q126" s="2" t="s">
        <v>125</v>
      </c>
      <c r="R126" s="2" t="s">
        <v>126</v>
      </c>
    </row>
    <row r="127" spans="1:19">
      <c r="A127">
        <v>126</v>
      </c>
      <c r="B127">
        <v>121</v>
      </c>
      <c r="C127" s="4" t="s">
        <v>130</v>
      </c>
      <c r="D127" s="2" t="s">
        <v>122</v>
      </c>
      <c r="E127" s="4">
        <v>29.9</v>
      </c>
      <c r="F127" s="4" t="s">
        <v>16</v>
      </c>
      <c r="G127" s="4">
        <v>353</v>
      </c>
      <c r="H127" s="4" t="s">
        <v>16</v>
      </c>
      <c r="I127" s="4">
        <v>31.8</v>
      </c>
      <c r="J127" s="4" t="s">
        <v>16</v>
      </c>
      <c r="K127" s="4">
        <v>17.7</v>
      </c>
      <c r="L127" s="4" t="s">
        <v>16</v>
      </c>
      <c r="M127" s="4" t="s">
        <v>123</v>
      </c>
      <c r="N127" s="11">
        <v>1</v>
      </c>
      <c r="O127" s="4" t="s">
        <v>124</v>
      </c>
      <c r="P127" s="4">
        <v>2010</v>
      </c>
      <c r="Q127" s="2" t="s">
        <v>125</v>
      </c>
      <c r="R127" s="2" t="s">
        <v>126</v>
      </c>
    </row>
    <row r="128" spans="1:19">
      <c r="A128">
        <v>127</v>
      </c>
      <c r="B128">
        <v>121</v>
      </c>
      <c r="C128" s="4" t="s">
        <v>130</v>
      </c>
      <c r="D128" s="2" t="s">
        <v>122</v>
      </c>
      <c r="E128" s="4">
        <v>27.9</v>
      </c>
      <c r="F128" s="4" t="s">
        <v>16</v>
      </c>
      <c r="G128" s="4">
        <v>485</v>
      </c>
      <c r="H128" s="4" t="s">
        <v>16</v>
      </c>
      <c r="I128" s="4">
        <v>33.200000000000003</v>
      </c>
      <c r="J128" s="4" t="s">
        <v>16</v>
      </c>
      <c r="K128" s="4">
        <v>18.2</v>
      </c>
      <c r="L128" s="4" t="s">
        <v>16</v>
      </c>
      <c r="M128" s="4" t="s">
        <v>123</v>
      </c>
      <c r="N128" s="11">
        <v>1</v>
      </c>
      <c r="O128" s="4" t="s">
        <v>124</v>
      </c>
      <c r="P128" s="4">
        <v>2010</v>
      </c>
      <c r="Q128" s="2" t="s">
        <v>125</v>
      </c>
      <c r="R128" s="2" t="s">
        <v>126</v>
      </c>
    </row>
    <row r="129" spans="1:18">
      <c r="A129">
        <v>128</v>
      </c>
      <c r="B129">
        <v>121</v>
      </c>
      <c r="C129" s="4" t="s">
        <v>130</v>
      </c>
      <c r="D129" s="2" t="s">
        <v>122</v>
      </c>
      <c r="E129" s="4">
        <v>29.6</v>
      </c>
      <c r="F129" s="4" t="s">
        <v>16</v>
      </c>
      <c r="G129" s="4">
        <v>369</v>
      </c>
      <c r="H129" s="4" t="s">
        <v>16</v>
      </c>
      <c r="I129" s="4">
        <v>32</v>
      </c>
      <c r="J129" s="4" t="s">
        <v>16</v>
      </c>
      <c r="K129" s="4">
        <v>18.600000000000001</v>
      </c>
      <c r="L129" s="4" t="s">
        <v>16</v>
      </c>
      <c r="M129" s="4" t="s">
        <v>123</v>
      </c>
      <c r="N129" s="11">
        <v>1</v>
      </c>
      <c r="O129" s="4" t="s">
        <v>124</v>
      </c>
      <c r="P129" s="4">
        <v>2010</v>
      </c>
      <c r="Q129" s="2" t="s">
        <v>125</v>
      </c>
      <c r="R129" s="2" t="s">
        <v>126</v>
      </c>
    </row>
    <row r="130" spans="1:18">
      <c r="A130">
        <v>129</v>
      </c>
      <c r="B130">
        <v>121</v>
      </c>
      <c r="C130" s="4" t="s">
        <v>130</v>
      </c>
      <c r="D130" s="2" t="s">
        <v>122</v>
      </c>
      <c r="E130" s="4">
        <v>36.700000000000003</v>
      </c>
      <c r="F130" s="4" t="s">
        <v>16</v>
      </c>
      <c r="G130" s="4">
        <v>510</v>
      </c>
      <c r="H130" s="4" t="s">
        <v>16</v>
      </c>
      <c r="I130" s="4">
        <v>33.200000000000003</v>
      </c>
      <c r="J130" s="4" t="s">
        <v>16</v>
      </c>
      <c r="K130" s="4">
        <v>21</v>
      </c>
      <c r="L130" s="4" t="s">
        <v>16</v>
      </c>
      <c r="M130" s="4" t="s">
        <v>123</v>
      </c>
      <c r="N130" s="11">
        <v>1</v>
      </c>
      <c r="O130" s="4" t="s">
        <v>124</v>
      </c>
      <c r="P130" s="4">
        <v>2010</v>
      </c>
      <c r="Q130" s="2" t="s">
        <v>125</v>
      </c>
      <c r="R130" s="2" t="s">
        <v>126</v>
      </c>
    </row>
    <row r="131" spans="1:18">
      <c r="A131">
        <v>130</v>
      </c>
      <c r="B131">
        <v>121</v>
      </c>
      <c r="C131" s="4" t="s">
        <v>130</v>
      </c>
      <c r="D131" s="2" t="s">
        <v>122</v>
      </c>
      <c r="E131" s="4">
        <v>27.1</v>
      </c>
      <c r="F131" s="4" t="s">
        <v>16</v>
      </c>
      <c r="G131" s="4">
        <v>600</v>
      </c>
      <c r="H131" s="4" t="s">
        <v>16</v>
      </c>
      <c r="I131" s="4">
        <v>34</v>
      </c>
      <c r="J131" s="4" t="s">
        <v>16</v>
      </c>
      <c r="K131" s="4">
        <v>15.6</v>
      </c>
      <c r="L131" s="4" t="s">
        <v>16</v>
      </c>
      <c r="M131" s="4" t="s">
        <v>123</v>
      </c>
      <c r="N131" s="11">
        <v>1</v>
      </c>
      <c r="O131" s="4" t="s">
        <v>124</v>
      </c>
      <c r="P131" s="4">
        <v>2010</v>
      </c>
      <c r="Q131" s="2" t="s">
        <v>125</v>
      </c>
      <c r="R131" s="2" t="s">
        <v>126</v>
      </c>
    </row>
    <row r="132" spans="1:18">
      <c r="A132">
        <v>131</v>
      </c>
      <c r="B132">
        <v>121</v>
      </c>
      <c r="C132" s="4" t="s">
        <v>130</v>
      </c>
      <c r="D132" s="2" t="s">
        <v>122</v>
      </c>
      <c r="E132" s="4">
        <v>28.4</v>
      </c>
      <c r="F132" s="4" t="s">
        <v>16</v>
      </c>
      <c r="G132" s="4">
        <v>580</v>
      </c>
      <c r="H132" s="4" t="s">
        <v>16</v>
      </c>
      <c r="I132" s="4">
        <v>32.5</v>
      </c>
      <c r="J132" s="4" t="s">
        <v>16</v>
      </c>
      <c r="K132" s="4">
        <v>16.3</v>
      </c>
      <c r="L132" s="4" t="s">
        <v>16</v>
      </c>
      <c r="M132" s="4" t="s">
        <v>123</v>
      </c>
      <c r="N132" s="11">
        <v>1</v>
      </c>
      <c r="O132" s="4" t="s">
        <v>124</v>
      </c>
      <c r="P132" s="4">
        <v>2010</v>
      </c>
      <c r="Q132" s="2" t="s">
        <v>125</v>
      </c>
      <c r="R132" s="2" t="s">
        <v>126</v>
      </c>
    </row>
    <row r="133" spans="1:18">
      <c r="A133">
        <v>132</v>
      </c>
      <c r="B133">
        <v>121</v>
      </c>
      <c r="C133" s="4" t="s">
        <v>130</v>
      </c>
      <c r="D133" s="2" t="s">
        <v>122</v>
      </c>
      <c r="E133" s="4">
        <v>26.9</v>
      </c>
      <c r="F133" s="4" t="s">
        <v>16</v>
      </c>
      <c r="G133" s="4">
        <v>385</v>
      </c>
      <c r="H133" s="4" t="s">
        <v>16</v>
      </c>
      <c r="I133" s="4">
        <v>32</v>
      </c>
      <c r="J133" s="4" t="s">
        <v>16</v>
      </c>
      <c r="K133" s="4">
        <v>15.8</v>
      </c>
      <c r="L133" s="4" t="s">
        <v>16</v>
      </c>
      <c r="M133" s="4" t="s">
        <v>123</v>
      </c>
      <c r="N133" s="11">
        <v>1</v>
      </c>
      <c r="O133" s="4" t="s">
        <v>124</v>
      </c>
      <c r="P133" s="4">
        <v>2010</v>
      </c>
      <c r="Q133" s="2" t="s">
        <v>125</v>
      </c>
      <c r="R133" s="2" t="s">
        <v>126</v>
      </c>
    </row>
    <row r="134" spans="1:18">
      <c r="A134">
        <v>133</v>
      </c>
      <c r="B134">
        <v>121</v>
      </c>
      <c r="C134" s="4" t="s">
        <v>130</v>
      </c>
      <c r="D134" s="2" t="s">
        <v>122</v>
      </c>
      <c r="E134" s="4">
        <v>30.17</v>
      </c>
      <c r="F134" s="4" t="s">
        <v>16</v>
      </c>
      <c r="G134" s="4">
        <v>402</v>
      </c>
      <c r="H134" s="4" t="s">
        <v>16</v>
      </c>
      <c r="I134" s="4">
        <v>31.5</v>
      </c>
      <c r="J134" s="4" t="s">
        <v>16</v>
      </c>
      <c r="K134" s="4">
        <v>16.8</v>
      </c>
      <c r="L134" s="4" t="s">
        <v>16</v>
      </c>
      <c r="M134" s="4" t="s">
        <v>123</v>
      </c>
      <c r="N134" s="11">
        <v>1</v>
      </c>
      <c r="O134" s="4" t="s">
        <v>124</v>
      </c>
      <c r="P134" s="4">
        <v>2010</v>
      </c>
      <c r="Q134" s="2" t="s">
        <v>125</v>
      </c>
      <c r="R134" s="2" t="s">
        <v>126</v>
      </c>
    </row>
    <row r="135" spans="1:18">
      <c r="A135">
        <v>134</v>
      </c>
      <c r="B135">
        <v>121</v>
      </c>
      <c r="C135" s="4" t="s">
        <v>130</v>
      </c>
      <c r="D135" s="2" t="s">
        <v>122</v>
      </c>
      <c r="E135" s="4">
        <v>34.1</v>
      </c>
      <c r="F135" s="4" t="s">
        <v>16</v>
      </c>
      <c r="G135" s="4">
        <v>341</v>
      </c>
      <c r="H135" s="4" t="s">
        <v>16</v>
      </c>
      <c r="I135" s="4">
        <v>30</v>
      </c>
      <c r="J135" s="4" t="s">
        <v>16</v>
      </c>
      <c r="K135" s="4">
        <v>17.899999999999999</v>
      </c>
      <c r="L135" s="4" t="s">
        <v>16</v>
      </c>
      <c r="M135" s="4" t="s">
        <v>123</v>
      </c>
      <c r="N135" s="11">
        <v>1</v>
      </c>
      <c r="O135" s="4" t="s">
        <v>124</v>
      </c>
      <c r="P135" s="4">
        <v>2010</v>
      </c>
      <c r="Q135" s="2" t="s">
        <v>125</v>
      </c>
      <c r="R135" s="2" t="s">
        <v>126</v>
      </c>
    </row>
    <row r="136" spans="1:18">
      <c r="A136">
        <v>135</v>
      </c>
      <c r="B136">
        <v>121</v>
      </c>
      <c r="C136" s="4" t="s">
        <v>130</v>
      </c>
      <c r="D136" s="2" t="s">
        <v>122</v>
      </c>
      <c r="E136" s="4">
        <v>27.3</v>
      </c>
      <c r="F136" s="4" t="s">
        <v>16</v>
      </c>
      <c r="G136" s="4">
        <v>407</v>
      </c>
      <c r="H136" s="4" t="s">
        <v>16</v>
      </c>
      <c r="I136" s="4">
        <v>32.700000000000003</v>
      </c>
      <c r="J136" s="4" t="s">
        <v>16</v>
      </c>
      <c r="K136" s="4">
        <v>16.5</v>
      </c>
      <c r="L136" s="4" t="s">
        <v>16</v>
      </c>
      <c r="M136" s="4" t="s">
        <v>123</v>
      </c>
      <c r="N136" s="11">
        <v>1</v>
      </c>
      <c r="O136" s="4" t="s">
        <v>124</v>
      </c>
      <c r="P136" s="4">
        <v>2010</v>
      </c>
      <c r="Q136" s="2" t="s">
        <v>125</v>
      </c>
      <c r="R136" s="2" t="s">
        <v>126</v>
      </c>
    </row>
    <row r="137" spans="1:18">
      <c r="A137">
        <v>136</v>
      </c>
      <c r="B137">
        <v>121</v>
      </c>
      <c r="C137" s="4" t="s">
        <v>130</v>
      </c>
      <c r="D137" s="2" t="s">
        <v>122</v>
      </c>
      <c r="E137" s="4">
        <v>33</v>
      </c>
      <c r="F137" s="4" t="s">
        <v>16</v>
      </c>
      <c r="G137" s="4">
        <v>211</v>
      </c>
      <c r="H137" s="4" t="s">
        <v>16</v>
      </c>
      <c r="I137" s="4">
        <v>25.9</v>
      </c>
      <c r="J137" s="4" t="s">
        <v>16</v>
      </c>
      <c r="K137" s="4">
        <v>17.5</v>
      </c>
      <c r="L137" s="4" t="s">
        <v>16</v>
      </c>
      <c r="M137" s="4" t="s">
        <v>123</v>
      </c>
      <c r="N137" s="11">
        <v>1</v>
      </c>
      <c r="O137" s="4" t="s">
        <v>124</v>
      </c>
      <c r="P137" s="4">
        <v>2010</v>
      </c>
      <c r="Q137" s="2" t="s">
        <v>125</v>
      </c>
      <c r="R137" s="2" t="s">
        <v>126</v>
      </c>
    </row>
    <row r="138" spans="1:18">
      <c r="A138">
        <v>137</v>
      </c>
      <c r="B138">
        <v>121</v>
      </c>
      <c r="C138" s="4" t="s">
        <v>130</v>
      </c>
      <c r="D138" s="2" t="s">
        <v>122</v>
      </c>
      <c r="E138" s="4">
        <v>33.6</v>
      </c>
      <c r="F138" s="4" t="s">
        <v>16</v>
      </c>
      <c r="G138" s="4">
        <v>950</v>
      </c>
      <c r="H138" s="4" t="s">
        <v>16</v>
      </c>
      <c r="I138" s="4">
        <v>40</v>
      </c>
      <c r="J138" s="4" t="s">
        <v>16</v>
      </c>
      <c r="K138" s="4">
        <v>18</v>
      </c>
      <c r="L138" s="4" t="s">
        <v>16</v>
      </c>
      <c r="M138" s="4" t="s">
        <v>123</v>
      </c>
      <c r="N138" s="11">
        <v>1</v>
      </c>
      <c r="O138" s="4" t="s">
        <v>124</v>
      </c>
      <c r="P138" s="4">
        <v>2010</v>
      </c>
      <c r="Q138" s="2" t="s">
        <v>125</v>
      </c>
      <c r="R138" s="2" t="s">
        <v>126</v>
      </c>
    </row>
    <row r="139" spans="1:18">
      <c r="A139">
        <v>138</v>
      </c>
      <c r="B139">
        <v>121</v>
      </c>
      <c r="C139" s="4" t="s">
        <v>130</v>
      </c>
      <c r="D139" s="2" t="s">
        <v>122</v>
      </c>
      <c r="E139" s="4">
        <v>32.1</v>
      </c>
      <c r="F139" s="4" t="s">
        <v>16</v>
      </c>
      <c r="G139" s="4">
        <v>201</v>
      </c>
      <c r="H139" s="4" t="s">
        <v>16</v>
      </c>
      <c r="I139" s="4">
        <v>26</v>
      </c>
      <c r="J139" s="4" t="s">
        <v>16</v>
      </c>
      <c r="K139" s="4">
        <v>17</v>
      </c>
      <c r="L139" s="4" t="s">
        <v>16</v>
      </c>
      <c r="M139" s="4" t="s">
        <v>123</v>
      </c>
      <c r="N139" s="11">
        <v>1</v>
      </c>
      <c r="O139" s="4" t="s">
        <v>124</v>
      </c>
      <c r="P139" s="4">
        <v>2010</v>
      </c>
      <c r="Q139" s="2" t="s">
        <v>125</v>
      </c>
      <c r="R139" s="2" t="s">
        <v>126</v>
      </c>
    </row>
    <row r="140" spans="1:18">
      <c r="A140">
        <v>139</v>
      </c>
      <c r="B140">
        <v>121</v>
      </c>
      <c r="C140" s="4" t="s">
        <v>130</v>
      </c>
      <c r="D140" s="2" t="s">
        <v>122</v>
      </c>
      <c r="E140" s="4">
        <v>37</v>
      </c>
      <c r="F140" s="4" t="s">
        <v>16</v>
      </c>
      <c r="G140" s="4">
        <v>252</v>
      </c>
      <c r="H140" s="4" t="s">
        <v>16</v>
      </c>
      <c r="I140" s="4">
        <v>28</v>
      </c>
      <c r="J140" s="4" t="s">
        <v>16</v>
      </c>
      <c r="K140" s="4">
        <v>19.100000000000001</v>
      </c>
      <c r="L140" s="4" t="s">
        <v>16</v>
      </c>
      <c r="M140" s="4" t="s">
        <v>123</v>
      </c>
      <c r="N140" s="11">
        <v>1</v>
      </c>
      <c r="O140" s="4" t="s">
        <v>124</v>
      </c>
      <c r="P140" s="4">
        <v>2010</v>
      </c>
      <c r="Q140" s="2" t="s">
        <v>125</v>
      </c>
      <c r="R140" s="2" t="s">
        <v>126</v>
      </c>
    </row>
    <row r="141" spans="1:18">
      <c r="A141">
        <v>140</v>
      </c>
      <c r="B141">
        <v>121</v>
      </c>
      <c r="C141" s="4" t="s">
        <v>130</v>
      </c>
      <c r="D141" s="2" t="s">
        <v>122</v>
      </c>
      <c r="E141" s="4">
        <v>36.9</v>
      </c>
      <c r="F141" s="4" t="s">
        <v>16</v>
      </c>
      <c r="G141" s="4">
        <v>900</v>
      </c>
      <c r="H141" s="4" t="s">
        <v>16</v>
      </c>
      <c r="I141" s="4">
        <v>38.700000000000003</v>
      </c>
      <c r="J141" s="4" t="s">
        <v>16</v>
      </c>
      <c r="K141" s="4">
        <v>19.600000000000001</v>
      </c>
      <c r="L141" s="4" t="s">
        <v>16</v>
      </c>
      <c r="M141" s="4" t="s">
        <v>123</v>
      </c>
      <c r="N141" s="11">
        <v>1</v>
      </c>
      <c r="O141" s="4" t="s">
        <v>124</v>
      </c>
      <c r="P141" s="4">
        <v>2010</v>
      </c>
      <c r="Q141" s="2" t="s">
        <v>125</v>
      </c>
      <c r="R141" s="2" t="s">
        <v>126</v>
      </c>
    </row>
    <row r="142" spans="1:18">
      <c r="A142">
        <v>141</v>
      </c>
      <c r="B142">
        <v>121</v>
      </c>
      <c r="C142" s="4" t="s">
        <v>130</v>
      </c>
      <c r="D142" s="2" t="s">
        <v>122</v>
      </c>
      <c r="E142" s="4">
        <v>31.6</v>
      </c>
      <c r="F142" s="4" t="s">
        <v>16</v>
      </c>
      <c r="G142" s="4">
        <v>1225</v>
      </c>
      <c r="H142" s="4" t="s">
        <v>16</v>
      </c>
      <c r="I142" s="4">
        <v>42</v>
      </c>
      <c r="J142" s="4" t="s">
        <v>16</v>
      </c>
      <c r="K142" s="4">
        <v>18.399999999999999</v>
      </c>
      <c r="L142" s="4" t="s">
        <v>16</v>
      </c>
      <c r="M142" s="4" t="s">
        <v>123</v>
      </c>
      <c r="N142" s="11">
        <v>1</v>
      </c>
      <c r="O142" s="4" t="s">
        <v>127</v>
      </c>
      <c r="P142" s="4">
        <v>2010</v>
      </c>
      <c r="Q142" s="2" t="s">
        <v>125</v>
      </c>
      <c r="R142" s="2" t="s">
        <v>126</v>
      </c>
    </row>
    <row r="143" spans="1:18">
      <c r="A143">
        <v>142</v>
      </c>
      <c r="B143">
        <v>121</v>
      </c>
      <c r="C143" s="4" t="s">
        <v>130</v>
      </c>
      <c r="D143" s="2" t="s">
        <v>122</v>
      </c>
      <c r="E143" s="4">
        <v>36.1</v>
      </c>
      <c r="F143" s="4" t="s">
        <v>16</v>
      </c>
      <c r="G143" s="4">
        <v>253</v>
      </c>
      <c r="H143" s="4" t="s">
        <v>16</v>
      </c>
      <c r="I143" s="4">
        <v>26.9</v>
      </c>
      <c r="J143" s="4" t="s">
        <v>16</v>
      </c>
      <c r="K143" s="4">
        <v>19</v>
      </c>
      <c r="L143" s="4" t="s">
        <v>16</v>
      </c>
      <c r="M143" s="4" t="s">
        <v>123</v>
      </c>
      <c r="N143" s="11">
        <v>1</v>
      </c>
      <c r="O143" s="4" t="s">
        <v>127</v>
      </c>
      <c r="P143" s="4">
        <v>2010</v>
      </c>
      <c r="Q143" s="2" t="s">
        <v>125</v>
      </c>
      <c r="R143" s="2" t="s">
        <v>126</v>
      </c>
    </row>
    <row r="144" spans="1:18">
      <c r="A144">
        <v>143</v>
      </c>
      <c r="B144">
        <v>121</v>
      </c>
      <c r="C144" s="4" t="s">
        <v>130</v>
      </c>
      <c r="D144" s="2" t="s">
        <v>122</v>
      </c>
      <c r="E144" s="4">
        <v>33.1</v>
      </c>
      <c r="F144" s="4" t="s">
        <v>16</v>
      </c>
      <c r="G144" s="4">
        <v>250</v>
      </c>
      <c r="H144" s="4" t="s">
        <v>16</v>
      </c>
      <c r="I144" s="4">
        <v>27.8</v>
      </c>
      <c r="J144" s="4" t="s">
        <v>16</v>
      </c>
      <c r="K144" s="4">
        <v>18.100000000000001</v>
      </c>
      <c r="L144" s="4" t="s">
        <v>16</v>
      </c>
      <c r="M144" s="4" t="s">
        <v>123</v>
      </c>
      <c r="N144" s="11">
        <v>1</v>
      </c>
      <c r="O144" s="4" t="s">
        <v>127</v>
      </c>
      <c r="P144" s="4">
        <v>2010</v>
      </c>
      <c r="Q144" s="2" t="s">
        <v>125</v>
      </c>
      <c r="R144" s="2" t="s">
        <v>126</v>
      </c>
    </row>
    <row r="145" spans="1:19">
      <c r="A145">
        <v>144</v>
      </c>
      <c r="B145">
        <v>121</v>
      </c>
      <c r="C145" s="4" t="s">
        <v>130</v>
      </c>
      <c r="D145" s="2" t="s">
        <v>122</v>
      </c>
      <c r="E145" s="4">
        <v>33.200000000000003</v>
      </c>
      <c r="F145" s="4" t="s">
        <v>16</v>
      </c>
      <c r="G145" s="4">
        <v>264</v>
      </c>
      <c r="H145" s="4" t="s">
        <v>16</v>
      </c>
      <c r="I145" s="4">
        <v>28.2</v>
      </c>
      <c r="J145" s="4" t="s">
        <v>16</v>
      </c>
      <c r="K145" s="4">
        <v>17.8</v>
      </c>
      <c r="L145" s="4" t="s">
        <v>16</v>
      </c>
      <c r="M145" s="4" t="s">
        <v>123</v>
      </c>
      <c r="N145" s="11">
        <v>1</v>
      </c>
      <c r="O145" s="4" t="s">
        <v>127</v>
      </c>
      <c r="P145" s="4">
        <v>2010</v>
      </c>
      <c r="Q145" s="2" t="s">
        <v>125</v>
      </c>
      <c r="R145" s="2" t="s">
        <v>126</v>
      </c>
    </row>
    <row r="146" spans="1:19">
      <c r="A146">
        <v>145</v>
      </c>
      <c r="B146">
        <v>121</v>
      </c>
      <c r="C146" s="4" t="s">
        <v>130</v>
      </c>
      <c r="D146" s="2" t="s">
        <v>122</v>
      </c>
      <c r="E146" s="4">
        <v>31.3</v>
      </c>
      <c r="F146" s="4" t="s">
        <v>16</v>
      </c>
      <c r="G146" s="4">
        <v>1175</v>
      </c>
      <c r="H146" s="4" t="s">
        <v>16</v>
      </c>
      <c r="I146" s="4">
        <v>40.700000000000003</v>
      </c>
      <c r="J146" s="4" t="s">
        <v>16</v>
      </c>
      <c r="K146" s="4">
        <v>16.899999999999999</v>
      </c>
      <c r="L146" s="4" t="s">
        <v>16</v>
      </c>
      <c r="M146" s="4" t="s">
        <v>123</v>
      </c>
      <c r="N146" s="11">
        <v>1</v>
      </c>
      <c r="O146" s="4" t="s">
        <v>127</v>
      </c>
      <c r="P146" s="4">
        <v>2010</v>
      </c>
      <c r="Q146" s="2" t="s">
        <v>125</v>
      </c>
      <c r="R146" s="2" t="s">
        <v>126</v>
      </c>
    </row>
    <row r="147" spans="1:19">
      <c r="A147">
        <v>146</v>
      </c>
      <c r="B147">
        <v>121</v>
      </c>
      <c r="C147" s="4" t="s">
        <v>130</v>
      </c>
      <c r="D147" s="2" t="s">
        <v>122</v>
      </c>
      <c r="E147" s="4">
        <v>36.97</v>
      </c>
      <c r="F147" s="4" t="s">
        <v>16</v>
      </c>
      <c r="G147" s="4">
        <v>431</v>
      </c>
      <c r="H147" s="4" t="s">
        <v>16</v>
      </c>
      <c r="I147" s="4">
        <v>33.200000000000003</v>
      </c>
      <c r="J147" s="4" t="s">
        <v>16</v>
      </c>
      <c r="K147" s="4">
        <v>17.100000000000001</v>
      </c>
      <c r="L147" s="4" t="s">
        <v>16</v>
      </c>
      <c r="M147" s="4" t="s">
        <v>123</v>
      </c>
      <c r="N147" s="11">
        <v>1</v>
      </c>
      <c r="O147" s="4" t="s">
        <v>127</v>
      </c>
      <c r="P147" s="4">
        <v>2010</v>
      </c>
      <c r="Q147" s="2" t="s">
        <v>125</v>
      </c>
      <c r="R147" s="2" t="s">
        <v>126</v>
      </c>
    </row>
    <row r="148" spans="1:19">
      <c r="A148">
        <v>147</v>
      </c>
      <c r="B148">
        <v>121</v>
      </c>
      <c r="C148" s="4" t="s">
        <v>130</v>
      </c>
      <c r="D148" s="2" t="s">
        <v>122</v>
      </c>
      <c r="E148" s="4">
        <v>38.130000000000003</v>
      </c>
      <c r="F148" s="4" t="s">
        <v>16</v>
      </c>
      <c r="G148" s="4">
        <v>389</v>
      </c>
      <c r="H148" s="4" t="s">
        <v>16</v>
      </c>
      <c r="I148" s="4">
        <v>31</v>
      </c>
      <c r="J148" s="4" t="s">
        <v>16</v>
      </c>
      <c r="K148" s="4">
        <v>17.5</v>
      </c>
      <c r="L148" s="4" t="s">
        <v>16</v>
      </c>
      <c r="M148" s="4" t="s">
        <v>123</v>
      </c>
      <c r="N148" s="11">
        <v>1</v>
      </c>
      <c r="O148" s="4" t="s">
        <v>127</v>
      </c>
      <c r="P148" s="4">
        <v>2010</v>
      </c>
      <c r="Q148" s="2" t="s">
        <v>125</v>
      </c>
      <c r="R148" s="2" t="s">
        <v>126</v>
      </c>
    </row>
    <row r="149" spans="1:19">
      <c r="A149">
        <v>148</v>
      </c>
      <c r="B149">
        <v>121</v>
      </c>
      <c r="C149" s="4" t="s">
        <v>130</v>
      </c>
      <c r="D149" s="2" t="s">
        <v>122</v>
      </c>
      <c r="E149" s="4">
        <v>37.9</v>
      </c>
      <c r="F149" s="4" t="s">
        <v>16</v>
      </c>
      <c r="G149" s="4">
        <v>750</v>
      </c>
      <c r="H149" s="4" t="s">
        <v>16</v>
      </c>
      <c r="I149" s="4">
        <v>33.9</v>
      </c>
      <c r="J149" s="4" t="s">
        <v>16</v>
      </c>
      <c r="K149" s="4">
        <v>17.8</v>
      </c>
      <c r="L149" s="4" t="s">
        <v>16</v>
      </c>
      <c r="M149" s="4" t="s">
        <v>123</v>
      </c>
      <c r="N149" s="11">
        <v>1</v>
      </c>
      <c r="O149" s="4" t="s">
        <v>127</v>
      </c>
      <c r="P149" s="4">
        <v>2010</v>
      </c>
      <c r="Q149" s="2" t="s">
        <v>125</v>
      </c>
      <c r="R149" s="2" t="s">
        <v>126</v>
      </c>
    </row>
    <row r="150" spans="1:19">
      <c r="A150">
        <v>149</v>
      </c>
      <c r="B150">
        <v>121</v>
      </c>
      <c r="C150" s="4" t="s">
        <v>130</v>
      </c>
      <c r="D150" s="2" t="s">
        <v>122</v>
      </c>
      <c r="E150" s="4">
        <v>36.700000000000003</v>
      </c>
      <c r="F150" s="4" t="s">
        <v>16</v>
      </c>
      <c r="G150" s="4">
        <v>260</v>
      </c>
      <c r="H150" s="4" t="s">
        <v>16</v>
      </c>
      <c r="I150" s="4">
        <v>27.6</v>
      </c>
      <c r="J150" s="4" t="s">
        <v>16</v>
      </c>
      <c r="K150" s="4">
        <v>18.100000000000001</v>
      </c>
      <c r="L150" s="4" t="s">
        <v>16</v>
      </c>
      <c r="M150" s="4" t="s">
        <v>123</v>
      </c>
      <c r="N150" s="11">
        <v>1</v>
      </c>
      <c r="O150" s="4" t="s">
        <v>127</v>
      </c>
      <c r="P150" s="4">
        <v>2010</v>
      </c>
      <c r="Q150" s="2" t="s">
        <v>125</v>
      </c>
      <c r="R150" s="2" t="s">
        <v>126</v>
      </c>
    </row>
    <row r="151" spans="1:19">
      <c r="A151">
        <v>150</v>
      </c>
      <c r="B151">
        <v>121</v>
      </c>
      <c r="C151" s="4" t="s">
        <v>130</v>
      </c>
      <c r="D151" s="2" t="s">
        <v>122</v>
      </c>
      <c r="E151" s="4">
        <v>36.9</v>
      </c>
      <c r="F151" s="4" t="s">
        <v>16</v>
      </c>
      <c r="G151" s="4">
        <v>266</v>
      </c>
      <c r="H151" s="4" t="s">
        <v>16</v>
      </c>
      <c r="I151" s="4">
        <v>28.5</v>
      </c>
      <c r="J151" s="4" t="s">
        <v>16</v>
      </c>
      <c r="K151" s="4">
        <v>18.2</v>
      </c>
      <c r="L151" s="4" t="s">
        <v>16</v>
      </c>
      <c r="M151" s="4" t="s">
        <v>123</v>
      </c>
      <c r="N151" s="11">
        <v>1</v>
      </c>
      <c r="O151" s="4" t="s">
        <v>127</v>
      </c>
      <c r="P151" s="4">
        <v>2010</v>
      </c>
      <c r="Q151" s="2" t="s">
        <v>125</v>
      </c>
      <c r="R151" s="2" t="s">
        <v>126</v>
      </c>
      <c r="S151" s="4"/>
    </row>
    <row r="152" spans="1:19">
      <c r="A152">
        <v>151</v>
      </c>
      <c r="B152">
        <v>121</v>
      </c>
      <c r="C152" s="4" t="s">
        <v>130</v>
      </c>
      <c r="D152" s="2" t="s">
        <v>122</v>
      </c>
      <c r="E152" s="4">
        <v>29.8</v>
      </c>
      <c r="F152" s="4" t="s">
        <v>16</v>
      </c>
      <c r="G152" s="4">
        <v>1000</v>
      </c>
      <c r="H152" s="4" t="s">
        <v>16</v>
      </c>
      <c r="I152" s="4">
        <v>39.5</v>
      </c>
      <c r="J152" s="4" t="s">
        <v>16</v>
      </c>
      <c r="K152" s="4">
        <v>16.7</v>
      </c>
      <c r="L152" s="4" t="s">
        <v>16</v>
      </c>
      <c r="M152" s="4" t="s">
        <v>123</v>
      </c>
      <c r="N152" s="11">
        <v>1</v>
      </c>
      <c r="O152" s="4" t="s">
        <v>127</v>
      </c>
      <c r="P152" s="4">
        <v>2010</v>
      </c>
      <c r="Q152" s="2" t="s">
        <v>125</v>
      </c>
      <c r="R152" s="2" t="s">
        <v>126</v>
      </c>
    </row>
    <row r="153" spans="1:19">
      <c r="A153">
        <v>152</v>
      </c>
      <c r="B153">
        <v>121</v>
      </c>
      <c r="C153" s="4" t="s">
        <v>130</v>
      </c>
      <c r="D153" s="2" t="s">
        <v>122</v>
      </c>
      <c r="E153" s="4">
        <v>38.9</v>
      </c>
      <c r="F153" s="4" t="s">
        <v>16</v>
      </c>
      <c r="G153" s="4">
        <v>780</v>
      </c>
      <c r="H153" s="4" t="s">
        <v>16</v>
      </c>
      <c r="I153" s="4">
        <v>36.5</v>
      </c>
      <c r="J153" s="4" t="s">
        <v>16</v>
      </c>
      <c r="K153" s="4">
        <v>17.7</v>
      </c>
      <c r="L153" s="4" t="s">
        <v>16</v>
      </c>
      <c r="M153" s="4" t="s">
        <v>123</v>
      </c>
      <c r="N153" s="11">
        <v>1</v>
      </c>
      <c r="O153" s="4" t="s">
        <v>127</v>
      </c>
      <c r="P153" s="4">
        <v>2010</v>
      </c>
      <c r="Q153" s="2" t="s">
        <v>125</v>
      </c>
      <c r="R153" s="2" t="s">
        <v>126</v>
      </c>
    </row>
    <row r="154" spans="1:19">
      <c r="A154">
        <v>153</v>
      </c>
      <c r="B154">
        <v>121</v>
      </c>
      <c r="C154" s="4" t="s">
        <v>130</v>
      </c>
      <c r="D154" s="2" t="s">
        <v>122</v>
      </c>
      <c r="E154" s="4">
        <v>35.9</v>
      </c>
      <c r="F154" s="4" t="s">
        <v>16</v>
      </c>
      <c r="G154" s="4">
        <v>1525</v>
      </c>
      <c r="H154" s="4" t="s">
        <v>16</v>
      </c>
      <c r="I154" s="4">
        <v>41.1</v>
      </c>
      <c r="J154" s="4" t="s">
        <v>16</v>
      </c>
      <c r="K154" s="4">
        <v>18.5</v>
      </c>
      <c r="L154" s="4" t="s">
        <v>16</v>
      </c>
      <c r="M154" s="4" t="s">
        <v>123</v>
      </c>
      <c r="N154" s="11">
        <v>1</v>
      </c>
      <c r="O154" s="4" t="s">
        <v>127</v>
      </c>
      <c r="P154" s="4">
        <v>2010</v>
      </c>
      <c r="Q154" s="2" t="s">
        <v>125</v>
      </c>
      <c r="R154" s="2" t="s">
        <v>126</v>
      </c>
    </row>
    <row r="155" spans="1:19">
      <c r="A155">
        <v>154</v>
      </c>
      <c r="B155">
        <v>122</v>
      </c>
      <c r="C155" s="4" t="s">
        <v>131</v>
      </c>
      <c r="D155" s="2" t="s">
        <v>122</v>
      </c>
      <c r="E155" s="4">
        <v>25.9</v>
      </c>
      <c r="F155" s="4" t="s">
        <v>16</v>
      </c>
      <c r="G155" s="4">
        <v>730</v>
      </c>
      <c r="H155" s="4" t="s">
        <v>16</v>
      </c>
      <c r="I155" s="4">
        <v>35.299999999999997</v>
      </c>
      <c r="J155" s="4" t="s">
        <v>16</v>
      </c>
      <c r="K155" s="4">
        <v>15.6</v>
      </c>
      <c r="L155" s="4" t="s">
        <v>16</v>
      </c>
      <c r="M155" s="4" t="s">
        <v>123</v>
      </c>
      <c r="N155" s="11">
        <v>1</v>
      </c>
      <c r="O155" s="4" t="s">
        <v>124</v>
      </c>
      <c r="P155" s="4">
        <v>2010</v>
      </c>
      <c r="Q155" s="2" t="s">
        <v>125</v>
      </c>
      <c r="R155" s="2" t="s">
        <v>126</v>
      </c>
    </row>
    <row r="156" spans="1:19">
      <c r="A156">
        <v>155</v>
      </c>
      <c r="B156">
        <v>122</v>
      </c>
      <c r="C156" s="4" t="s">
        <v>131</v>
      </c>
      <c r="D156" s="2" t="s">
        <v>122</v>
      </c>
      <c r="E156" s="4">
        <v>25.7</v>
      </c>
      <c r="F156" s="4" t="s">
        <v>16</v>
      </c>
      <c r="G156" s="4">
        <v>540</v>
      </c>
      <c r="H156" s="4" t="s">
        <v>16</v>
      </c>
      <c r="I156" s="4">
        <v>31.3</v>
      </c>
      <c r="J156" s="4" t="s">
        <v>16</v>
      </c>
      <c r="K156" s="4">
        <v>16.3</v>
      </c>
      <c r="L156" s="4" t="s">
        <v>16</v>
      </c>
      <c r="M156" s="4" t="s">
        <v>123</v>
      </c>
      <c r="N156" s="11">
        <v>1</v>
      </c>
      <c r="O156" s="4" t="s">
        <v>124</v>
      </c>
      <c r="P156" s="4">
        <v>2010</v>
      </c>
      <c r="Q156" s="2" t="s">
        <v>125</v>
      </c>
      <c r="R156" s="2" t="s">
        <v>126</v>
      </c>
    </row>
    <row r="157" spans="1:19">
      <c r="A157">
        <v>156</v>
      </c>
      <c r="B157">
        <v>122</v>
      </c>
      <c r="C157" s="4" t="s">
        <v>131</v>
      </c>
      <c r="D157" s="2" t="s">
        <v>122</v>
      </c>
      <c r="E157" s="4">
        <v>23.3</v>
      </c>
      <c r="F157" s="4" t="s">
        <v>16</v>
      </c>
      <c r="G157" s="4">
        <v>580</v>
      </c>
      <c r="H157" s="4" t="s">
        <v>16</v>
      </c>
      <c r="I157" s="4">
        <v>32.299999999999997</v>
      </c>
      <c r="J157" s="4" t="s">
        <v>16</v>
      </c>
      <c r="K157" s="4">
        <v>15.7</v>
      </c>
      <c r="L157" s="4" t="s">
        <v>16</v>
      </c>
      <c r="M157" s="4" t="s">
        <v>123</v>
      </c>
      <c r="N157" s="11">
        <v>1</v>
      </c>
      <c r="O157" s="4" t="s">
        <v>124</v>
      </c>
      <c r="P157" s="4">
        <v>2010</v>
      </c>
      <c r="Q157" s="2" t="s">
        <v>125</v>
      </c>
      <c r="R157" s="2" t="s">
        <v>126</v>
      </c>
    </row>
    <row r="158" spans="1:19">
      <c r="A158">
        <v>157</v>
      </c>
      <c r="B158">
        <v>122</v>
      </c>
      <c r="C158" s="4" t="s">
        <v>131</v>
      </c>
      <c r="D158" s="2" t="s">
        <v>122</v>
      </c>
      <c r="E158" s="4">
        <v>26.9</v>
      </c>
      <c r="F158" s="4" t="s">
        <v>16</v>
      </c>
      <c r="G158" s="4">
        <v>276</v>
      </c>
      <c r="H158" s="4" t="s">
        <v>16</v>
      </c>
      <c r="I158" s="4">
        <v>28</v>
      </c>
      <c r="J158" s="4" t="s">
        <v>16</v>
      </c>
      <c r="K158" s="4">
        <v>16.8</v>
      </c>
      <c r="L158" s="4" t="s">
        <v>16</v>
      </c>
      <c r="M158" s="4" t="s">
        <v>123</v>
      </c>
      <c r="N158" s="11">
        <v>1</v>
      </c>
      <c r="O158" s="4" t="s">
        <v>124</v>
      </c>
      <c r="P158" s="4">
        <v>2010</v>
      </c>
      <c r="Q158" s="2" t="s">
        <v>125</v>
      </c>
      <c r="R158" s="2" t="s">
        <v>126</v>
      </c>
    </row>
    <row r="159" spans="1:19">
      <c r="A159">
        <v>158</v>
      </c>
      <c r="B159">
        <v>122</v>
      </c>
      <c r="C159" s="4" t="s">
        <v>131</v>
      </c>
      <c r="D159" s="2" t="s">
        <v>122</v>
      </c>
      <c r="E159" s="4">
        <v>28.5</v>
      </c>
      <c r="F159" s="4" t="s">
        <v>16</v>
      </c>
      <c r="G159" s="4">
        <v>600</v>
      </c>
      <c r="H159" s="4" t="s">
        <v>16</v>
      </c>
      <c r="I159" s="4">
        <v>33.200000000000003</v>
      </c>
      <c r="J159" s="4" t="s">
        <v>16</v>
      </c>
      <c r="K159" s="4">
        <v>16.899999999999999</v>
      </c>
      <c r="L159" s="4" t="s">
        <v>16</v>
      </c>
      <c r="M159" s="4" t="s">
        <v>123</v>
      </c>
      <c r="N159" s="11">
        <v>1</v>
      </c>
      <c r="O159" s="4" t="s">
        <v>124</v>
      </c>
      <c r="P159" s="4">
        <v>2010</v>
      </c>
      <c r="Q159" s="2" t="s">
        <v>125</v>
      </c>
      <c r="R159" s="2" t="s">
        <v>126</v>
      </c>
    </row>
    <row r="160" spans="1:19">
      <c r="A160">
        <v>159</v>
      </c>
      <c r="B160">
        <v>122</v>
      </c>
      <c r="C160" s="4" t="s">
        <v>131</v>
      </c>
      <c r="D160" s="2" t="s">
        <v>122</v>
      </c>
      <c r="E160" s="4">
        <v>32.299999999999997</v>
      </c>
      <c r="F160" s="4" t="s">
        <v>16</v>
      </c>
      <c r="G160" s="4">
        <v>800</v>
      </c>
      <c r="H160" s="4" t="s">
        <v>16</v>
      </c>
      <c r="I160" s="4">
        <v>36</v>
      </c>
      <c r="J160" s="4" t="s">
        <v>16</v>
      </c>
      <c r="K160" s="4">
        <v>17.600000000000001</v>
      </c>
      <c r="L160" s="4" t="s">
        <v>16</v>
      </c>
      <c r="M160" s="4" t="s">
        <v>123</v>
      </c>
      <c r="N160" s="11">
        <v>1</v>
      </c>
      <c r="O160" s="4" t="s">
        <v>124</v>
      </c>
      <c r="P160" s="4">
        <v>2010</v>
      </c>
      <c r="Q160" s="2" t="s">
        <v>125</v>
      </c>
      <c r="R160" s="2" t="s">
        <v>126</v>
      </c>
    </row>
    <row r="161" spans="1:18">
      <c r="A161">
        <v>160</v>
      </c>
      <c r="B161">
        <v>122</v>
      </c>
      <c r="C161" s="4" t="s">
        <v>131</v>
      </c>
      <c r="D161" s="2" t="s">
        <v>122</v>
      </c>
      <c r="E161" s="4">
        <v>31.8</v>
      </c>
      <c r="F161" s="4" t="s">
        <v>16</v>
      </c>
      <c r="G161" s="4">
        <v>700</v>
      </c>
      <c r="H161" s="4" t="s">
        <v>16</v>
      </c>
      <c r="I161" s="4">
        <v>35.200000000000003</v>
      </c>
      <c r="J161" s="4" t="s">
        <v>16</v>
      </c>
      <c r="K161" s="4">
        <v>17.399999999999999</v>
      </c>
      <c r="L161" s="4" t="s">
        <v>16</v>
      </c>
      <c r="M161" s="4" t="s">
        <v>123</v>
      </c>
      <c r="N161" s="11">
        <v>1</v>
      </c>
      <c r="O161" s="4" t="s">
        <v>124</v>
      </c>
      <c r="P161" s="4">
        <v>2010</v>
      </c>
      <c r="Q161" s="2" t="s">
        <v>125</v>
      </c>
      <c r="R161" s="2" t="s">
        <v>126</v>
      </c>
    </row>
    <row r="162" spans="1:18">
      <c r="A162">
        <v>161</v>
      </c>
      <c r="B162">
        <v>122</v>
      </c>
      <c r="C162" s="4" t="s">
        <v>131</v>
      </c>
      <c r="D162" s="2" t="s">
        <v>122</v>
      </c>
      <c r="E162" s="4">
        <v>28.5</v>
      </c>
      <c r="F162" s="4" t="s">
        <v>16</v>
      </c>
      <c r="G162" s="4">
        <v>1250</v>
      </c>
      <c r="H162" s="4" t="s">
        <v>16</v>
      </c>
      <c r="I162" s="4">
        <v>42.6</v>
      </c>
      <c r="J162" s="4" t="s">
        <v>16</v>
      </c>
      <c r="K162" s="4">
        <v>17.100000000000001</v>
      </c>
      <c r="L162" s="4" t="s">
        <v>16</v>
      </c>
      <c r="M162" s="4" t="s">
        <v>123</v>
      </c>
      <c r="N162" s="11">
        <v>1</v>
      </c>
      <c r="O162" s="4" t="s">
        <v>124</v>
      </c>
      <c r="P162" s="4">
        <v>2010</v>
      </c>
      <c r="Q162" s="2" t="s">
        <v>125</v>
      </c>
      <c r="R162" s="2" t="s">
        <v>126</v>
      </c>
    </row>
    <row r="163" spans="1:18">
      <c r="A163">
        <v>162</v>
      </c>
      <c r="B163">
        <v>122</v>
      </c>
      <c r="C163" s="4" t="s">
        <v>131</v>
      </c>
      <c r="D163" s="2" t="s">
        <v>122</v>
      </c>
      <c r="E163" s="4">
        <v>34.200000000000003</v>
      </c>
      <c r="F163" s="4" t="s">
        <v>16</v>
      </c>
      <c r="G163" s="4">
        <v>775</v>
      </c>
      <c r="H163" s="4" t="s">
        <v>16</v>
      </c>
      <c r="I163" s="4">
        <v>35.1</v>
      </c>
      <c r="J163" s="4" t="s">
        <v>16</v>
      </c>
      <c r="K163" s="4">
        <v>17.8</v>
      </c>
      <c r="L163" s="4" t="s">
        <v>16</v>
      </c>
      <c r="M163" s="4" t="s">
        <v>123</v>
      </c>
      <c r="N163" s="11">
        <v>1</v>
      </c>
      <c r="O163" s="4" t="s">
        <v>124</v>
      </c>
      <c r="P163" s="4">
        <v>2010</v>
      </c>
      <c r="Q163" s="2" t="s">
        <v>125</v>
      </c>
      <c r="R163" s="2" t="s">
        <v>126</v>
      </c>
    </row>
    <row r="164" spans="1:18">
      <c r="A164">
        <v>163</v>
      </c>
      <c r="B164">
        <v>122</v>
      </c>
      <c r="C164" s="4" t="s">
        <v>131</v>
      </c>
      <c r="D164" s="2" t="s">
        <v>122</v>
      </c>
      <c r="E164" s="4">
        <v>28.8</v>
      </c>
      <c r="F164" s="4" t="s">
        <v>16</v>
      </c>
      <c r="G164" s="4">
        <v>1250</v>
      </c>
      <c r="H164" s="4" t="s">
        <v>16</v>
      </c>
      <c r="I164" s="4">
        <v>38.9</v>
      </c>
      <c r="J164" s="4" t="s">
        <v>16</v>
      </c>
      <c r="K164" s="4">
        <v>18.600000000000001</v>
      </c>
      <c r="L164" s="4" t="s">
        <v>16</v>
      </c>
      <c r="M164" s="4" t="s">
        <v>123</v>
      </c>
      <c r="N164" s="11">
        <v>1</v>
      </c>
      <c r="O164" s="4" t="s">
        <v>124</v>
      </c>
      <c r="P164" s="4">
        <v>2010</v>
      </c>
      <c r="Q164" s="2" t="s">
        <v>125</v>
      </c>
      <c r="R164" s="2" t="s">
        <v>126</v>
      </c>
    </row>
    <row r="165" spans="1:18">
      <c r="A165">
        <v>164</v>
      </c>
      <c r="B165">
        <v>122</v>
      </c>
      <c r="C165" s="4" t="s">
        <v>131</v>
      </c>
      <c r="D165" s="2" t="s">
        <v>122</v>
      </c>
      <c r="E165" s="4">
        <v>26.5</v>
      </c>
      <c r="F165" s="4" t="s">
        <v>16</v>
      </c>
      <c r="G165" s="4">
        <v>950</v>
      </c>
      <c r="H165" s="4" t="s">
        <v>16</v>
      </c>
      <c r="I165" s="4">
        <v>37.5</v>
      </c>
      <c r="J165" s="4" t="s">
        <v>16</v>
      </c>
      <c r="K165" s="4">
        <v>16.600000000000001</v>
      </c>
      <c r="L165" s="4" t="s">
        <v>16</v>
      </c>
      <c r="M165" s="4" t="s">
        <v>123</v>
      </c>
      <c r="N165" s="11">
        <v>1</v>
      </c>
      <c r="O165" s="4" t="s">
        <v>124</v>
      </c>
      <c r="P165" s="4">
        <v>2010</v>
      </c>
      <c r="Q165" s="2" t="s">
        <v>125</v>
      </c>
      <c r="R165" s="2" t="s">
        <v>126</v>
      </c>
    </row>
    <row r="166" spans="1:18">
      <c r="A166">
        <v>165</v>
      </c>
      <c r="B166">
        <v>122</v>
      </c>
      <c r="C166" s="4" t="s">
        <v>131</v>
      </c>
      <c r="D166" s="2" t="s">
        <v>122</v>
      </c>
      <c r="E166" s="4">
        <v>25.6</v>
      </c>
      <c r="F166" s="4" t="s">
        <v>16</v>
      </c>
      <c r="G166" s="4">
        <v>575</v>
      </c>
      <c r="H166" s="4" t="s">
        <v>16</v>
      </c>
      <c r="I166" s="4">
        <v>33.6</v>
      </c>
      <c r="J166" s="4" t="s">
        <v>16</v>
      </c>
      <c r="K166" s="4">
        <v>17.7</v>
      </c>
      <c r="L166" s="4" t="s">
        <v>16</v>
      </c>
      <c r="M166" s="4" t="s">
        <v>123</v>
      </c>
      <c r="N166" s="11">
        <v>1</v>
      </c>
      <c r="O166" s="4" t="s">
        <v>124</v>
      </c>
      <c r="P166" s="4">
        <v>2010</v>
      </c>
      <c r="Q166" s="2" t="s">
        <v>125</v>
      </c>
      <c r="R166" s="2" t="s">
        <v>126</v>
      </c>
    </row>
    <row r="167" spans="1:18">
      <c r="A167">
        <v>166</v>
      </c>
      <c r="B167">
        <v>122</v>
      </c>
      <c r="C167" s="4" t="s">
        <v>131</v>
      </c>
      <c r="D167" s="2" t="s">
        <v>122</v>
      </c>
      <c r="E167" s="4">
        <v>28.1</v>
      </c>
      <c r="F167" s="4" t="s">
        <v>16</v>
      </c>
      <c r="G167" s="4">
        <v>376</v>
      </c>
      <c r="H167" s="4" t="s">
        <v>16</v>
      </c>
      <c r="I167" s="4">
        <v>33</v>
      </c>
      <c r="J167" s="4" t="s">
        <v>16</v>
      </c>
      <c r="K167" s="4">
        <v>16.7</v>
      </c>
      <c r="L167" s="4" t="s">
        <v>16</v>
      </c>
      <c r="M167" s="4" t="s">
        <v>123</v>
      </c>
      <c r="N167" s="11">
        <v>1</v>
      </c>
      <c r="O167" s="4" t="s">
        <v>124</v>
      </c>
      <c r="P167" s="4">
        <v>2010</v>
      </c>
      <c r="Q167" s="2" t="s">
        <v>125</v>
      </c>
      <c r="R167" s="2" t="s">
        <v>126</v>
      </c>
    </row>
    <row r="168" spans="1:18">
      <c r="A168">
        <v>167</v>
      </c>
      <c r="B168">
        <v>122</v>
      </c>
      <c r="C168" s="4" t="s">
        <v>131</v>
      </c>
      <c r="D168" s="2" t="s">
        <v>122</v>
      </c>
      <c r="E168" s="4">
        <v>33</v>
      </c>
      <c r="F168" s="4" t="s">
        <v>16</v>
      </c>
      <c r="G168" s="4">
        <v>264</v>
      </c>
      <c r="H168" s="4" t="s">
        <v>16</v>
      </c>
      <c r="I168" s="4">
        <v>28.3</v>
      </c>
      <c r="J168" s="4" t="s">
        <v>16</v>
      </c>
      <c r="K168" s="4">
        <v>19.100000000000001</v>
      </c>
      <c r="L168" s="4" t="s">
        <v>16</v>
      </c>
      <c r="M168" s="4" t="s">
        <v>123</v>
      </c>
      <c r="N168" s="11">
        <v>1</v>
      </c>
      <c r="O168" s="4" t="s">
        <v>124</v>
      </c>
      <c r="P168" s="4">
        <v>2010</v>
      </c>
      <c r="Q168" s="2" t="s">
        <v>125</v>
      </c>
      <c r="R168" s="2" t="s">
        <v>126</v>
      </c>
    </row>
    <row r="169" spans="1:18">
      <c r="A169">
        <v>168</v>
      </c>
      <c r="B169">
        <v>122</v>
      </c>
      <c r="C169" s="4" t="s">
        <v>131</v>
      </c>
      <c r="D169" s="2" t="s">
        <v>122</v>
      </c>
      <c r="E169" s="4">
        <v>36</v>
      </c>
      <c r="F169" s="4" t="s">
        <v>16</v>
      </c>
      <c r="G169" s="4">
        <v>288</v>
      </c>
      <c r="H169" s="4" t="s">
        <v>16</v>
      </c>
      <c r="I169" s="4">
        <v>21</v>
      </c>
      <c r="J169" s="4" t="s">
        <v>16</v>
      </c>
      <c r="K169" s="4">
        <v>19.600000000000001</v>
      </c>
      <c r="L169" s="4" t="s">
        <v>16</v>
      </c>
      <c r="M169" s="4" t="s">
        <v>123</v>
      </c>
      <c r="N169" s="11">
        <v>1</v>
      </c>
      <c r="O169" s="4" t="s">
        <v>124</v>
      </c>
      <c r="P169" s="4">
        <v>2010</v>
      </c>
      <c r="Q169" s="2" t="s">
        <v>125</v>
      </c>
      <c r="R169" s="2" t="s">
        <v>126</v>
      </c>
    </row>
    <row r="170" spans="1:18">
      <c r="A170">
        <v>169</v>
      </c>
      <c r="B170">
        <v>122</v>
      </c>
      <c r="C170" s="4" t="s">
        <v>131</v>
      </c>
      <c r="D170" s="2" t="s">
        <v>122</v>
      </c>
      <c r="E170" s="4">
        <v>34</v>
      </c>
      <c r="F170" s="4" t="s">
        <v>16</v>
      </c>
      <c r="G170" s="4">
        <v>360</v>
      </c>
      <c r="H170" s="4" t="s">
        <v>16</v>
      </c>
      <c r="I170" s="4">
        <v>30.4</v>
      </c>
      <c r="J170" s="4" t="s">
        <v>16</v>
      </c>
      <c r="K170" s="4">
        <v>18.5</v>
      </c>
      <c r="L170" s="4" t="s">
        <v>16</v>
      </c>
      <c r="M170" s="4" t="s">
        <v>123</v>
      </c>
      <c r="N170" s="11">
        <v>1</v>
      </c>
      <c r="O170" s="4" t="s">
        <v>124</v>
      </c>
      <c r="P170" s="4">
        <v>2010</v>
      </c>
      <c r="Q170" s="2" t="s">
        <v>125</v>
      </c>
      <c r="R170" s="2" t="s">
        <v>126</v>
      </c>
    </row>
    <row r="171" spans="1:18">
      <c r="A171">
        <v>170</v>
      </c>
      <c r="B171">
        <v>122</v>
      </c>
      <c r="C171" s="4" t="s">
        <v>131</v>
      </c>
      <c r="D171" s="2" t="s">
        <v>122</v>
      </c>
      <c r="E171" s="4">
        <v>36.1</v>
      </c>
      <c r="F171" s="4" t="s">
        <v>16</v>
      </c>
      <c r="G171" s="4">
        <v>725</v>
      </c>
      <c r="H171" s="4" t="s">
        <v>16</v>
      </c>
      <c r="I171" s="4">
        <v>34.1</v>
      </c>
      <c r="J171" s="4" t="s">
        <v>16</v>
      </c>
      <c r="K171" s="4">
        <v>18.5</v>
      </c>
      <c r="L171" s="4" t="s">
        <v>16</v>
      </c>
      <c r="M171" s="4" t="s">
        <v>123</v>
      </c>
      <c r="N171" s="11">
        <v>1</v>
      </c>
      <c r="O171" s="4" t="s">
        <v>124</v>
      </c>
      <c r="P171" s="4">
        <v>2010</v>
      </c>
      <c r="Q171" s="2" t="s">
        <v>125</v>
      </c>
      <c r="R171" s="2" t="s">
        <v>126</v>
      </c>
    </row>
    <row r="172" spans="1:18">
      <c r="A172">
        <v>171</v>
      </c>
      <c r="B172">
        <v>122</v>
      </c>
      <c r="C172" s="4" t="s">
        <v>131</v>
      </c>
      <c r="D172" s="2" t="s">
        <v>122</v>
      </c>
      <c r="E172" s="4">
        <v>35.1</v>
      </c>
      <c r="F172" s="4" t="s">
        <v>16</v>
      </c>
      <c r="G172" s="4">
        <v>600</v>
      </c>
      <c r="H172" s="4" t="s">
        <v>16</v>
      </c>
      <c r="I172" s="4">
        <v>33.6</v>
      </c>
      <c r="J172" s="4" t="s">
        <v>16</v>
      </c>
      <c r="K172" s="4">
        <v>20</v>
      </c>
      <c r="L172" s="4" t="s">
        <v>16</v>
      </c>
      <c r="M172" s="4" t="s">
        <v>123</v>
      </c>
      <c r="N172" s="11">
        <v>1</v>
      </c>
      <c r="O172" s="4" t="s">
        <v>124</v>
      </c>
      <c r="P172" s="4">
        <v>2010</v>
      </c>
      <c r="Q172" s="2" t="s">
        <v>125</v>
      </c>
      <c r="R172" s="2" t="s">
        <v>126</v>
      </c>
    </row>
    <row r="173" spans="1:18">
      <c r="A173">
        <v>172</v>
      </c>
      <c r="B173">
        <v>122</v>
      </c>
      <c r="C173" s="4" t="s">
        <v>131</v>
      </c>
      <c r="D173" s="2" t="s">
        <v>122</v>
      </c>
      <c r="E173" s="4">
        <v>34.1</v>
      </c>
      <c r="F173" s="4" t="s">
        <v>16</v>
      </c>
      <c r="G173" s="4">
        <v>313</v>
      </c>
      <c r="H173" s="4" t="s">
        <v>16</v>
      </c>
      <c r="I173" s="4">
        <v>28.9</v>
      </c>
      <c r="J173" s="4" t="s">
        <v>16</v>
      </c>
      <c r="K173" s="4">
        <v>19</v>
      </c>
      <c r="L173" s="4" t="s">
        <v>16</v>
      </c>
      <c r="M173" s="4" t="s">
        <v>123</v>
      </c>
      <c r="N173" s="11">
        <v>1</v>
      </c>
      <c r="O173" s="4" t="s">
        <v>124</v>
      </c>
      <c r="P173" s="4">
        <v>2010</v>
      </c>
      <c r="Q173" s="2" t="s">
        <v>125</v>
      </c>
      <c r="R173" s="2" t="s">
        <v>126</v>
      </c>
    </row>
    <row r="174" spans="1:18">
      <c r="A174">
        <v>173</v>
      </c>
      <c r="B174">
        <v>122</v>
      </c>
      <c r="C174" s="4" t="s">
        <v>131</v>
      </c>
      <c r="D174" s="2" t="s">
        <v>122</v>
      </c>
      <c r="E174" s="4">
        <v>32.6</v>
      </c>
      <c r="F174" s="4" t="s">
        <v>16</v>
      </c>
      <c r="G174" s="4">
        <v>322</v>
      </c>
      <c r="H174" s="4" t="s">
        <v>16</v>
      </c>
      <c r="I174" s="4">
        <v>29.3</v>
      </c>
      <c r="J174" s="4" t="s">
        <v>16</v>
      </c>
      <c r="K174" s="4">
        <v>18.100000000000001</v>
      </c>
      <c r="L174" s="4" t="s">
        <v>16</v>
      </c>
      <c r="M174" s="4" t="s">
        <v>123</v>
      </c>
      <c r="N174" s="11">
        <v>1</v>
      </c>
      <c r="O174" s="4" t="s">
        <v>124</v>
      </c>
      <c r="P174" s="4">
        <v>2010</v>
      </c>
      <c r="Q174" s="2" t="s">
        <v>125</v>
      </c>
      <c r="R174" s="2" t="s">
        <v>126</v>
      </c>
    </row>
    <row r="175" spans="1:18">
      <c r="A175">
        <v>174</v>
      </c>
      <c r="B175">
        <v>122</v>
      </c>
      <c r="C175" s="4" t="s">
        <v>131</v>
      </c>
      <c r="D175" s="2" t="s">
        <v>122</v>
      </c>
      <c r="E175" s="4">
        <v>33.1</v>
      </c>
      <c r="F175" s="4" t="s">
        <v>16</v>
      </c>
      <c r="G175" s="4">
        <v>450</v>
      </c>
      <c r="H175" s="4" t="s">
        <v>16</v>
      </c>
      <c r="I175" s="4">
        <v>31.2</v>
      </c>
      <c r="J175" s="4" t="s">
        <v>16</v>
      </c>
      <c r="K175" s="4">
        <v>18.600000000000001</v>
      </c>
      <c r="L175" s="4" t="s">
        <v>16</v>
      </c>
      <c r="M175" s="4" t="s">
        <v>123</v>
      </c>
      <c r="N175" s="11">
        <v>1</v>
      </c>
      <c r="O175" s="4" t="s">
        <v>124</v>
      </c>
      <c r="P175" s="4">
        <v>2010</v>
      </c>
      <c r="Q175" s="2" t="s">
        <v>125</v>
      </c>
      <c r="R175" s="2" t="s">
        <v>126</v>
      </c>
    </row>
    <row r="176" spans="1:18">
      <c r="A176">
        <v>175</v>
      </c>
      <c r="B176">
        <v>122</v>
      </c>
      <c r="C176" s="4" t="s">
        <v>131</v>
      </c>
      <c r="D176" s="2" t="s">
        <v>122</v>
      </c>
      <c r="E176" s="4">
        <v>31.1</v>
      </c>
      <c r="F176" s="4" t="s">
        <v>16</v>
      </c>
      <c r="G176" s="4">
        <v>167</v>
      </c>
      <c r="H176" s="4" t="s">
        <v>16</v>
      </c>
      <c r="I176" s="4">
        <v>23.7</v>
      </c>
      <c r="J176" s="4" t="s">
        <v>16</v>
      </c>
      <c r="K176" s="4">
        <v>18.100000000000001</v>
      </c>
      <c r="L176" s="4" t="s">
        <v>16</v>
      </c>
      <c r="M176" s="4" t="s">
        <v>123</v>
      </c>
      <c r="N176" s="11">
        <v>1</v>
      </c>
      <c r="O176" s="4" t="s">
        <v>124</v>
      </c>
      <c r="P176" s="4">
        <v>2010</v>
      </c>
      <c r="Q176" s="2" t="s">
        <v>125</v>
      </c>
      <c r="R176" s="2" t="s">
        <v>126</v>
      </c>
    </row>
    <row r="177" spans="1:19">
      <c r="A177">
        <v>176</v>
      </c>
      <c r="B177">
        <v>122</v>
      </c>
      <c r="C177" s="4" t="s">
        <v>131</v>
      </c>
      <c r="D177" s="2" t="s">
        <v>122</v>
      </c>
      <c r="E177" s="4">
        <v>29.6</v>
      </c>
      <c r="F177" s="4" t="s">
        <v>16</v>
      </c>
      <c r="G177" s="4">
        <v>400</v>
      </c>
      <c r="H177" s="4" t="s">
        <v>16</v>
      </c>
      <c r="I177" s="4">
        <v>31.1</v>
      </c>
      <c r="J177" s="4" t="s">
        <v>16</v>
      </c>
      <c r="K177" s="4">
        <v>17.899999999999999</v>
      </c>
      <c r="L177" s="4" t="s">
        <v>16</v>
      </c>
      <c r="M177" s="4" t="s">
        <v>123</v>
      </c>
      <c r="N177" s="11">
        <v>1</v>
      </c>
      <c r="O177" s="4" t="s">
        <v>124</v>
      </c>
      <c r="P177" s="4">
        <v>2010</v>
      </c>
      <c r="Q177" s="2" t="s">
        <v>125</v>
      </c>
      <c r="R177" s="2" t="s">
        <v>126</v>
      </c>
    </row>
    <row r="178" spans="1:19">
      <c r="A178">
        <v>177</v>
      </c>
      <c r="B178">
        <v>122</v>
      </c>
      <c r="C178" s="4" t="s">
        <v>131</v>
      </c>
      <c r="D178" s="2" t="s">
        <v>122</v>
      </c>
      <c r="E178" s="4">
        <v>34.1</v>
      </c>
      <c r="F178" s="4" t="s">
        <v>16</v>
      </c>
      <c r="G178" s="4">
        <v>615</v>
      </c>
      <c r="H178" s="4" t="s">
        <v>16</v>
      </c>
      <c r="I178" s="4">
        <v>36.799999999999997</v>
      </c>
      <c r="J178" s="4" t="s">
        <v>16</v>
      </c>
      <c r="K178" s="4">
        <v>19.100000000000001</v>
      </c>
      <c r="L178" s="4" t="s">
        <v>16</v>
      </c>
      <c r="M178" s="4" t="s">
        <v>123</v>
      </c>
      <c r="N178" s="11">
        <v>1</v>
      </c>
      <c r="O178" s="4" t="s">
        <v>124</v>
      </c>
      <c r="P178" s="4">
        <v>2010</v>
      </c>
      <c r="Q178" s="2" t="s">
        <v>125</v>
      </c>
      <c r="R178" s="2" t="s">
        <v>126</v>
      </c>
    </row>
    <row r="179" spans="1:19">
      <c r="A179">
        <v>178</v>
      </c>
      <c r="B179">
        <v>122</v>
      </c>
      <c r="C179" s="4" t="s">
        <v>131</v>
      </c>
      <c r="D179" s="2" t="s">
        <v>122</v>
      </c>
      <c r="E179" s="4">
        <v>29.8</v>
      </c>
      <c r="F179" s="4" t="s">
        <v>16</v>
      </c>
      <c r="G179" s="4">
        <v>354</v>
      </c>
      <c r="H179" s="4" t="s">
        <v>16</v>
      </c>
      <c r="I179" s="4">
        <v>30.8</v>
      </c>
      <c r="J179" s="4" t="s">
        <v>16</v>
      </c>
      <c r="K179" s="4">
        <v>18.2</v>
      </c>
      <c r="L179" s="4" t="s">
        <v>16</v>
      </c>
      <c r="M179" s="4" t="s">
        <v>123</v>
      </c>
      <c r="N179" s="11">
        <v>1</v>
      </c>
      <c r="O179" s="4" t="s">
        <v>124</v>
      </c>
      <c r="P179" s="4">
        <v>2010</v>
      </c>
      <c r="Q179" s="2" t="s">
        <v>125</v>
      </c>
      <c r="R179" s="2" t="s">
        <v>126</v>
      </c>
    </row>
    <row r="180" spans="1:19">
      <c r="A180">
        <v>179</v>
      </c>
      <c r="B180">
        <v>122</v>
      </c>
      <c r="C180" s="4" t="s">
        <v>131</v>
      </c>
      <c r="D180" s="2" t="s">
        <v>122</v>
      </c>
      <c r="E180" s="4">
        <v>37</v>
      </c>
      <c r="F180" s="4" t="s">
        <v>16</v>
      </c>
      <c r="G180" s="4">
        <v>212</v>
      </c>
      <c r="H180" s="4" t="s">
        <v>16</v>
      </c>
      <c r="I180" s="4">
        <v>25.4</v>
      </c>
      <c r="J180" s="4" t="s">
        <v>16</v>
      </c>
      <c r="K180" s="4">
        <v>23.4</v>
      </c>
      <c r="L180" s="4" t="s">
        <v>16</v>
      </c>
      <c r="M180" s="4" t="s">
        <v>123</v>
      </c>
      <c r="N180" s="11">
        <v>1</v>
      </c>
      <c r="O180" s="4" t="s">
        <v>124</v>
      </c>
      <c r="P180" s="4">
        <v>2010</v>
      </c>
      <c r="Q180" s="2" t="s">
        <v>125</v>
      </c>
      <c r="R180" s="2" t="s">
        <v>126</v>
      </c>
    </row>
    <row r="181" spans="1:19">
      <c r="A181">
        <v>180</v>
      </c>
      <c r="B181">
        <v>122</v>
      </c>
      <c r="C181" s="4" t="s">
        <v>131</v>
      </c>
      <c r="D181" s="2" t="s">
        <v>122</v>
      </c>
      <c r="E181" s="4">
        <v>31.8</v>
      </c>
      <c r="F181" s="4" t="s">
        <v>16</v>
      </c>
      <c r="G181" s="4">
        <v>154</v>
      </c>
      <c r="H181" s="4" t="s">
        <v>16</v>
      </c>
      <c r="I181" s="4">
        <v>23.4</v>
      </c>
      <c r="J181" s="4" t="s">
        <v>16</v>
      </c>
      <c r="K181" s="4">
        <v>19.2</v>
      </c>
      <c r="L181" s="4" t="s">
        <v>16</v>
      </c>
      <c r="M181" s="4" t="s">
        <v>123</v>
      </c>
      <c r="N181" s="11">
        <v>1</v>
      </c>
      <c r="O181" s="4" t="s">
        <v>124</v>
      </c>
      <c r="P181" s="4">
        <v>2010</v>
      </c>
      <c r="Q181" s="2" t="s">
        <v>125</v>
      </c>
      <c r="R181" s="2" t="s">
        <v>126</v>
      </c>
    </row>
    <row r="182" spans="1:19">
      <c r="A182">
        <v>181</v>
      </c>
      <c r="B182">
        <v>122</v>
      </c>
      <c r="C182" s="4" t="s">
        <v>131</v>
      </c>
      <c r="D182" s="2" t="s">
        <v>122</v>
      </c>
      <c r="E182" s="4">
        <v>29.1</v>
      </c>
      <c r="F182" s="4" t="s">
        <v>16</v>
      </c>
      <c r="G182" s="4">
        <v>490</v>
      </c>
      <c r="H182" s="4" t="s">
        <v>16</v>
      </c>
      <c r="I182" s="4">
        <v>32.700000000000003</v>
      </c>
      <c r="J182" s="4" t="s">
        <v>16</v>
      </c>
      <c r="K182" s="4">
        <v>19</v>
      </c>
      <c r="L182" s="4" t="s">
        <v>16</v>
      </c>
      <c r="M182" s="4" t="s">
        <v>123</v>
      </c>
      <c r="N182" s="11">
        <v>1</v>
      </c>
      <c r="O182" s="4" t="s">
        <v>124</v>
      </c>
      <c r="P182" s="4">
        <v>2010</v>
      </c>
      <c r="Q182" s="2" t="s">
        <v>125</v>
      </c>
      <c r="R182" s="2" t="s">
        <v>126</v>
      </c>
    </row>
    <row r="183" spans="1:19">
      <c r="A183">
        <v>182</v>
      </c>
      <c r="B183">
        <v>122</v>
      </c>
      <c r="C183" s="4" t="s">
        <v>131</v>
      </c>
      <c r="D183" s="2" t="s">
        <v>122</v>
      </c>
      <c r="E183" s="4">
        <v>31.6</v>
      </c>
      <c r="F183" s="4" t="s">
        <v>16</v>
      </c>
      <c r="G183" s="4">
        <v>570</v>
      </c>
      <c r="H183" s="4" t="s">
        <v>16</v>
      </c>
      <c r="I183" s="4">
        <v>35.700000000000003</v>
      </c>
      <c r="J183" s="4" t="s">
        <v>16</v>
      </c>
      <c r="K183" s="4">
        <v>20.7</v>
      </c>
      <c r="L183" s="4" t="s">
        <v>16</v>
      </c>
      <c r="M183" s="4" t="s">
        <v>123</v>
      </c>
      <c r="N183" s="11">
        <v>1</v>
      </c>
      <c r="O183" s="4" t="s">
        <v>124</v>
      </c>
      <c r="P183" s="4">
        <v>2010</v>
      </c>
      <c r="Q183" s="2" t="s">
        <v>125</v>
      </c>
      <c r="R183" s="2" t="s">
        <v>126</v>
      </c>
    </row>
    <row r="184" spans="1:19">
      <c r="A184">
        <v>183</v>
      </c>
      <c r="B184">
        <v>122</v>
      </c>
      <c r="C184" s="4" t="s">
        <v>131</v>
      </c>
      <c r="D184" s="2" t="s">
        <v>122</v>
      </c>
      <c r="E184" s="4">
        <v>32.700000000000003</v>
      </c>
      <c r="F184" s="4" t="s">
        <v>16</v>
      </c>
      <c r="G184" s="4">
        <v>410</v>
      </c>
      <c r="H184" s="4" t="s">
        <v>16</v>
      </c>
      <c r="I184" s="4">
        <v>30.3</v>
      </c>
      <c r="J184" s="4" t="s">
        <v>16</v>
      </c>
      <c r="K184" s="4">
        <v>21.2</v>
      </c>
      <c r="L184" s="4" t="s">
        <v>16</v>
      </c>
      <c r="M184" s="4" t="s">
        <v>123</v>
      </c>
      <c r="N184" s="11">
        <v>1</v>
      </c>
      <c r="O184" s="4" t="s">
        <v>124</v>
      </c>
      <c r="P184" s="4">
        <v>2010</v>
      </c>
      <c r="Q184" s="2" t="s">
        <v>125</v>
      </c>
      <c r="R184" s="2" t="s">
        <v>126</v>
      </c>
      <c r="S184" s="4"/>
    </row>
    <row r="185" spans="1:19">
      <c r="A185">
        <v>184</v>
      </c>
      <c r="B185">
        <v>122</v>
      </c>
      <c r="C185" s="4" t="s">
        <v>131</v>
      </c>
      <c r="D185" s="2" t="s">
        <v>122</v>
      </c>
      <c r="E185" s="4">
        <v>33.1</v>
      </c>
      <c r="F185" s="4" t="s">
        <v>16</v>
      </c>
      <c r="G185" s="4">
        <v>290</v>
      </c>
      <c r="H185" s="4" t="s">
        <v>16</v>
      </c>
      <c r="I185" s="4">
        <v>28.1</v>
      </c>
      <c r="J185" s="4" t="s">
        <v>16</v>
      </c>
      <c r="K185" s="4">
        <v>22.3</v>
      </c>
      <c r="L185" s="4" t="s">
        <v>16</v>
      </c>
      <c r="M185" s="4" t="s">
        <v>123</v>
      </c>
      <c r="N185" s="11">
        <v>1</v>
      </c>
      <c r="O185" s="4" t="s">
        <v>124</v>
      </c>
      <c r="P185" s="4">
        <v>2010</v>
      </c>
      <c r="Q185" s="2" t="s">
        <v>125</v>
      </c>
      <c r="R185" s="2" t="s">
        <v>126</v>
      </c>
    </row>
    <row r="186" spans="1:19">
      <c r="A186">
        <v>185</v>
      </c>
      <c r="B186">
        <v>122</v>
      </c>
      <c r="C186" s="4" t="s">
        <v>131</v>
      </c>
      <c r="D186" s="2" t="s">
        <v>122</v>
      </c>
      <c r="E186" s="4">
        <v>35.9</v>
      </c>
      <c r="F186" s="4" t="s">
        <v>16</v>
      </c>
      <c r="G186" s="4">
        <v>306</v>
      </c>
      <c r="H186" s="4" t="s">
        <v>16</v>
      </c>
      <c r="I186" s="4">
        <v>29</v>
      </c>
      <c r="J186" s="4" t="s">
        <v>16</v>
      </c>
      <c r="K186" s="4">
        <v>23.3</v>
      </c>
      <c r="L186" s="4" t="s">
        <v>16</v>
      </c>
      <c r="M186" s="4" t="s">
        <v>123</v>
      </c>
      <c r="N186" s="11">
        <v>1</v>
      </c>
      <c r="O186" s="4" t="s">
        <v>124</v>
      </c>
      <c r="P186" s="4">
        <v>2010</v>
      </c>
      <c r="Q186" s="2" t="s">
        <v>125</v>
      </c>
      <c r="R186" s="2" t="s">
        <v>126</v>
      </c>
    </row>
    <row r="187" spans="1:19">
      <c r="A187">
        <v>186</v>
      </c>
      <c r="B187">
        <v>122</v>
      </c>
      <c r="C187" s="4" t="s">
        <v>131</v>
      </c>
      <c r="D187" s="2" t="s">
        <v>122</v>
      </c>
      <c r="E187" s="4">
        <v>34.200000000000003</v>
      </c>
      <c r="F187" s="4" t="s">
        <v>16</v>
      </c>
      <c r="G187" s="4">
        <v>780</v>
      </c>
      <c r="H187" s="4" t="s">
        <v>16</v>
      </c>
      <c r="I187" s="4">
        <v>38.200000000000003</v>
      </c>
      <c r="J187" s="4" t="s">
        <v>16</v>
      </c>
      <c r="K187" s="4">
        <v>22.5</v>
      </c>
      <c r="L187" s="4" t="s">
        <v>16</v>
      </c>
      <c r="M187" s="4" t="s">
        <v>123</v>
      </c>
      <c r="N187" s="11">
        <v>1</v>
      </c>
      <c r="O187" s="4" t="s">
        <v>124</v>
      </c>
      <c r="P187" s="4">
        <v>2010</v>
      </c>
      <c r="Q187" s="2" t="s">
        <v>125</v>
      </c>
      <c r="R187" s="2" t="s">
        <v>126</v>
      </c>
    </row>
    <row r="188" spans="1:19">
      <c r="A188">
        <v>187</v>
      </c>
      <c r="B188">
        <v>122</v>
      </c>
      <c r="C188" s="4" t="s">
        <v>131</v>
      </c>
      <c r="D188" s="2" t="s">
        <v>122</v>
      </c>
      <c r="E188" s="4">
        <v>37.5</v>
      </c>
      <c r="F188" s="4" t="s">
        <v>16</v>
      </c>
      <c r="G188" s="4">
        <v>356</v>
      </c>
      <c r="H188" s="4" t="s">
        <v>16</v>
      </c>
      <c r="I188" s="4">
        <v>30.8</v>
      </c>
      <c r="J188" s="4" t="s">
        <v>16</v>
      </c>
      <c r="K188" s="4">
        <v>24.6</v>
      </c>
      <c r="L188" s="4" t="s">
        <v>16</v>
      </c>
      <c r="M188" s="4" t="s">
        <v>123</v>
      </c>
      <c r="N188" s="11">
        <v>1</v>
      </c>
      <c r="O188" s="4" t="s">
        <v>124</v>
      </c>
      <c r="P188" s="4">
        <v>2010</v>
      </c>
      <c r="Q188" s="2" t="s">
        <v>125</v>
      </c>
      <c r="R188" s="2" t="s">
        <v>126</v>
      </c>
    </row>
    <row r="189" spans="1:19">
      <c r="A189">
        <v>188</v>
      </c>
      <c r="B189">
        <v>122</v>
      </c>
      <c r="C189" s="4" t="s">
        <v>131</v>
      </c>
      <c r="D189" s="2" t="s">
        <v>122</v>
      </c>
      <c r="E189" s="4">
        <v>37.5</v>
      </c>
      <c r="F189" s="4" t="s">
        <v>16</v>
      </c>
      <c r="G189" s="4">
        <v>540</v>
      </c>
      <c r="H189" s="4" t="s">
        <v>16</v>
      </c>
      <c r="I189" s="4">
        <v>34.299999999999997</v>
      </c>
      <c r="J189" s="4" t="s">
        <v>16</v>
      </c>
      <c r="K189" s="4">
        <v>22.5</v>
      </c>
      <c r="L189" s="4" t="s">
        <v>16</v>
      </c>
      <c r="M189" s="4" t="s">
        <v>123</v>
      </c>
      <c r="N189" s="11">
        <v>1</v>
      </c>
      <c r="O189" s="4" t="s">
        <v>124</v>
      </c>
      <c r="P189" s="4">
        <v>2010</v>
      </c>
      <c r="Q189" s="2" t="s">
        <v>125</v>
      </c>
      <c r="R189" s="2" t="s">
        <v>126</v>
      </c>
    </row>
    <row r="190" spans="1:19">
      <c r="A190">
        <v>189</v>
      </c>
      <c r="B190">
        <v>122</v>
      </c>
      <c r="C190" s="4" t="s">
        <v>131</v>
      </c>
      <c r="D190" s="2" t="s">
        <v>122</v>
      </c>
      <c r="E190" s="4">
        <v>34.299999999999997</v>
      </c>
      <c r="F190" s="4" t="s">
        <v>16</v>
      </c>
      <c r="G190" s="4">
        <v>376</v>
      </c>
      <c r="H190" s="4" t="s">
        <v>16</v>
      </c>
      <c r="I190" s="4">
        <v>30.8</v>
      </c>
      <c r="J190" s="4" t="s">
        <v>16</v>
      </c>
      <c r="K190" s="4">
        <v>22.4</v>
      </c>
      <c r="L190" s="4" t="s">
        <v>16</v>
      </c>
      <c r="M190" s="4" t="s">
        <v>123</v>
      </c>
      <c r="N190" s="11">
        <v>1</v>
      </c>
      <c r="O190" s="4" t="s">
        <v>124</v>
      </c>
      <c r="P190" s="4">
        <v>2010</v>
      </c>
      <c r="Q190" s="2" t="s">
        <v>125</v>
      </c>
      <c r="R190" s="2" t="s">
        <v>126</v>
      </c>
    </row>
    <row r="191" spans="1:19">
      <c r="A191">
        <v>190</v>
      </c>
      <c r="B191">
        <v>122</v>
      </c>
      <c r="C191" s="4" t="s">
        <v>131</v>
      </c>
      <c r="D191" s="2" t="s">
        <v>122</v>
      </c>
      <c r="E191" s="4">
        <v>38.200000000000003</v>
      </c>
      <c r="F191" s="4" t="s">
        <v>16</v>
      </c>
      <c r="G191" s="4">
        <v>700</v>
      </c>
      <c r="H191" s="4" t="s">
        <v>16</v>
      </c>
      <c r="I191" s="4">
        <v>37.4</v>
      </c>
      <c r="J191" s="4" t="s">
        <v>16</v>
      </c>
      <c r="K191" s="4">
        <v>24.6</v>
      </c>
      <c r="L191" s="4" t="s">
        <v>16</v>
      </c>
      <c r="M191" s="4" t="s">
        <v>123</v>
      </c>
      <c r="N191" s="11">
        <v>1</v>
      </c>
      <c r="O191" s="4" t="s">
        <v>124</v>
      </c>
      <c r="P191" s="4">
        <v>2010</v>
      </c>
      <c r="Q191" s="2" t="s">
        <v>125</v>
      </c>
      <c r="R191" s="2" t="s">
        <v>126</v>
      </c>
    </row>
    <row r="192" spans="1:19">
      <c r="A192">
        <v>191</v>
      </c>
      <c r="B192">
        <v>122</v>
      </c>
      <c r="C192" s="4" t="s">
        <v>131</v>
      </c>
      <c r="D192" s="2" t="s">
        <v>122</v>
      </c>
      <c r="E192" s="4">
        <v>36.9</v>
      </c>
      <c r="F192" s="4" t="s">
        <v>16</v>
      </c>
      <c r="G192" s="4">
        <v>344</v>
      </c>
      <c r="H192" s="4" t="s">
        <v>16</v>
      </c>
      <c r="I192" s="4">
        <v>29.6</v>
      </c>
      <c r="J192" s="4" t="s">
        <v>16</v>
      </c>
      <c r="K192" s="4">
        <v>23.6</v>
      </c>
      <c r="L192" s="4" t="s">
        <v>16</v>
      </c>
      <c r="M192" s="4" t="s">
        <v>123</v>
      </c>
      <c r="N192" s="11">
        <v>1</v>
      </c>
      <c r="O192" s="4" t="s">
        <v>124</v>
      </c>
      <c r="P192" s="4">
        <v>2010</v>
      </c>
      <c r="Q192" s="2" t="s">
        <v>125</v>
      </c>
      <c r="R192" s="2" t="s">
        <v>126</v>
      </c>
    </row>
    <row r="193" spans="1:18">
      <c r="A193">
        <v>192</v>
      </c>
      <c r="B193">
        <v>122</v>
      </c>
      <c r="C193" s="4" t="s">
        <v>131</v>
      </c>
      <c r="D193" s="2" t="s">
        <v>122</v>
      </c>
      <c r="E193" s="4">
        <v>37.799999999999997</v>
      </c>
      <c r="F193" s="4" t="s">
        <v>16</v>
      </c>
      <c r="G193" s="4">
        <v>220</v>
      </c>
      <c r="H193" s="4" t="s">
        <v>16</v>
      </c>
      <c r="I193" s="4">
        <v>24.9</v>
      </c>
      <c r="J193" s="4" t="s">
        <v>16</v>
      </c>
      <c r="K193" s="4">
        <v>23.7</v>
      </c>
      <c r="L193" s="4" t="s">
        <v>16</v>
      </c>
      <c r="M193" s="4" t="s">
        <v>123</v>
      </c>
      <c r="N193" s="11">
        <v>1</v>
      </c>
      <c r="O193" s="4" t="s">
        <v>124</v>
      </c>
      <c r="P193" s="4">
        <v>2010</v>
      </c>
      <c r="Q193" s="2" t="s">
        <v>125</v>
      </c>
      <c r="R193" s="2" t="s">
        <v>126</v>
      </c>
    </row>
    <row r="194" spans="1:18">
      <c r="A194">
        <v>193</v>
      </c>
      <c r="B194">
        <v>122</v>
      </c>
      <c r="C194" s="4" t="s">
        <v>131</v>
      </c>
      <c r="D194" s="2" t="s">
        <v>122</v>
      </c>
      <c r="E194" s="4">
        <v>29.5</v>
      </c>
      <c r="F194" s="4" t="s">
        <v>16</v>
      </c>
      <c r="G194" s="4">
        <v>1200</v>
      </c>
      <c r="H194" s="4" t="s">
        <v>16</v>
      </c>
      <c r="I194" s="4">
        <v>38.5</v>
      </c>
      <c r="J194" s="4" t="s">
        <v>16</v>
      </c>
      <c r="K194" s="4">
        <v>17.600000000000001</v>
      </c>
      <c r="L194" s="4" t="s">
        <v>16</v>
      </c>
      <c r="M194" s="4" t="s">
        <v>123</v>
      </c>
      <c r="N194" s="11">
        <v>1</v>
      </c>
      <c r="O194" s="4" t="s">
        <v>127</v>
      </c>
      <c r="P194" s="4">
        <v>2010</v>
      </c>
      <c r="Q194" s="2" t="s">
        <v>125</v>
      </c>
      <c r="R194" s="2" t="s">
        <v>126</v>
      </c>
    </row>
    <row r="195" spans="1:18">
      <c r="A195">
        <v>194</v>
      </c>
      <c r="B195">
        <v>122</v>
      </c>
      <c r="C195" s="4" t="s">
        <v>131</v>
      </c>
      <c r="D195" s="2" t="s">
        <v>122</v>
      </c>
      <c r="E195" s="4">
        <v>28.7</v>
      </c>
      <c r="F195" s="4" t="s">
        <v>16</v>
      </c>
      <c r="G195" s="4">
        <v>750</v>
      </c>
      <c r="H195" s="4" t="s">
        <v>16</v>
      </c>
      <c r="I195" s="4">
        <v>35</v>
      </c>
      <c r="J195" s="4" t="s">
        <v>16</v>
      </c>
      <c r="K195" s="4">
        <v>18</v>
      </c>
      <c r="L195" s="4" t="s">
        <v>16</v>
      </c>
      <c r="M195" s="4" t="s">
        <v>123</v>
      </c>
      <c r="N195" s="11">
        <v>1</v>
      </c>
      <c r="O195" s="4" t="s">
        <v>127</v>
      </c>
      <c r="P195" s="4">
        <v>2010</v>
      </c>
      <c r="Q195" s="2" t="s">
        <v>125</v>
      </c>
      <c r="R195" s="2" t="s">
        <v>126</v>
      </c>
    </row>
    <row r="196" spans="1:18">
      <c r="A196">
        <v>195</v>
      </c>
      <c r="B196">
        <v>122</v>
      </c>
      <c r="C196" s="4" t="s">
        <v>131</v>
      </c>
      <c r="D196" s="2" t="s">
        <v>122</v>
      </c>
      <c r="E196" s="4">
        <v>29.6</v>
      </c>
      <c r="F196" s="4" t="s">
        <v>16</v>
      </c>
      <c r="G196" s="4">
        <v>675</v>
      </c>
      <c r="H196" s="4" t="s">
        <v>16</v>
      </c>
      <c r="I196" s="4">
        <v>35.6</v>
      </c>
      <c r="J196" s="4" t="s">
        <v>16</v>
      </c>
      <c r="K196" s="4">
        <v>17.7</v>
      </c>
      <c r="L196" s="4" t="s">
        <v>16</v>
      </c>
      <c r="M196" s="4" t="s">
        <v>123</v>
      </c>
      <c r="N196" s="11">
        <v>1</v>
      </c>
      <c r="O196" s="4" t="s">
        <v>127</v>
      </c>
      <c r="P196" s="4">
        <v>2010</v>
      </c>
      <c r="Q196" s="2" t="s">
        <v>125</v>
      </c>
      <c r="R196" s="2" t="s">
        <v>126</v>
      </c>
    </row>
    <row r="197" spans="1:18">
      <c r="A197">
        <v>196</v>
      </c>
      <c r="B197">
        <v>122</v>
      </c>
      <c r="C197" s="4" t="s">
        <v>131</v>
      </c>
      <c r="D197" s="2" t="s">
        <v>122</v>
      </c>
      <c r="E197" s="4">
        <v>29.6</v>
      </c>
      <c r="F197" s="4" t="s">
        <v>16</v>
      </c>
      <c r="G197" s="4">
        <v>625</v>
      </c>
      <c r="H197" s="4" t="s">
        <v>16</v>
      </c>
      <c r="I197" s="4">
        <v>34.200000000000003</v>
      </c>
      <c r="J197" s="4" t="s">
        <v>16</v>
      </c>
      <c r="K197" s="4">
        <v>17</v>
      </c>
      <c r="L197" s="4" t="s">
        <v>16</v>
      </c>
      <c r="M197" s="4" t="s">
        <v>123</v>
      </c>
      <c r="N197" s="11">
        <v>1</v>
      </c>
      <c r="O197" s="4" t="s">
        <v>127</v>
      </c>
      <c r="P197" s="4">
        <v>2010</v>
      </c>
      <c r="Q197" s="2" t="s">
        <v>125</v>
      </c>
      <c r="R197" s="2" t="s">
        <v>126</v>
      </c>
    </row>
    <row r="198" spans="1:18">
      <c r="A198">
        <v>197</v>
      </c>
      <c r="B198">
        <v>122</v>
      </c>
      <c r="C198" s="4" t="s">
        <v>131</v>
      </c>
      <c r="D198" s="2" t="s">
        <v>122</v>
      </c>
      <c r="E198" s="4">
        <v>32.1</v>
      </c>
      <c r="F198" s="4" t="s">
        <v>16</v>
      </c>
      <c r="G198" s="4">
        <v>1575</v>
      </c>
      <c r="H198" s="4" t="s">
        <v>16</v>
      </c>
      <c r="I198" s="4">
        <v>43.1</v>
      </c>
      <c r="J198" s="4" t="s">
        <v>16</v>
      </c>
      <c r="K198" s="4">
        <v>17.8</v>
      </c>
      <c r="L198" s="4" t="s">
        <v>16</v>
      </c>
      <c r="M198" s="4" t="s">
        <v>123</v>
      </c>
      <c r="N198" s="11">
        <v>1</v>
      </c>
      <c r="O198" s="4" t="s">
        <v>127</v>
      </c>
      <c r="P198" s="4">
        <v>2010</v>
      </c>
      <c r="Q198" s="2" t="s">
        <v>125</v>
      </c>
      <c r="R198" s="2" t="s">
        <v>126</v>
      </c>
    </row>
    <row r="199" spans="1:18">
      <c r="A199">
        <v>198</v>
      </c>
      <c r="B199">
        <v>122</v>
      </c>
      <c r="C199" s="4" t="s">
        <v>131</v>
      </c>
      <c r="D199" s="2" t="s">
        <v>122</v>
      </c>
      <c r="E199" s="4">
        <v>32.4</v>
      </c>
      <c r="F199" s="4" t="s">
        <v>16</v>
      </c>
      <c r="G199" s="4">
        <v>525</v>
      </c>
      <c r="H199" s="4" t="s">
        <v>16</v>
      </c>
      <c r="I199" s="4">
        <v>36.299999999999997</v>
      </c>
      <c r="J199" s="4" t="s">
        <v>16</v>
      </c>
      <c r="K199" s="4">
        <v>18</v>
      </c>
      <c r="L199" s="4" t="s">
        <v>16</v>
      </c>
      <c r="M199" s="4" t="s">
        <v>123</v>
      </c>
      <c r="N199" s="11">
        <v>1</v>
      </c>
      <c r="O199" s="4" t="s">
        <v>127</v>
      </c>
      <c r="P199" s="4">
        <v>2010</v>
      </c>
      <c r="Q199" s="2" t="s">
        <v>125</v>
      </c>
      <c r="R199" s="2" t="s">
        <v>126</v>
      </c>
    </row>
    <row r="200" spans="1:18">
      <c r="A200">
        <v>199</v>
      </c>
      <c r="B200">
        <v>122</v>
      </c>
      <c r="C200" s="4" t="s">
        <v>131</v>
      </c>
      <c r="D200" s="2" t="s">
        <v>122</v>
      </c>
      <c r="E200" s="4">
        <v>32.6</v>
      </c>
      <c r="F200" s="4" t="s">
        <v>16</v>
      </c>
      <c r="G200" s="4">
        <v>675</v>
      </c>
      <c r="H200" s="4" t="s">
        <v>16</v>
      </c>
      <c r="I200" s="4">
        <v>34.1</v>
      </c>
      <c r="J200" s="4" t="s">
        <v>16</v>
      </c>
      <c r="K200" s="4">
        <v>17.600000000000001</v>
      </c>
      <c r="L200" s="4" t="s">
        <v>16</v>
      </c>
      <c r="M200" s="4" t="s">
        <v>123</v>
      </c>
      <c r="N200" s="11">
        <v>1</v>
      </c>
      <c r="O200" s="4" t="s">
        <v>127</v>
      </c>
      <c r="P200" s="4">
        <v>2010</v>
      </c>
      <c r="Q200" s="2" t="s">
        <v>125</v>
      </c>
      <c r="R200" s="2" t="s">
        <v>126</v>
      </c>
    </row>
    <row r="201" spans="1:18">
      <c r="A201">
        <v>200</v>
      </c>
      <c r="B201">
        <v>122</v>
      </c>
      <c r="C201" s="4" t="s">
        <v>131</v>
      </c>
      <c r="D201" s="2" t="s">
        <v>122</v>
      </c>
      <c r="E201" s="4">
        <v>31.4</v>
      </c>
      <c r="F201" s="4" t="s">
        <v>16</v>
      </c>
      <c r="G201" s="4">
        <v>406</v>
      </c>
      <c r="H201" s="4" t="s">
        <v>16</v>
      </c>
      <c r="I201" s="4">
        <v>31.3</v>
      </c>
      <c r="J201" s="4" t="s">
        <v>16</v>
      </c>
      <c r="K201" s="4">
        <v>16.8</v>
      </c>
      <c r="L201" s="4" t="s">
        <v>16</v>
      </c>
      <c r="M201" s="4" t="s">
        <v>123</v>
      </c>
      <c r="N201" s="11">
        <v>1</v>
      </c>
      <c r="O201" s="4" t="s">
        <v>127</v>
      </c>
      <c r="P201" s="4">
        <v>2010</v>
      </c>
      <c r="Q201" s="2" t="s">
        <v>125</v>
      </c>
      <c r="R201" s="2" t="s">
        <v>126</v>
      </c>
    </row>
    <row r="202" spans="1:18">
      <c r="A202">
        <v>201</v>
      </c>
      <c r="B202">
        <v>122</v>
      </c>
      <c r="C202" s="4" t="s">
        <v>131</v>
      </c>
      <c r="D202" s="2" t="s">
        <v>122</v>
      </c>
      <c r="E202" s="4">
        <v>37.4</v>
      </c>
      <c r="F202" s="4" t="s">
        <v>16</v>
      </c>
      <c r="G202" s="4">
        <v>990</v>
      </c>
      <c r="H202" s="4" t="s">
        <v>16</v>
      </c>
      <c r="I202" s="4">
        <v>39.299999999999997</v>
      </c>
      <c r="J202" s="4" t="s">
        <v>16</v>
      </c>
      <c r="K202" s="4">
        <v>18.399999999999999</v>
      </c>
      <c r="L202" s="4" t="s">
        <v>16</v>
      </c>
      <c r="M202" s="4" t="s">
        <v>123</v>
      </c>
      <c r="N202" s="11">
        <v>1</v>
      </c>
      <c r="O202" s="4" t="s">
        <v>127</v>
      </c>
      <c r="P202" s="4">
        <v>2010</v>
      </c>
      <c r="Q202" s="2" t="s">
        <v>125</v>
      </c>
      <c r="R202" s="2" t="s">
        <v>126</v>
      </c>
    </row>
    <row r="203" spans="1:18">
      <c r="A203">
        <v>202</v>
      </c>
      <c r="B203">
        <v>122</v>
      </c>
      <c r="C203" s="4" t="s">
        <v>131</v>
      </c>
      <c r="D203" s="2" t="s">
        <v>122</v>
      </c>
      <c r="E203" s="4">
        <v>35.1</v>
      </c>
      <c r="F203" s="4" t="s">
        <v>16</v>
      </c>
      <c r="G203" s="4">
        <v>900</v>
      </c>
      <c r="H203" s="4" t="s">
        <v>16</v>
      </c>
      <c r="I203" s="4">
        <v>37.1</v>
      </c>
      <c r="J203" s="4" t="s">
        <v>16</v>
      </c>
      <c r="K203" s="4">
        <v>18.600000000000001</v>
      </c>
      <c r="L203" s="4" t="s">
        <v>16</v>
      </c>
      <c r="M203" s="4" t="s">
        <v>123</v>
      </c>
      <c r="N203" s="11">
        <v>1</v>
      </c>
      <c r="O203" s="4" t="s">
        <v>127</v>
      </c>
      <c r="P203" s="4">
        <v>2010</v>
      </c>
      <c r="Q203" s="2" t="s">
        <v>125</v>
      </c>
      <c r="R203" s="2" t="s">
        <v>126</v>
      </c>
    </row>
    <row r="204" spans="1:18">
      <c r="A204">
        <v>203</v>
      </c>
      <c r="B204">
        <v>122</v>
      </c>
      <c r="C204" s="4" t="s">
        <v>131</v>
      </c>
      <c r="D204" s="2" t="s">
        <v>122</v>
      </c>
      <c r="E204" s="4">
        <v>31.5</v>
      </c>
      <c r="F204" s="4" t="s">
        <v>16</v>
      </c>
      <c r="G204" s="4">
        <v>225</v>
      </c>
      <c r="H204" s="4" t="s">
        <v>16</v>
      </c>
      <c r="I204" s="4">
        <v>25.8</v>
      </c>
      <c r="J204" s="4" t="s">
        <v>16</v>
      </c>
      <c r="K204" s="4">
        <v>16.899999999999999</v>
      </c>
      <c r="L204" s="4" t="s">
        <v>16</v>
      </c>
      <c r="M204" s="4" t="s">
        <v>123</v>
      </c>
      <c r="N204" s="11">
        <v>1</v>
      </c>
      <c r="O204" s="4" t="s">
        <v>127</v>
      </c>
      <c r="P204" s="4">
        <v>2010</v>
      </c>
      <c r="Q204" s="2" t="s">
        <v>125</v>
      </c>
      <c r="R204" s="2" t="s">
        <v>126</v>
      </c>
    </row>
    <row r="205" spans="1:18">
      <c r="A205">
        <v>204</v>
      </c>
      <c r="B205">
        <v>122</v>
      </c>
      <c r="C205" s="4" t="s">
        <v>131</v>
      </c>
      <c r="D205" s="2" t="s">
        <v>122</v>
      </c>
      <c r="E205" s="4">
        <v>31.8</v>
      </c>
      <c r="F205" s="4" t="s">
        <v>16</v>
      </c>
      <c r="G205" s="4">
        <v>610</v>
      </c>
      <c r="H205" s="4" t="s">
        <v>16</v>
      </c>
      <c r="I205" s="4">
        <v>35.9</v>
      </c>
      <c r="J205" s="4" t="s">
        <v>16</v>
      </c>
      <c r="K205" s="4">
        <v>17.899999999999999</v>
      </c>
      <c r="L205" s="4" t="s">
        <v>16</v>
      </c>
      <c r="M205" s="4" t="s">
        <v>123</v>
      </c>
      <c r="N205" s="11">
        <v>1</v>
      </c>
      <c r="O205" s="4" t="s">
        <v>127</v>
      </c>
      <c r="P205" s="4">
        <v>2010</v>
      </c>
      <c r="Q205" s="2" t="s">
        <v>125</v>
      </c>
      <c r="R205" s="2" t="s">
        <v>126</v>
      </c>
    </row>
    <row r="206" spans="1:18">
      <c r="A206">
        <v>205</v>
      </c>
      <c r="B206">
        <v>122</v>
      </c>
      <c r="C206" s="4" t="s">
        <v>131</v>
      </c>
      <c r="D206" s="2" t="s">
        <v>122</v>
      </c>
      <c r="E206" s="4">
        <v>29.6</v>
      </c>
      <c r="F206" s="4" t="s">
        <v>16</v>
      </c>
      <c r="G206" s="4">
        <v>600</v>
      </c>
      <c r="H206" s="4" t="s">
        <v>16</v>
      </c>
      <c r="I206" s="4">
        <v>38.700000000000003</v>
      </c>
      <c r="J206" s="4" t="s">
        <v>16</v>
      </c>
      <c r="K206" s="4">
        <v>17.8</v>
      </c>
      <c r="L206" s="4" t="s">
        <v>16</v>
      </c>
      <c r="M206" s="4" t="s">
        <v>123</v>
      </c>
      <c r="N206" s="11">
        <v>1</v>
      </c>
      <c r="O206" s="4" t="s">
        <v>127</v>
      </c>
      <c r="P206" s="4">
        <v>2010</v>
      </c>
      <c r="Q206" s="2" t="s">
        <v>125</v>
      </c>
      <c r="R206" s="2" t="s">
        <v>126</v>
      </c>
    </row>
    <row r="207" spans="1:18">
      <c r="A207">
        <v>206</v>
      </c>
      <c r="B207">
        <v>122</v>
      </c>
      <c r="C207" s="4" t="s">
        <v>131</v>
      </c>
      <c r="D207" s="2" t="s">
        <v>122</v>
      </c>
      <c r="E207" s="4">
        <v>33.1</v>
      </c>
      <c r="F207" s="4" t="s">
        <v>16</v>
      </c>
      <c r="G207" s="4">
        <v>198</v>
      </c>
      <c r="H207" s="4" t="s">
        <v>16</v>
      </c>
      <c r="I207" s="4">
        <v>24.4</v>
      </c>
      <c r="J207" s="4" t="s">
        <v>16</v>
      </c>
      <c r="K207" s="4">
        <v>18.5</v>
      </c>
      <c r="L207" s="4" t="s">
        <v>16</v>
      </c>
      <c r="M207" s="4" t="s">
        <v>123</v>
      </c>
      <c r="N207" s="11">
        <v>1</v>
      </c>
      <c r="O207" s="4" t="s">
        <v>127</v>
      </c>
      <c r="P207" s="4">
        <v>2010</v>
      </c>
      <c r="Q207" s="2" t="s">
        <v>125</v>
      </c>
      <c r="R207" s="2" t="s">
        <v>126</v>
      </c>
    </row>
    <row r="208" spans="1:18">
      <c r="A208">
        <v>207</v>
      </c>
      <c r="B208">
        <v>122</v>
      </c>
      <c r="C208" s="4" t="s">
        <v>131</v>
      </c>
      <c r="D208" s="2" t="s">
        <v>122</v>
      </c>
      <c r="E208" s="4">
        <v>36.200000000000003</v>
      </c>
      <c r="F208" s="4" t="s">
        <v>16</v>
      </c>
      <c r="G208" s="4">
        <v>375</v>
      </c>
      <c r="H208" s="4" t="s">
        <v>16</v>
      </c>
      <c r="I208" s="4">
        <v>29.9</v>
      </c>
      <c r="J208" s="4" t="s">
        <v>16</v>
      </c>
      <c r="K208" s="4">
        <v>18.2</v>
      </c>
      <c r="L208" s="4" t="s">
        <v>16</v>
      </c>
      <c r="M208" s="4" t="s">
        <v>123</v>
      </c>
      <c r="N208" s="11">
        <v>1</v>
      </c>
      <c r="O208" s="4" t="s">
        <v>127</v>
      </c>
      <c r="P208" s="4">
        <v>2010</v>
      </c>
      <c r="Q208" s="2" t="s">
        <v>125</v>
      </c>
      <c r="R208" s="2" t="s">
        <v>126</v>
      </c>
    </row>
    <row r="209" spans="1:18">
      <c r="A209">
        <v>208</v>
      </c>
      <c r="B209">
        <v>122</v>
      </c>
      <c r="C209" s="4" t="s">
        <v>131</v>
      </c>
      <c r="D209" s="2" t="s">
        <v>122</v>
      </c>
      <c r="E209" s="4">
        <v>36.299999999999997</v>
      </c>
      <c r="F209" s="4" t="s">
        <v>16</v>
      </c>
      <c r="G209" s="4">
        <v>153</v>
      </c>
      <c r="H209" s="4" t="s">
        <v>16</v>
      </c>
      <c r="I209" s="4">
        <v>23.4</v>
      </c>
      <c r="J209" s="4" t="s">
        <v>16</v>
      </c>
      <c r="K209" s="4">
        <v>19.2</v>
      </c>
      <c r="L209" s="4" t="s">
        <v>16</v>
      </c>
      <c r="M209" s="4" t="s">
        <v>123</v>
      </c>
      <c r="N209" s="11">
        <v>1</v>
      </c>
      <c r="O209" s="4" t="s">
        <v>127</v>
      </c>
      <c r="P209" s="4">
        <v>2010</v>
      </c>
      <c r="Q209" s="2" t="s">
        <v>125</v>
      </c>
      <c r="R209" s="2" t="s">
        <v>126</v>
      </c>
    </row>
    <row r="210" spans="1:18">
      <c r="A210">
        <v>209</v>
      </c>
      <c r="B210">
        <v>122</v>
      </c>
      <c r="C210" s="4" t="s">
        <v>131</v>
      </c>
      <c r="D210" s="2" t="s">
        <v>122</v>
      </c>
      <c r="E210" s="4">
        <v>36.9</v>
      </c>
      <c r="F210" s="4" t="s">
        <v>16</v>
      </c>
      <c r="G210" s="4">
        <v>950</v>
      </c>
      <c r="H210" s="4" t="s">
        <v>16</v>
      </c>
      <c r="I210" s="4">
        <v>39</v>
      </c>
      <c r="J210" s="4" t="s">
        <v>16</v>
      </c>
      <c r="K210" s="4">
        <v>20.8</v>
      </c>
      <c r="L210" s="4" t="s">
        <v>16</v>
      </c>
      <c r="M210" s="4" t="s">
        <v>123</v>
      </c>
      <c r="N210" s="11">
        <v>1</v>
      </c>
      <c r="O210" s="4" t="s">
        <v>127</v>
      </c>
      <c r="P210" s="4">
        <v>2010</v>
      </c>
      <c r="Q210" s="2" t="s">
        <v>125</v>
      </c>
      <c r="R210" s="2" t="s">
        <v>126</v>
      </c>
    </row>
    <row r="211" spans="1:18">
      <c r="A211">
        <v>210</v>
      </c>
      <c r="B211">
        <v>122</v>
      </c>
      <c r="C211" s="4" t="s">
        <v>131</v>
      </c>
      <c r="D211" s="2" t="s">
        <v>122</v>
      </c>
      <c r="E211" s="4">
        <v>35.700000000000003</v>
      </c>
      <c r="F211" s="4" t="s">
        <v>16</v>
      </c>
      <c r="G211" s="4">
        <v>830</v>
      </c>
      <c r="H211" s="4" t="s">
        <v>16</v>
      </c>
      <c r="I211" s="4">
        <v>38.1</v>
      </c>
      <c r="J211" s="4" t="s">
        <v>16</v>
      </c>
      <c r="K211" s="4">
        <v>20.2</v>
      </c>
      <c r="L211" s="4" t="s">
        <v>16</v>
      </c>
      <c r="M211" s="4" t="s">
        <v>123</v>
      </c>
      <c r="N211" s="11">
        <v>1</v>
      </c>
      <c r="O211" s="4" t="s">
        <v>127</v>
      </c>
      <c r="P211" s="4">
        <v>2010</v>
      </c>
      <c r="Q211" s="2" t="s">
        <v>125</v>
      </c>
      <c r="R211" s="2" t="s">
        <v>126</v>
      </c>
    </row>
    <row r="212" spans="1:18">
      <c r="A212">
        <v>211</v>
      </c>
      <c r="B212">
        <v>122</v>
      </c>
      <c r="C212" s="4" t="s">
        <v>131</v>
      </c>
      <c r="D212" s="2" t="s">
        <v>122</v>
      </c>
      <c r="E212" s="4">
        <v>34.9</v>
      </c>
      <c r="F212" s="4" t="s">
        <v>16</v>
      </c>
      <c r="G212" s="4">
        <v>352</v>
      </c>
      <c r="H212" s="4" t="s">
        <v>16</v>
      </c>
      <c r="I212" s="4">
        <v>30.8</v>
      </c>
      <c r="J212" s="4" t="s">
        <v>16</v>
      </c>
      <c r="K212" s="4">
        <v>20.100000000000001</v>
      </c>
      <c r="L212" s="4" t="s">
        <v>16</v>
      </c>
      <c r="M212" s="4" t="s">
        <v>123</v>
      </c>
      <c r="N212" s="11">
        <v>1</v>
      </c>
      <c r="O212" s="4" t="s">
        <v>127</v>
      </c>
      <c r="P212" s="4">
        <v>2010</v>
      </c>
      <c r="Q212" s="2" t="s">
        <v>125</v>
      </c>
      <c r="R212" s="2" t="s">
        <v>126</v>
      </c>
    </row>
    <row r="213" spans="1:18">
      <c r="A213">
        <v>212</v>
      </c>
      <c r="B213">
        <v>122</v>
      </c>
      <c r="C213" s="4" t="s">
        <v>131</v>
      </c>
      <c r="D213" s="2" t="s">
        <v>122</v>
      </c>
      <c r="E213" s="4">
        <v>37.700000000000003</v>
      </c>
      <c r="F213" s="4" t="s">
        <v>16</v>
      </c>
      <c r="G213" s="4">
        <v>315</v>
      </c>
      <c r="H213" s="4" t="s">
        <v>16</v>
      </c>
      <c r="I213" s="4">
        <v>29.1</v>
      </c>
      <c r="J213" s="4" t="s">
        <v>16</v>
      </c>
      <c r="K213" s="4">
        <v>21.2</v>
      </c>
      <c r="L213" s="4" t="s">
        <v>16</v>
      </c>
      <c r="M213" s="4" t="s">
        <v>123</v>
      </c>
      <c r="N213" s="11">
        <v>1</v>
      </c>
      <c r="O213" s="4" t="s">
        <v>127</v>
      </c>
      <c r="P213" s="4">
        <v>2010</v>
      </c>
      <c r="Q213" s="2" t="s">
        <v>125</v>
      </c>
      <c r="R213" s="2" t="s">
        <v>126</v>
      </c>
    </row>
    <row r="214" spans="1:18">
      <c r="A214">
        <v>213</v>
      </c>
      <c r="B214">
        <v>122</v>
      </c>
      <c r="C214" s="4" t="s">
        <v>131</v>
      </c>
      <c r="D214" s="2" t="s">
        <v>122</v>
      </c>
      <c r="E214" s="4">
        <v>38.9</v>
      </c>
      <c r="F214" s="4" t="s">
        <v>16</v>
      </c>
      <c r="G214" s="4">
        <v>380</v>
      </c>
      <c r="H214" s="4" t="s">
        <v>16</v>
      </c>
      <c r="I214" s="4">
        <v>29.9</v>
      </c>
      <c r="J214" s="4" t="s">
        <v>16</v>
      </c>
      <c r="K214" s="4">
        <v>21.2</v>
      </c>
      <c r="L214" s="4" t="s">
        <v>16</v>
      </c>
      <c r="M214" s="4" t="s">
        <v>123</v>
      </c>
      <c r="N214" s="11">
        <v>1</v>
      </c>
      <c r="O214" s="4" t="s">
        <v>127</v>
      </c>
      <c r="P214" s="4">
        <v>2010</v>
      </c>
      <c r="Q214" s="2" t="s">
        <v>125</v>
      </c>
      <c r="R214" s="2" t="s">
        <v>126</v>
      </c>
    </row>
    <row r="215" spans="1:18">
      <c r="A215">
        <v>214</v>
      </c>
      <c r="B215">
        <v>122</v>
      </c>
      <c r="C215" s="4" t="s">
        <v>131</v>
      </c>
      <c r="D215" s="2" t="s">
        <v>122</v>
      </c>
      <c r="E215" s="4">
        <v>35.200000000000003</v>
      </c>
      <c r="F215" s="4" t="s">
        <v>16</v>
      </c>
      <c r="G215" s="4">
        <v>363</v>
      </c>
      <c r="H215" s="4" t="s">
        <v>16</v>
      </c>
      <c r="I215" s="4">
        <v>30.6</v>
      </c>
      <c r="J215" s="4" t="s">
        <v>16</v>
      </c>
      <c r="K215" s="4">
        <v>22.7</v>
      </c>
      <c r="L215" s="4" t="s">
        <v>16</v>
      </c>
      <c r="M215" s="4" t="s">
        <v>123</v>
      </c>
      <c r="N215" s="11">
        <v>1</v>
      </c>
      <c r="O215" s="4" t="s">
        <v>127</v>
      </c>
      <c r="P215" s="4">
        <v>2010</v>
      </c>
      <c r="Q215" s="2" t="s">
        <v>125</v>
      </c>
      <c r="R215" s="2" t="s">
        <v>126</v>
      </c>
    </row>
    <row r="216" spans="1:18">
      <c r="A216">
        <v>215</v>
      </c>
      <c r="B216">
        <v>188</v>
      </c>
      <c r="C216" s="4" t="s">
        <v>132</v>
      </c>
      <c r="D216" s="2" t="s">
        <v>122</v>
      </c>
      <c r="E216" s="4">
        <v>33.9</v>
      </c>
      <c r="F216" s="4" t="s">
        <v>16</v>
      </c>
      <c r="G216" s="4">
        <v>326</v>
      </c>
      <c r="H216" s="4" t="s">
        <v>16</v>
      </c>
      <c r="I216" s="4">
        <v>29.1</v>
      </c>
      <c r="J216" s="4" t="s">
        <v>16</v>
      </c>
      <c r="K216" s="4">
        <v>18.2</v>
      </c>
      <c r="L216" s="4" t="s">
        <v>16</v>
      </c>
      <c r="M216" s="4" t="s">
        <v>123</v>
      </c>
      <c r="N216" s="11">
        <v>1</v>
      </c>
      <c r="O216" s="4" t="s">
        <v>124</v>
      </c>
      <c r="P216" s="4">
        <v>2010</v>
      </c>
      <c r="Q216" s="2" t="s">
        <v>125</v>
      </c>
      <c r="R216" s="2" t="s">
        <v>126</v>
      </c>
    </row>
    <row r="217" spans="1:18">
      <c r="A217">
        <v>216</v>
      </c>
      <c r="B217">
        <v>188</v>
      </c>
      <c r="C217" s="4" t="s">
        <v>132</v>
      </c>
      <c r="D217" s="2" t="s">
        <v>122</v>
      </c>
      <c r="E217" s="4">
        <v>36.200000000000003</v>
      </c>
      <c r="F217" s="4" t="s">
        <v>16</v>
      </c>
      <c r="G217" s="4">
        <v>153</v>
      </c>
      <c r="H217" s="4" t="s">
        <v>16</v>
      </c>
      <c r="I217" s="4">
        <v>22.6</v>
      </c>
      <c r="J217" s="4" t="s">
        <v>16</v>
      </c>
      <c r="K217" s="4">
        <v>18.2</v>
      </c>
      <c r="L217" s="4" t="s">
        <v>16</v>
      </c>
      <c r="M217" s="4" t="s">
        <v>123</v>
      </c>
      <c r="N217" s="11">
        <v>1</v>
      </c>
      <c r="O217" s="4" t="s">
        <v>124</v>
      </c>
      <c r="P217" s="4">
        <v>2010</v>
      </c>
      <c r="Q217" s="2" t="s">
        <v>125</v>
      </c>
      <c r="R217" s="2" t="s">
        <v>126</v>
      </c>
    </row>
    <row r="218" spans="1:18">
      <c r="A218">
        <v>217</v>
      </c>
      <c r="B218">
        <v>188</v>
      </c>
      <c r="C218" s="4" t="s">
        <v>132</v>
      </c>
      <c r="D218" s="2" t="s">
        <v>122</v>
      </c>
      <c r="E218" s="4">
        <v>39</v>
      </c>
      <c r="F218" s="4" t="s">
        <v>16</v>
      </c>
      <c r="G218" s="4">
        <v>185</v>
      </c>
      <c r="H218" s="4" t="s">
        <v>16</v>
      </c>
      <c r="I218" s="4">
        <v>28.4</v>
      </c>
      <c r="J218" s="4" t="s">
        <v>16</v>
      </c>
      <c r="K218" s="4">
        <v>19.5</v>
      </c>
      <c r="L218" s="4" t="s">
        <v>16</v>
      </c>
      <c r="M218" s="4" t="s">
        <v>123</v>
      </c>
      <c r="N218" s="11">
        <v>1</v>
      </c>
      <c r="O218" s="4" t="s">
        <v>124</v>
      </c>
      <c r="P218" s="4">
        <v>2010</v>
      </c>
      <c r="Q218" s="2" t="s">
        <v>125</v>
      </c>
      <c r="R218" s="2" t="s">
        <v>126</v>
      </c>
    </row>
    <row r="219" spans="1:18">
      <c r="A219">
        <v>218</v>
      </c>
      <c r="B219">
        <v>188</v>
      </c>
      <c r="C219" s="4" t="s">
        <v>132</v>
      </c>
      <c r="D219" s="2" t="s">
        <v>122</v>
      </c>
      <c r="E219" s="4">
        <v>42.8</v>
      </c>
      <c r="F219" s="4" t="s">
        <v>16</v>
      </c>
      <c r="G219" s="4">
        <v>134</v>
      </c>
      <c r="H219" s="4" t="s">
        <v>16</v>
      </c>
      <c r="I219" s="4">
        <v>22.5</v>
      </c>
      <c r="J219" s="4" t="s">
        <v>16</v>
      </c>
      <c r="K219" s="4">
        <v>19.7</v>
      </c>
      <c r="L219" s="4" t="s">
        <v>16</v>
      </c>
      <c r="M219" s="4" t="s">
        <v>123</v>
      </c>
      <c r="N219" s="11">
        <v>1</v>
      </c>
      <c r="O219" s="4" t="s">
        <v>124</v>
      </c>
      <c r="P219" s="4">
        <v>2010</v>
      </c>
      <c r="Q219" s="2" t="s">
        <v>125</v>
      </c>
      <c r="R219" s="2" t="s">
        <v>126</v>
      </c>
    </row>
    <row r="220" spans="1:18">
      <c r="A220">
        <v>219</v>
      </c>
      <c r="B220">
        <v>188</v>
      </c>
      <c r="C220" s="4" t="s">
        <v>132</v>
      </c>
      <c r="D220" s="2" t="s">
        <v>122</v>
      </c>
      <c r="E220" s="4">
        <v>44.1</v>
      </c>
      <c r="F220" s="4" t="s">
        <v>16</v>
      </c>
      <c r="G220" s="4">
        <v>106</v>
      </c>
      <c r="H220" s="4" t="s">
        <v>16</v>
      </c>
      <c r="I220" s="4">
        <v>20.5</v>
      </c>
      <c r="J220" s="4" t="s">
        <v>16</v>
      </c>
      <c r="K220" s="4">
        <v>19.899999999999999</v>
      </c>
      <c r="L220" s="4" t="s">
        <v>16</v>
      </c>
      <c r="M220" s="4" t="s">
        <v>123</v>
      </c>
      <c r="N220" s="11">
        <v>1</v>
      </c>
      <c r="O220" s="4" t="s">
        <v>124</v>
      </c>
      <c r="P220" s="4">
        <v>2010</v>
      </c>
      <c r="Q220" s="2" t="s">
        <v>125</v>
      </c>
      <c r="R220" s="2" t="s">
        <v>126</v>
      </c>
    </row>
    <row r="221" spans="1:18">
      <c r="A221">
        <v>220</v>
      </c>
      <c r="B221">
        <v>188</v>
      </c>
      <c r="C221" s="4" t="s">
        <v>132</v>
      </c>
      <c r="D221" s="2" t="s">
        <v>122</v>
      </c>
      <c r="E221" s="4">
        <v>38.200000000000003</v>
      </c>
      <c r="F221" s="4" t="s">
        <v>16</v>
      </c>
      <c r="G221" s="4">
        <v>143</v>
      </c>
      <c r="H221" s="4" t="s">
        <v>16</v>
      </c>
      <c r="I221" s="4">
        <v>23</v>
      </c>
      <c r="J221" s="4" t="s">
        <v>16</v>
      </c>
      <c r="K221" s="4">
        <v>18.5</v>
      </c>
      <c r="L221" s="4" t="s">
        <v>16</v>
      </c>
      <c r="M221" s="4" t="s">
        <v>123</v>
      </c>
      <c r="N221" s="11">
        <v>1</v>
      </c>
      <c r="O221" s="4" t="s">
        <v>124</v>
      </c>
      <c r="P221" s="4">
        <v>2010</v>
      </c>
      <c r="Q221" s="2" t="s">
        <v>125</v>
      </c>
      <c r="R221" s="2" t="s">
        <v>126</v>
      </c>
    </row>
    <row r="222" spans="1:18">
      <c r="A222">
        <v>221</v>
      </c>
      <c r="B222">
        <v>188</v>
      </c>
      <c r="C222" s="4" t="s">
        <v>132</v>
      </c>
      <c r="D222" s="2" t="s">
        <v>122</v>
      </c>
      <c r="E222" s="4">
        <v>44.8</v>
      </c>
      <c r="F222" s="4" t="s">
        <v>16</v>
      </c>
      <c r="G222" s="4">
        <v>236</v>
      </c>
      <c r="H222" s="4" t="s">
        <v>16</v>
      </c>
      <c r="I222" s="4">
        <v>26.1</v>
      </c>
      <c r="J222" s="4" t="s">
        <v>16</v>
      </c>
      <c r="K222" s="4">
        <v>18.8</v>
      </c>
      <c r="L222" s="4" t="s">
        <v>16</v>
      </c>
      <c r="M222" s="4" t="s">
        <v>123</v>
      </c>
      <c r="N222" s="11">
        <v>1</v>
      </c>
      <c r="O222" s="4" t="s">
        <v>124</v>
      </c>
      <c r="P222" s="4">
        <v>2010</v>
      </c>
      <c r="Q222" s="2" t="s">
        <v>125</v>
      </c>
      <c r="R222" s="2" t="s">
        <v>126</v>
      </c>
    </row>
    <row r="223" spans="1:18">
      <c r="A223">
        <v>222</v>
      </c>
      <c r="B223">
        <v>188</v>
      </c>
      <c r="C223" s="4" t="s">
        <v>132</v>
      </c>
      <c r="D223" s="2" t="s">
        <v>122</v>
      </c>
      <c r="E223" s="4">
        <v>42.1</v>
      </c>
      <c r="F223" s="4" t="s">
        <v>16</v>
      </c>
      <c r="G223" s="4">
        <v>208</v>
      </c>
      <c r="H223" s="4" t="s">
        <v>16</v>
      </c>
      <c r="I223" s="4">
        <v>25.2</v>
      </c>
      <c r="J223" s="4" t="s">
        <v>16</v>
      </c>
      <c r="K223" s="4">
        <v>19.399999999999999</v>
      </c>
      <c r="L223" s="4" t="s">
        <v>16</v>
      </c>
      <c r="M223" s="4" t="s">
        <v>123</v>
      </c>
      <c r="N223" s="11">
        <v>1</v>
      </c>
      <c r="O223" s="4" t="s">
        <v>124</v>
      </c>
      <c r="P223" s="4">
        <v>2010</v>
      </c>
      <c r="Q223" s="2" t="s">
        <v>125</v>
      </c>
      <c r="R223" s="2" t="s">
        <v>126</v>
      </c>
    </row>
    <row r="224" spans="1:18">
      <c r="A224">
        <v>223</v>
      </c>
      <c r="B224">
        <v>188</v>
      </c>
      <c r="C224" s="4" t="s">
        <v>132</v>
      </c>
      <c r="D224" s="2" t="s">
        <v>122</v>
      </c>
      <c r="E224" s="4">
        <v>34.700000000000003</v>
      </c>
      <c r="F224" s="4" t="s">
        <v>16</v>
      </c>
      <c r="G224" s="4">
        <v>275</v>
      </c>
      <c r="H224" s="4" t="s">
        <v>16</v>
      </c>
      <c r="I224" s="4">
        <v>27.6</v>
      </c>
      <c r="J224" s="4" t="s">
        <v>16</v>
      </c>
      <c r="K224" s="4">
        <v>18</v>
      </c>
      <c r="L224" s="4" t="s">
        <v>16</v>
      </c>
      <c r="M224" s="4" t="s">
        <v>123</v>
      </c>
      <c r="N224" s="11">
        <v>1</v>
      </c>
      <c r="O224" s="4" t="s">
        <v>124</v>
      </c>
      <c r="P224" s="4">
        <v>2010</v>
      </c>
      <c r="Q224" s="2" t="s">
        <v>125</v>
      </c>
      <c r="R224" s="2" t="s">
        <v>126</v>
      </c>
    </row>
    <row r="225" spans="1:18">
      <c r="A225">
        <v>224</v>
      </c>
      <c r="B225">
        <v>188</v>
      </c>
      <c r="C225" s="4" t="s">
        <v>132</v>
      </c>
      <c r="D225" s="2" t="s">
        <v>122</v>
      </c>
      <c r="E225" s="4">
        <v>36.4</v>
      </c>
      <c r="F225" s="4" t="s">
        <v>16</v>
      </c>
      <c r="G225" s="4">
        <v>72</v>
      </c>
      <c r="H225" s="4" t="s">
        <v>16</v>
      </c>
      <c r="I225" s="4">
        <v>19.2</v>
      </c>
      <c r="J225" s="4" t="s">
        <v>16</v>
      </c>
      <c r="K225" s="4">
        <v>18.399999999999999</v>
      </c>
      <c r="L225" s="4" t="s">
        <v>16</v>
      </c>
      <c r="M225" s="4" t="s">
        <v>123</v>
      </c>
      <c r="N225" s="11">
        <v>1</v>
      </c>
      <c r="O225" s="4" t="s">
        <v>124</v>
      </c>
      <c r="P225" s="4">
        <v>2010</v>
      </c>
      <c r="Q225" s="2" t="s">
        <v>125</v>
      </c>
      <c r="R225" s="2" t="s">
        <v>126</v>
      </c>
    </row>
    <row r="226" spans="1:18">
      <c r="A226">
        <v>225</v>
      </c>
      <c r="B226">
        <v>188</v>
      </c>
      <c r="C226" s="4" t="s">
        <v>132</v>
      </c>
      <c r="D226" s="2" t="s">
        <v>122</v>
      </c>
      <c r="E226" s="4">
        <v>35.9</v>
      </c>
      <c r="F226" s="4" t="s">
        <v>16</v>
      </c>
      <c r="G226" s="4">
        <v>88</v>
      </c>
      <c r="H226" s="4" t="s">
        <v>16</v>
      </c>
      <c r="I226" s="4">
        <v>19.100000000000001</v>
      </c>
      <c r="J226" s="4" t="s">
        <v>16</v>
      </c>
      <c r="K226" s="4">
        <v>18.2</v>
      </c>
      <c r="L226" s="4" t="s">
        <v>16</v>
      </c>
      <c r="M226" s="4" t="s">
        <v>123</v>
      </c>
      <c r="N226" s="11">
        <v>1</v>
      </c>
      <c r="O226" s="4" t="s">
        <v>124</v>
      </c>
      <c r="P226" s="4">
        <v>2010</v>
      </c>
      <c r="Q226" s="2" t="s">
        <v>125</v>
      </c>
      <c r="R226" s="2" t="s">
        <v>126</v>
      </c>
    </row>
    <row r="227" spans="1:18">
      <c r="A227">
        <v>226</v>
      </c>
      <c r="B227">
        <v>188</v>
      </c>
      <c r="C227" s="4" t="s">
        <v>132</v>
      </c>
      <c r="D227" s="2" t="s">
        <v>122</v>
      </c>
      <c r="E227" s="4">
        <v>47.8</v>
      </c>
      <c r="F227" s="4" t="s">
        <v>16</v>
      </c>
      <c r="G227" s="4">
        <v>65</v>
      </c>
      <c r="H227" s="4" t="s">
        <v>16</v>
      </c>
      <c r="I227" s="4">
        <v>17.7</v>
      </c>
      <c r="J227" s="4" t="s">
        <v>16</v>
      </c>
      <c r="K227" s="4">
        <v>20.5</v>
      </c>
      <c r="L227" s="4" t="s">
        <v>16</v>
      </c>
      <c r="M227" s="4" t="s">
        <v>123</v>
      </c>
      <c r="N227" s="11">
        <v>1</v>
      </c>
      <c r="O227" s="4" t="s">
        <v>124</v>
      </c>
      <c r="P227" s="4">
        <v>2010</v>
      </c>
      <c r="Q227" s="2" t="s">
        <v>125</v>
      </c>
      <c r="R227" s="2" t="s">
        <v>126</v>
      </c>
    </row>
    <row r="228" spans="1:18">
      <c r="A228">
        <v>227</v>
      </c>
      <c r="B228">
        <v>188</v>
      </c>
      <c r="C228" s="4" t="s">
        <v>132</v>
      </c>
      <c r="D228" s="2" t="s">
        <v>122</v>
      </c>
      <c r="E228" s="4">
        <v>59.6</v>
      </c>
      <c r="F228" s="4" t="s">
        <v>16</v>
      </c>
      <c r="G228" s="4">
        <v>220</v>
      </c>
      <c r="H228" s="4" t="s">
        <v>16</v>
      </c>
      <c r="I228" s="4">
        <v>35.9</v>
      </c>
      <c r="J228" s="4" t="s">
        <v>16</v>
      </c>
      <c r="K228" s="4">
        <v>23.8</v>
      </c>
      <c r="L228" s="4" t="s">
        <v>16</v>
      </c>
      <c r="M228" s="4" t="s">
        <v>123</v>
      </c>
      <c r="N228" s="11">
        <v>1</v>
      </c>
      <c r="O228" s="4" t="s">
        <v>124</v>
      </c>
      <c r="P228" s="4">
        <v>2010</v>
      </c>
      <c r="Q228" s="2" t="s">
        <v>125</v>
      </c>
      <c r="R228" s="2" t="s">
        <v>126</v>
      </c>
    </row>
    <row r="229" spans="1:18">
      <c r="A229">
        <v>228</v>
      </c>
      <c r="B229">
        <v>188</v>
      </c>
      <c r="C229" s="4" t="s">
        <v>132</v>
      </c>
      <c r="D229" s="2" t="s">
        <v>122</v>
      </c>
      <c r="E229" s="4">
        <v>56.1</v>
      </c>
      <c r="F229" s="4" t="s">
        <v>16</v>
      </c>
      <c r="G229" s="4">
        <v>82</v>
      </c>
      <c r="H229" s="4" t="s">
        <v>16</v>
      </c>
      <c r="I229" s="4">
        <v>18.5</v>
      </c>
      <c r="J229" s="4" t="s">
        <v>16</v>
      </c>
      <c r="K229" s="4">
        <v>22.5</v>
      </c>
      <c r="L229" s="4" t="s">
        <v>16</v>
      </c>
      <c r="M229" s="4" t="s">
        <v>123</v>
      </c>
      <c r="N229" s="11">
        <v>1</v>
      </c>
      <c r="O229" s="4" t="s">
        <v>124</v>
      </c>
      <c r="P229" s="4">
        <v>2010</v>
      </c>
      <c r="Q229" s="2" t="s">
        <v>125</v>
      </c>
      <c r="R229" s="2" t="s">
        <v>126</v>
      </c>
    </row>
    <row r="230" spans="1:18">
      <c r="A230">
        <v>229</v>
      </c>
      <c r="B230">
        <v>188</v>
      </c>
      <c r="C230" s="4" t="s">
        <v>132</v>
      </c>
      <c r="D230" s="2" t="s">
        <v>122</v>
      </c>
      <c r="E230" s="4">
        <v>26.5</v>
      </c>
      <c r="F230" s="4" t="s">
        <v>16</v>
      </c>
      <c r="G230" s="4">
        <v>167</v>
      </c>
      <c r="H230" s="4" t="s">
        <v>16</v>
      </c>
      <c r="I230" s="4">
        <v>23.6</v>
      </c>
      <c r="J230" s="4" t="s">
        <v>16</v>
      </c>
      <c r="K230" s="4">
        <v>15.3</v>
      </c>
      <c r="L230" s="4" t="s">
        <v>16</v>
      </c>
      <c r="M230" s="4" t="s">
        <v>123</v>
      </c>
      <c r="N230" s="11">
        <v>1</v>
      </c>
      <c r="O230" s="4" t="s">
        <v>124</v>
      </c>
      <c r="P230" s="4">
        <v>2010</v>
      </c>
      <c r="Q230" s="2" t="s">
        <v>125</v>
      </c>
      <c r="R230" s="2" t="s">
        <v>126</v>
      </c>
    </row>
    <row r="231" spans="1:18">
      <c r="A231">
        <v>230</v>
      </c>
      <c r="B231">
        <v>188</v>
      </c>
      <c r="C231" s="4" t="s">
        <v>132</v>
      </c>
      <c r="D231" s="2" t="s">
        <v>122</v>
      </c>
      <c r="E231" s="4">
        <v>26.2</v>
      </c>
      <c r="F231" s="4" t="s">
        <v>16</v>
      </c>
      <c r="G231" s="4">
        <v>216</v>
      </c>
      <c r="H231" s="4" t="s">
        <v>16</v>
      </c>
      <c r="I231" s="4">
        <v>25</v>
      </c>
      <c r="J231" s="4" t="s">
        <v>16</v>
      </c>
      <c r="K231" s="4">
        <v>16.100000000000001</v>
      </c>
      <c r="L231" s="4" t="s">
        <v>16</v>
      </c>
      <c r="M231" s="4" t="s">
        <v>123</v>
      </c>
      <c r="N231" s="11">
        <v>1</v>
      </c>
      <c r="O231" s="4" t="s">
        <v>124</v>
      </c>
      <c r="P231" s="4">
        <v>2010</v>
      </c>
      <c r="Q231" s="2" t="s">
        <v>125</v>
      </c>
      <c r="R231" s="2" t="s">
        <v>126</v>
      </c>
    </row>
    <row r="232" spans="1:18">
      <c r="A232">
        <v>231</v>
      </c>
      <c r="B232">
        <v>188</v>
      </c>
      <c r="C232" s="4" t="s">
        <v>132</v>
      </c>
      <c r="D232" s="2" t="s">
        <v>122</v>
      </c>
      <c r="E232" s="4">
        <v>31.6</v>
      </c>
      <c r="F232" s="4" t="s">
        <v>16</v>
      </c>
      <c r="G232" s="4">
        <v>422</v>
      </c>
      <c r="H232" s="4" t="s">
        <v>16</v>
      </c>
      <c r="I232" s="4">
        <v>29.8</v>
      </c>
      <c r="J232" s="4" t="s">
        <v>16</v>
      </c>
      <c r="K232" s="4">
        <v>17.2</v>
      </c>
      <c r="L232" s="4" t="s">
        <v>16</v>
      </c>
      <c r="M232" s="4" t="s">
        <v>123</v>
      </c>
      <c r="N232" s="11">
        <v>1</v>
      </c>
      <c r="O232" s="4" t="s">
        <v>124</v>
      </c>
      <c r="P232" s="4">
        <v>2010</v>
      </c>
      <c r="Q232" s="2" t="s">
        <v>125</v>
      </c>
      <c r="R232" s="2" t="s">
        <v>126</v>
      </c>
    </row>
    <row r="233" spans="1:18">
      <c r="A233">
        <v>232</v>
      </c>
      <c r="B233">
        <v>188</v>
      </c>
      <c r="C233" s="4" t="s">
        <v>132</v>
      </c>
      <c r="D233" s="2" t="s">
        <v>122</v>
      </c>
      <c r="E233" s="4">
        <v>40.700000000000003</v>
      </c>
      <c r="F233" s="4" t="s">
        <v>16</v>
      </c>
      <c r="G233" s="4">
        <v>286</v>
      </c>
      <c r="H233" s="4" t="s">
        <v>16</v>
      </c>
      <c r="I233" s="4">
        <v>27.6</v>
      </c>
      <c r="J233" s="4" t="s">
        <v>16</v>
      </c>
      <c r="K233" s="4">
        <v>18.5</v>
      </c>
      <c r="L233" s="4" t="s">
        <v>16</v>
      </c>
      <c r="M233" s="4" t="s">
        <v>123</v>
      </c>
      <c r="N233" s="11">
        <v>1</v>
      </c>
      <c r="O233" s="4" t="s">
        <v>124</v>
      </c>
      <c r="P233" s="4">
        <v>2010</v>
      </c>
      <c r="Q233" s="2" t="s">
        <v>125</v>
      </c>
      <c r="R233" s="2" t="s">
        <v>126</v>
      </c>
    </row>
    <row r="234" spans="1:18">
      <c r="A234">
        <v>233</v>
      </c>
      <c r="B234">
        <v>188</v>
      </c>
      <c r="C234" s="4" t="s">
        <v>132</v>
      </c>
      <c r="D234" s="2" t="s">
        <v>122</v>
      </c>
      <c r="E234" s="4">
        <v>26.4</v>
      </c>
      <c r="F234" s="4" t="s">
        <v>16</v>
      </c>
      <c r="G234" s="4">
        <v>207</v>
      </c>
      <c r="H234" s="4" t="s">
        <v>16</v>
      </c>
      <c r="I234" s="4">
        <v>24.8</v>
      </c>
      <c r="J234" s="4" t="s">
        <v>16</v>
      </c>
      <c r="K234" s="4">
        <v>16.600000000000001</v>
      </c>
      <c r="L234" s="4" t="s">
        <v>16</v>
      </c>
      <c r="M234" s="4" t="s">
        <v>123</v>
      </c>
      <c r="N234" s="11">
        <v>1</v>
      </c>
      <c r="O234" s="4" t="s">
        <v>124</v>
      </c>
      <c r="P234" s="4">
        <v>2010</v>
      </c>
      <c r="Q234" s="2" t="s">
        <v>125</v>
      </c>
      <c r="R234" s="2" t="s">
        <v>126</v>
      </c>
    </row>
    <row r="235" spans="1:18">
      <c r="A235">
        <v>234</v>
      </c>
      <c r="B235">
        <v>188</v>
      </c>
      <c r="C235" s="4" t="s">
        <v>132</v>
      </c>
      <c r="D235" s="2" t="s">
        <v>122</v>
      </c>
      <c r="E235" s="4">
        <v>34.700000000000003</v>
      </c>
      <c r="F235" s="4" t="s">
        <v>16</v>
      </c>
      <c r="G235" s="4">
        <v>164</v>
      </c>
      <c r="H235" s="4" t="s">
        <v>16</v>
      </c>
      <c r="I235" s="4">
        <v>23.7</v>
      </c>
      <c r="J235" s="4" t="s">
        <v>16</v>
      </c>
      <c r="K235" s="4">
        <v>17.899999999999999</v>
      </c>
      <c r="L235" s="4" t="s">
        <v>16</v>
      </c>
      <c r="M235" s="4" t="s">
        <v>123</v>
      </c>
      <c r="N235" s="11">
        <v>1</v>
      </c>
      <c r="O235" s="4" t="s">
        <v>124</v>
      </c>
      <c r="P235" s="4">
        <v>2010</v>
      </c>
      <c r="Q235" s="2" t="s">
        <v>125</v>
      </c>
      <c r="R235" s="2" t="s">
        <v>126</v>
      </c>
    </row>
    <row r="236" spans="1:18">
      <c r="A236">
        <v>235</v>
      </c>
      <c r="B236">
        <v>188</v>
      </c>
      <c r="C236" s="4" t="s">
        <v>132</v>
      </c>
      <c r="D236" s="2" t="s">
        <v>122</v>
      </c>
      <c r="E236" s="4">
        <v>34.799999999999997</v>
      </c>
      <c r="F236" s="4" t="s">
        <v>16</v>
      </c>
      <c r="G236" s="4">
        <v>169</v>
      </c>
      <c r="H236" s="4" t="s">
        <v>16</v>
      </c>
      <c r="I236" s="4">
        <v>23.7</v>
      </c>
      <c r="J236" s="4" t="s">
        <v>16</v>
      </c>
      <c r="K236" s="4">
        <v>17.7</v>
      </c>
      <c r="L236" s="4" t="s">
        <v>16</v>
      </c>
      <c r="M236" s="4" t="s">
        <v>123</v>
      </c>
      <c r="N236" s="11">
        <v>1</v>
      </c>
      <c r="O236" s="4" t="s">
        <v>124</v>
      </c>
      <c r="P236" s="4">
        <v>2010</v>
      </c>
      <c r="Q236" s="2" t="s">
        <v>125</v>
      </c>
      <c r="R236" s="2" t="s">
        <v>126</v>
      </c>
    </row>
    <row r="237" spans="1:18">
      <c r="A237">
        <v>236</v>
      </c>
      <c r="B237">
        <v>188</v>
      </c>
      <c r="C237" s="4" t="s">
        <v>132</v>
      </c>
      <c r="D237" s="2" t="s">
        <v>122</v>
      </c>
      <c r="E237" s="4">
        <v>31.2</v>
      </c>
      <c r="F237" s="4" t="s">
        <v>16</v>
      </c>
      <c r="G237" s="4">
        <v>282</v>
      </c>
      <c r="H237" s="4" t="s">
        <v>16</v>
      </c>
      <c r="I237" s="4">
        <v>28</v>
      </c>
      <c r="J237" s="4" t="s">
        <v>16</v>
      </c>
      <c r="K237" s="4">
        <v>17.399999999999999</v>
      </c>
      <c r="L237" s="4" t="s">
        <v>16</v>
      </c>
      <c r="M237" s="4" t="s">
        <v>123</v>
      </c>
      <c r="N237" s="11">
        <v>1</v>
      </c>
      <c r="O237" s="4" t="s">
        <v>124</v>
      </c>
      <c r="P237" s="4">
        <v>2010</v>
      </c>
      <c r="Q237" s="2" t="s">
        <v>125</v>
      </c>
      <c r="R237" s="2" t="s">
        <v>126</v>
      </c>
    </row>
    <row r="238" spans="1:18">
      <c r="A238">
        <v>237</v>
      </c>
      <c r="B238">
        <v>188</v>
      </c>
      <c r="C238" s="4" t="s">
        <v>132</v>
      </c>
      <c r="D238" s="2" t="s">
        <v>122</v>
      </c>
      <c r="E238" s="4">
        <v>28.6</v>
      </c>
      <c r="F238" s="4" t="s">
        <v>16</v>
      </c>
      <c r="G238" s="4">
        <v>169</v>
      </c>
      <c r="H238" s="4" t="s">
        <v>16</v>
      </c>
      <c r="I238" s="4">
        <v>24</v>
      </c>
      <c r="J238" s="4" t="s">
        <v>16</v>
      </c>
      <c r="K238" s="4">
        <v>15.9</v>
      </c>
      <c r="L238" s="4" t="s">
        <v>16</v>
      </c>
      <c r="M238" s="4" t="s">
        <v>123</v>
      </c>
      <c r="N238" s="11">
        <v>1</v>
      </c>
      <c r="O238" s="4" t="s">
        <v>127</v>
      </c>
      <c r="P238" s="4">
        <v>2010</v>
      </c>
      <c r="Q238" s="2" t="s">
        <v>125</v>
      </c>
      <c r="R238" s="2" t="s">
        <v>126</v>
      </c>
    </row>
    <row r="239" spans="1:18">
      <c r="A239">
        <v>238</v>
      </c>
      <c r="B239">
        <v>188</v>
      </c>
      <c r="C239" s="4" t="s">
        <v>132</v>
      </c>
      <c r="D239" s="2" t="s">
        <v>122</v>
      </c>
      <c r="E239" s="4">
        <v>31.5</v>
      </c>
      <c r="F239" s="4" t="s">
        <v>16</v>
      </c>
      <c r="G239" s="4">
        <v>356</v>
      </c>
      <c r="H239" s="4" t="s">
        <v>16</v>
      </c>
      <c r="I239" s="4">
        <v>28.8</v>
      </c>
      <c r="J239" s="4" t="s">
        <v>16</v>
      </c>
      <c r="K239" s="4">
        <v>16.600000000000001</v>
      </c>
      <c r="L239" s="4" t="s">
        <v>16</v>
      </c>
      <c r="M239" s="4" t="s">
        <v>123</v>
      </c>
      <c r="N239" s="11">
        <v>1</v>
      </c>
      <c r="O239" s="4" t="s">
        <v>127</v>
      </c>
      <c r="P239" s="4">
        <v>2010</v>
      </c>
      <c r="Q239" s="2" t="s">
        <v>125</v>
      </c>
      <c r="R239" s="2" t="s">
        <v>126</v>
      </c>
    </row>
    <row r="240" spans="1:18">
      <c r="A240">
        <v>239</v>
      </c>
      <c r="B240">
        <v>188</v>
      </c>
      <c r="C240" s="4" t="s">
        <v>132</v>
      </c>
      <c r="D240" s="2" t="s">
        <v>122</v>
      </c>
      <c r="E240" s="4">
        <v>36.200000000000003</v>
      </c>
      <c r="F240" s="4" t="s">
        <v>16</v>
      </c>
      <c r="G240" s="4">
        <v>400</v>
      </c>
      <c r="H240" s="4" t="s">
        <v>16</v>
      </c>
      <c r="I240" s="4">
        <v>28.7</v>
      </c>
      <c r="J240" s="4" t="s">
        <v>16</v>
      </c>
      <c r="K240" s="4">
        <v>16.8</v>
      </c>
      <c r="L240" s="4" t="s">
        <v>16</v>
      </c>
      <c r="M240" s="4" t="s">
        <v>123</v>
      </c>
      <c r="N240" s="11">
        <v>1</v>
      </c>
      <c r="O240" s="4" t="s">
        <v>127</v>
      </c>
      <c r="P240" s="4">
        <v>2010</v>
      </c>
      <c r="Q240" s="2" t="s">
        <v>125</v>
      </c>
      <c r="R240" s="2" t="s">
        <v>126</v>
      </c>
    </row>
    <row r="241" spans="1:19">
      <c r="A241">
        <v>240</v>
      </c>
      <c r="B241">
        <v>188</v>
      </c>
      <c r="C241" s="4" t="s">
        <v>132</v>
      </c>
      <c r="D241" s="2" t="s">
        <v>122</v>
      </c>
      <c r="E241" s="4">
        <v>36.4</v>
      </c>
      <c r="F241" s="4" t="s">
        <v>16</v>
      </c>
      <c r="G241" s="4">
        <v>228</v>
      </c>
      <c r="H241" s="4" t="s">
        <v>16</v>
      </c>
      <c r="I241" s="4">
        <v>25.6</v>
      </c>
      <c r="J241" s="4" t="s">
        <v>16</v>
      </c>
      <c r="K241" s="4">
        <v>17.5</v>
      </c>
      <c r="L241" s="4" t="s">
        <v>16</v>
      </c>
      <c r="M241" s="4" t="s">
        <v>123</v>
      </c>
      <c r="N241" s="11">
        <v>1</v>
      </c>
      <c r="O241" s="4" t="s">
        <v>127</v>
      </c>
      <c r="P241" s="4">
        <v>2010</v>
      </c>
      <c r="Q241" s="2" t="s">
        <v>125</v>
      </c>
      <c r="R241" s="2" t="s">
        <v>126</v>
      </c>
    </row>
    <row r="242" spans="1:19">
      <c r="A242">
        <v>241</v>
      </c>
      <c r="B242">
        <v>188</v>
      </c>
      <c r="C242" s="4" t="s">
        <v>132</v>
      </c>
      <c r="D242" s="2" t="s">
        <v>122</v>
      </c>
      <c r="E242" s="4">
        <v>38.5</v>
      </c>
      <c r="F242" s="4" t="s">
        <v>16</v>
      </c>
      <c r="G242" s="4">
        <v>334</v>
      </c>
      <c r="H242" s="4" t="s">
        <v>16</v>
      </c>
      <c r="I242" s="4">
        <v>28.6</v>
      </c>
      <c r="J242" s="4" t="s">
        <v>16</v>
      </c>
      <c r="K242" s="4">
        <v>17.899999999999999</v>
      </c>
      <c r="L242" s="4" t="s">
        <v>16</v>
      </c>
      <c r="M242" s="4" t="s">
        <v>123</v>
      </c>
      <c r="N242" s="11">
        <v>1</v>
      </c>
      <c r="O242" s="4" t="s">
        <v>127</v>
      </c>
      <c r="P242" s="4">
        <v>2010</v>
      </c>
      <c r="Q242" s="2" t="s">
        <v>125</v>
      </c>
      <c r="R242" s="2" t="s">
        <v>126</v>
      </c>
    </row>
    <row r="243" spans="1:19">
      <c r="A243">
        <v>242</v>
      </c>
      <c r="B243">
        <v>188</v>
      </c>
      <c r="C243" s="4" t="s">
        <v>132</v>
      </c>
      <c r="D243" s="2" t="s">
        <v>122</v>
      </c>
      <c r="E243" s="4">
        <v>40.200000000000003</v>
      </c>
      <c r="F243" s="4" t="s">
        <v>16</v>
      </c>
      <c r="G243" s="4">
        <v>322</v>
      </c>
      <c r="H243" s="4" t="s">
        <v>16</v>
      </c>
      <c r="I243" s="4">
        <v>28.5</v>
      </c>
      <c r="J243" s="4" t="s">
        <v>16</v>
      </c>
      <c r="K243" s="4">
        <v>17.7</v>
      </c>
      <c r="L243" s="4" t="s">
        <v>16</v>
      </c>
      <c r="M243" s="4" t="s">
        <v>123</v>
      </c>
      <c r="N243" s="11">
        <v>1</v>
      </c>
      <c r="O243" s="4" t="s">
        <v>127</v>
      </c>
      <c r="P243" s="4">
        <v>2010</v>
      </c>
      <c r="Q243" s="2" t="s">
        <v>125</v>
      </c>
      <c r="R243" s="2" t="s">
        <v>126</v>
      </c>
    </row>
    <row r="244" spans="1:19">
      <c r="A244">
        <v>243</v>
      </c>
      <c r="B244">
        <v>188</v>
      </c>
      <c r="C244" s="4" t="s">
        <v>132</v>
      </c>
      <c r="D244" s="2" t="s">
        <v>122</v>
      </c>
      <c r="E244" s="4">
        <v>34.799999999999997</v>
      </c>
      <c r="F244" s="4" t="s">
        <v>16</v>
      </c>
      <c r="G244" s="4">
        <v>250</v>
      </c>
      <c r="H244" s="4" t="s">
        <v>16</v>
      </c>
      <c r="I244" s="4">
        <v>26.5</v>
      </c>
      <c r="J244" s="4" t="s">
        <v>16</v>
      </c>
      <c r="K244" s="4">
        <v>17.399999999999999</v>
      </c>
      <c r="L244" s="4" t="s">
        <v>16</v>
      </c>
      <c r="M244" s="4" t="s">
        <v>123</v>
      </c>
      <c r="N244" s="11">
        <v>1</v>
      </c>
      <c r="O244" s="4" t="s">
        <v>127</v>
      </c>
      <c r="P244" s="4">
        <v>2010</v>
      </c>
      <c r="Q244" s="2" t="s">
        <v>125</v>
      </c>
      <c r="R244" s="2" t="s">
        <v>126</v>
      </c>
    </row>
    <row r="245" spans="1:19">
      <c r="A245">
        <v>244</v>
      </c>
      <c r="B245">
        <v>188</v>
      </c>
      <c r="C245" s="4" t="s">
        <v>132</v>
      </c>
      <c r="D245" s="2" t="s">
        <v>122</v>
      </c>
      <c r="E245" s="4">
        <v>35.1</v>
      </c>
      <c r="F245" s="4" t="s">
        <v>16</v>
      </c>
      <c r="G245" s="4">
        <v>282</v>
      </c>
      <c r="H245" s="4" t="s">
        <v>16</v>
      </c>
      <c r="I245" s="4">
        <v>27.7</v>
      </c>
      <c r="J245" s="4" t="s">
        <v>16</v>
      </c>
      <c r="K245" s="4">
        <v>17.600000000000001</v>
      </c>
      <c r="L245" s="4" t="s">
        <v>16</v>
      </c>
      <c r="M245" s="4" t="s">
        <v>123</v>
      </c>
      <c r="N245" s="11">
        <v>1</v>
      </c>
      <c r="O245" s="4" t="s">
        <v>127</v>
      </c>
      <c r="P245" s="4">
        <v>2010</v>
      </c>
      <c r="Q245" s="2" t="s">
        <v>125</v>
      </c>
      <c r="R245" s="2" t="s">
        <v>126</v>
      </c>
      <c r="S245" s="4"/>
    </row>
    <row r="246" spans="1:19">
      <c r="A246">
        <v>245</v>
      </c>
      <c r="B246">
        <v>188</v>
      </c>
      <c r="C246" s="4" t="s">
        <v>132</v>
      </c>
      <c r="D246" s="2" t="s">
        <v>122</v>
      </c>
      <c r="E246" s="4">
        <v>36.4</v>
      </c>
      <c r="F246" s="4" t="s">
        <v>16</v>
      </c>
      <c r="G246" s="4">
        <v>150</v>
      </c>
      <c r="H246" s="4" t="s">
        <v>16</v>
      </c>
      <c r="I246" s="4">
        <v>22.4</v>
      </c>
      <c r="J246" s="4" t="s">
        <v>16</v>
      </c>
      <c r="K246" s="4">
        <v>16.8</v>
      </c>
      <c r="L246" s="4" t="s">
        <v>16</v>
      </c>
      <c r="M246" s="4" t="s">
        <v>123</v>
      </c>
      <c r="N246" s="11">
        <v>1</v>
      </c>
      <c r="O246" s="4" t="s">
        <v>127</v>
      </c>
      <c r="P246" s="4">
        <v>2010</v>
      </c>
      <c r="Q246" s="2" t="s">
        <v>125</v>
      </c>
      <c r="R246" s="2" t="s">
        <v>126</v>
      </c>
    </row>
    <row r="247" spans="1:19">
      <c r="A247">
        <v>246</v>
      </c>
      <c r="B247">
        <v>188</v>
      </c>
      <c r="C247" s="4" t="s">
        <v>132</v>
      </c>
      <c r="D247" s="2" t="s">
        <v>122</v>
      </c>
      <c r="E247" s="4">
        <v>43.6</v>
      </c>
      <c r="F247" s="4" t="s">
        <v>16</v>
      </c>
      <c r="G247" s="4">
        <v>174</v>
      </c>
      <c r="H247" s="4" t="s">
        <v>16</v>
      </c>
      <c r="I247" s="4">
        <v>23.5</v>
      </c>
      <c r="J247" s="4" t="s">
        <v>16</v>
      </c>
      <c r="K247" s="4">
        <v>17.8</v>
      </c>
      <c r="L247" s="4" t="s">
        <v>16</v>
      </c>
      <c r="M247" s="4" t="s">
        <v>123</v>
      </c>
      <c r="N247" s="11">
        <v>1</v>
      </c>
      <c r="O247" s="4" t="s">
        <v>127</v>
      </c>
      <c r="P247" s="4">
        <v>2010</v>
      </c>
      <c r="Q247" s="2" t="s">
        <v>125</v>
      </c>
      <c r="R247" s="2" t="s">
        <v>126</v>
      </c>
    </row>
    <row r="248" spans="1:19">
      <c r="A248">
        <v>247</v>
      </c>
      <c r="B248">
        <v>188</v>
      </c>
      <c r="C248" s="4" t="s">
        <v>132</v>
      </c>
      <c r="D248" s="2" t="s">
        <v>122</v>
      </c>
      <c r="E248" s="4">
        <v>39.6</v>
      </c>
      <c r="F248" s="4" t="s">
        <v>16</v>
      </c>
      <c r="G248" s="4">
        <v>213</v>
      </c>
      <c r="H248" s="4" t="s">
        <v>16</v>
      </c>
      <c r="I248" s="4">
        <v>25.1</v>
      </c>
      <c r="J248" s="4" t="s">
        <v>16</v>
      </c>
      <c r="K248" s="4">
        <v>17.600000000000001</v>
      </c>
      <c r="L248" s="4" t="s">
        <v>16</v>
      </c>
      <c r="M248" s="4" t="s">
        <v>123</v>
      </c>
      <c r="N248" s="11">
        <v>1</v>
      </c>
      <c r="O248" s="4" t="s">
        <v>127</v>
      </c>
      <c r="P248" s="4">
        <v>2010</v>
      </c>
      <c r="Q248" s="2" t="s">
        <v>125</v>
      </c>
      <c r="R248" s="2" t="s">
        <v>126</v>
      </c>
    </row>
    <row r="249" spans="1:19">
      <c r="A249">
        <v>248</v>
      </c>
      <c r="B249">
        <v>188</v>
      </c>
      <c r="C249" s="4" t="s">
        <v>132</v>
      </c>
      <c r="D249" s="2" t="s">
        <v>122</v>
      </c>
      <c r="E249" s="4">
        <v>34.200000000000003</v>
      </c>
      <c r="F249" s="4" t="s">
        <v>16</v>
      </c>
      <c r="G249" s="4">
        <v>336</v>
      </c>
      <c r="H249" s="4" t="s">
        <v>16</v>
      </c>
      <c r="I249" s="4">
        <v>28.2</v>
      </c>
      <c r="J249" s="4" t="s">
        <v>16</v>
      </c>
      <c r="K249" s="4">
        <v>16.7</v>
      </c>
      <c r="L249" s="4" t="s">
        <v>16</v>
      </c>
      <c r="M249" s="4" t="s">
        <v>123</v>
      </c>
      <c r="N249" s="11">
        <v>1</v>
      </c>
      <c r="O249" s="4" t="s">
        <v>127</v>
      </c>
      <c r="P249" s="4">
        <v>2010</v>
      </c>
      <c r="Q249" s="2" t="s">
        <v>125</v>
      </c>
      <c r="R249" s="2" t="s">
        <v>126</v>
      </c>
    </row>
    <row r="250" spans="1:19">
      <c r="A250" s="30">
        <v>249</v>
      </c>
      <c r="B250" s="30">
        <v>169</v>
      </c>
      <c r="C250" s="4" t="s">
        <v>97</v>
      </c>
      <c r="D250" s="2" t="s">
        <v>14</v>
      </c>
      <c r="E250" s="4">
        <v>25.3</v>
      </c>
      <c r="F250" s="4">
        <v>1.8</v>
      </c>
      <c r="G250" s="4">
        <v>2550</v>
      </c>
      <c r="H250" s="4" t="s">
        <v>16</v>
      </c>
      <c r="I250" s="4" t="s">
        <v>16</v>
      </c>
      <c r="J250" s="4" t="s">
        <v>16</v>
      </c>
      <c r="K250" s="4">
        <v>15</v>
      </c>
      <c r="L250" s="12" t="s">
        <v>16</v>
      </c>
      <c r="M250" s="4" t="s">
        <v>133</v>
      </c>
      <c r="N250" s="11">
        <v>13</v>
      </c>
      <c r="O250" s="4" t="s">
        <v>134</v>
      </c>
      <c r="P250" s="4">
        <v>2008</v>
      </c>
      <c r="Q250" s="2" t="s">
        <v>135</v>
      </c>
      <c r="R250" s="2" t="s">
        <v>136</v>
      </c>
    </row>
    <row r="251" spans="1:19">
      <c r="A251" s="30">
        <v>250</v>
      </c>
      <c r="B251" s="30">
        <v>169</v>
      </c>
      <c r="C251" s="4" t="s">
        <v>97</v>
      </c>
      <c r="D251" s="2" t="s">
        <v>14</v>
      </c>
      <c r="E251" s="4">
        <v>24.6</v>
      </c>
      <c r="F251" s="4" t="s">
        <v>16</v>
      </c>
      <c r="G251" s="4">
        <v>2550</v>
      </c>
      <c r="H251" s="4" t="s">
        <v>16</v>
      </c>
      <c r="I251" s="4" t="s">
        <v>16</v>
      </c>
      <c r="J251" s="4" t="s">
        <v>16</v>
      </c>
      <c r="K251" s="4">
        <v>15</v>
      </c>
      <c r="L251" s="12" t="s">
        <v>16</v>
      </c>
      <c r="M251" s="4" t="s">
        <v>133</v>
      </c>
      <c r="N251" s="11">
        <v>18</v>
      </c>
      <c r="O251" s="4" t="s">
        <v>137</v>
      </c>
      <c r="P251" s="4">
        <v>2008</v>
      </c>
      <c r="Q251" s="2" t="s">
        <v>135</v>
      </c>
      <c r="R251" s="2" t="s">
        <v>136</v>
      </c>
    </row>
    <row r="252" spans="1:19">
      <c r="A252" s="30">
        <v>251</v>
      </c>
      <c r="B252" s="30">
        <v>169</v>
      </c>
      <c r="C252" s="4" t="s">
        <v>97</v>
      </c>
      <c r="D252" s="2" t="s">
        <v>14</v>
      </c>
      <c r="E252" s="4">
        <v>26.41</v>
      </c>
      <c r="F252" s="4" t="s">
        <v>16</v>
      </c>
      <c r="G252" s="4">
        <v>2550</v>
      </c>
      <c r="H252" s="4" t="s">
        <v>16</v>
      </c>
      <c r="I252" s="4" t="s">
        <v>16</v>
      </c>
      <c r="J252" s="4" t="s">
        <v>16</v>
      </c>
      <c r="K252" s="4">
        <v>17</v>
      </c>
      <c r="L252" s="12" t="s">
        <v>16</v>
      </c>
      <c r="M252" s="4" t="s">
        <v>133</v>
      </c>
      <c r="N252" s="11">
        <v>18</v>
      </c>
      <c r="O252" s="4" t="s">
        <v>137</v>
      </c>
      <c r="P252" s="4">
        <v>2008</v>
      </c>
      <c r="Q252" s="2" t="s">
        <v>135</v>
      </c>
      <c r="R252" s="2" t="s">
        <v>136</v>
      </c>
    </row>
    <row r="253" spans="1:19">
      <c r="A253" s="30">
        <v>252</v>
      </c>
      <c r="B253" s="30">
        <v>169</v>
      </c>
      <c r="C253" s="4" t="s">
        <v>97</v>
      </c>
      <c r="D253" s="2" t="s">
        <v>14</v>
      </c>
      <c r="E253" s="4">
        <v>30.4</v>
      </c>
      <c r="F253" s="4" t="s">
        <v>16</v>
      </c>
      <c r="G253" s="4">
        <v>2550</v>
      </c>
      <c r="H253" s="4" t="s">
        <v>16</v>
      </c>
      <c r="I253" s="4" t="s">
        <v>16</v>
      </c>
      <c r="J253" s="4" t="s">
        <v>16</v>
      </c>
      <c r="K253" s="4">
        <v>19</v>
      </c>
      <c r="L253" s="12" t="s">
        <v>16</v>
      </c>
      <c r="M253" s="4" t="s">
        <v>133</v>
      </c>
      <c r="N253" s="11">
        <v>18</v>
      </c>
      <c r="O253" s="4" t="s">
        <v>137</v>
      </c>
      <c r="P253" s="4">
        <v>2008</v>
      </c>
      <c r="Q253" s="2" t="s">
        <v>135</v>
      </c>
      <c r="R253" s="2" t="s">
        <v>136</v>
      </c>
    </row>
    <row r="254" spans="1:19">
      <c r="A254" s="30">
        <v>253</v>
      </c>
      <c r="B254" s="30">
        <v>169</v>
      </c>
      <c r="C254" s="4" t="s">
        <v>97</v>
      </c>
      <c r="D254" s="2" t="s">
        <v>14</v>
      </c>
      <c r="E254" s="4">
        <v>35.6</v>
      </c>
      <c r="F254" s="4" t="s">
        <v>16</v>
      </c>
      <c r="G254" s="4">
        <v>2550</v>
      </c>
      <c r="H254" s="4" t="s">
        <v>16</v>
      </c>
      <c r="I254" s="4" t="s">
        <v>16</v>
      </c>
      <c r="J254" s="4" t="s">
        <v>16</v>
      </c>
      <c r="K254" s="4">
        <v>21</v>
      </c>
      <c r="L254" s="12" t="s">
        <v>16</v>
      </c>
      <c r="M254" s="4" t="s">
        <v>133</v>
      </c>
      <c r="N254" s="11">
        <v>18</v>
      </c>
      <c r="O254" s="4" t="s">
        <v>137</v>
      </c>
      <c r="P254" s="4">
        <v>2008</v>
      </c>
      <c r="Q254" s="2" t="s">
        <v>135</v>
      </c>
      <c r="R254" s="2" t="s">
        <v>136</v>
      </c>
    </row>
    <row r="255" spans="1:19">
      <c r="A255" s="30">
        <v>254</v>
      </c>
      <c r="B255" s="30">
        <v>169</v>
      </c>
      <c r="C255" s="4" t="s">
        <v>97</v>
      </c>
      <c r="D255" s="2" t="s">
        <v>14</v>
      </c>
      <c r="E255" s="4">
        <v>40.32</v>
      </c>
      <c r="F255" s="4" t="s">
        <v>16</v>
      </c>
      <c r="G255" s="4">
        <v>2550</v>
      </c>
      <c r="H255" s="4" t="s">
        <v>16</v>
      </c>
      <c r="I255" s="4" t="s">
        <v>16</v>
      </c>
      <c r="J255" s="4" t="s">
        <v>16</v>
      </c>
      <c r="K255" s="4">
        <v>23</v>
      </c>
      <c r="L255" s="12" t="s">
        <v>16</v>
      </c>
      <c r="M255" s="4" t="s">
        <v>133</v>
      </c>
      <c r="N255" s="11">
        <v>18</v>
      </c>
      <c r="O255" s="4" t="s">
        <v>137</v>
      </c>
      <c r="P255" s="4">
        <v>2008</v>
      </c>
      <c r="Q255" s="2" t="s">
        <v>135</v>
      </c>
      <c r="R255" s="2" t="s">
        <v>136</v>
      </c>
    </row>
    <row r="256" spans="1:19">
      <c r="A256" s="30">
        <v>255</v>
      </c>
      <c r="B256" s="30">
        <v>169</v>
      </c>
      <c r="C256" s="4" t="s">
        <v>97</v>
      </c>
      <c r="D256" s="2" t="s">
        <v>14</v>
      </c>
      <c r="E256" s="4">
        <v>40.69</v>
      </c>
      <c r="F256" s="4" t="s">
        <v>16</v>
      </c>
      <c r="G256" s="4">
        <v>2550</v>
      </c>
      <c r="H256" s="4" t="s">
        <v>16</v>
      </c>
      <c r="I256" s="4" t="s">
        <v>16</v>
      </c>
      <c r="J256" s="4" t="s">
        <v>16</v>
      </c>
      <c r="K256" s="4">
        <v>24</v>
      </c>
      <c r="L256" s="12" t="s">
        <v>16</v>
      </c>
      <c r="M256" s="4" t="s">
        <v>133</v>
      </c>
      <c r="N256" s="11">
        <v>18</v>
      </c>
      <c r="O256" s="4" t="s">
        <v>137</v>
      </c>
      <c r="P256" s="4">
        <v>2008</v>
      </c>
      <c r="Q256" s="2" t="s">
        <v>135</v>
      </c>
      <c r="R256" s="2" t="s">
        <v>136</v>
      </c>
    </row>
    <row r="257" spans="1:18">
      <c r="A257">
        <v>256</v>
      </c>
      <c r="B257">
        <v>170</v>
      </c>
      <c r="C257" s="4" t="s">
        <v>138</v>
      </c>
      <c r="D257" s="2" t="s">
        <v>14</v>
      </c>
      <c r="E257" s="4">
        <v>28.5</v>
      </c>
      <c r="F257" s="4">
        <v>2.5</v>
      </c>
      <c r="G257" s="4">
        <v>3750</v>
      </c>
      <c r="H257" s="4" t="s">
        <v>16</v>
      </c>
      <c r="I257" s="4">
        <v>97.5</v>
      </c>
      <c r="J257" s="4" t="s">
        <v>16</v>
      </c>
      <c r="K257" s="4">
        <v>13</v>
      </c>
      <c r="L257" s="12" t="s">
        <v>16</v>
      </c>
      <c r="M257" s="4" t="s">
        <v>139</v>
      </c>
      <c r="N257" s="11">
        <v>10</v>
      </c>
      <c r="O257" s="4" t="s">
        <v>140</v>
      </c>
      <c r="P257" s="4">
        <v>2008</v>
      </c>
      <c r="Q257" s="2" t="s">
        <v>141</v>
      </c>
      <c r="R257" s="2" t="s">
        <v>142</v>
      </c>
    </row>
    <row r="258" spans="1:18">
      <c r="A258">
        <v>257</v>
      </c>
      <c r="B258">
        <v>170</v>
      </c>
      <c r="C258" s="4" t="s">
        <v>138</v>
      </c>
      <c r="D258" s="2" t="s">
        <v>14</v>
      </c>
      <c r="E258" s="4">
        <v>39.369999999999997</v>
      </c>
      <c r="F258" s="4" t="s">
        <v>16</v>
      </c>
      <c r="G258" s="4">
        <v>3750</v>
      </c>
      <c r="H258" s="4" t="s">
        <v>16</v>
      </c>
      <c r="I258" s="4">
        <v>97.5</v>
      </c>
      <c r="J258" s="4" t="s">
        <v>16</v>
      </c>
      <c r="K258" s="4">
        <v>17</v>
      </c>
      <c r="L258" s="12" t="s">
        <v>16</v>
      </c>
      <c r="M258" s="4" t="s">
        <v>139</v>
      </c>
      <c r="N258" s="11">
        <v>10</v>
      </c>
      <c r="O258" s="4" t="s">
        <v>143</v>
      </c>
      <c r="P258" s="4">
        <v>2008</v>
      </c>
      <c r="Q258" s="2" t="s">
        <v>141</v>
      </c>
      <c r="R258" s="2" t="s">
        <v>142</v>
      </c>
    </row>
    <row r="259" spans="1:18">
      <c r="A259">
        <v>258</v>
      </c>
      <c r="B259">
        <v>170</v>
      </c>
      <c r="C259" s="4" t="s">
        <v>138</v>
      </c>
      <c r="D259" s="2" t="s">
        <v>14</v>
      </c>
      <c r="E259" s="4">
        <v>46.84</v>
      </c>
      <c r="F259" s="4" t="s">
        <v>16</v>
      </c>
      <c r="G259" s="4">
        <v>3750</v>
      </c>
      <c r="H259" s="4" t="s">
        <v>16</v>
      </c>
      <c r="I259" s="4">
        <v>97.5</v>
      </c>
      <c r="J259" s="4" t="s">
        <v>16</v>
      </c>
      <c r="K259" s="4">
        <v>21</v>
      </c>
      <c r="L259" s="12" t="s">
        <v>16</v>
      </c>
      <c r="M259" s="4" t="s">
        <v>139</v>
      </c>
      <c r="N259" s="11">
        <v>10</v>
      </c>
      <c r="O259" s="4" t="s">
        <v>144</v>
      </c>
      <c r="P259" s="4">
        <v>2008</v>
      </c>
      <c r="Q259" s="2" t="s">
        <v>141</v>
      </c>
      <c r="R259" s="2" t="s">
        <v>142</v>
      </c>
    </row>
    <row r="260" spans="1:18">
      <c r="A260">
        <v>259</v>
      </c>
      <c r="B260">
        <v>170</v>
      </c>
      <c r="C260" s="4" t="s">
        <v>138</v>
      </c>
      <c r="D260" s="2" t="s">
        <v>14</v>
      </c>
      <c r="E260" s="4">
        <v>56.3</v>
      </c>
      <c r="F260" s="4">
        <v>5.4</v>
      </c>
      <c r="G260" s="4">
        <v>3750</v>
      </c>
      <c r="H260" s="4" t="s">
        <v>16</v>
      </c>
      <c r="I260" s="4">
        <v>97.5</v>
      </c>
      <c r="J260" s="4" t="s">
        <v>16</v>
      </c>
      <c r="K260" s="4">
        <v>25</v>
      </c>
      <c r="L260" s="12" t="s">
        <v>16</v>
      </c>
      <c r="M260" s="4" t="s">
        <v>139</v>
      </c>
      <c r="N260" s="11">
        <v>10</v>
      </c>
      <c r="O260" s="4" t="s">
        <v>140</v>
      </c>
      <c r="P260" s="4">
        <v>2008</v>
      </c>
      <c r="Q260" s="2" t="s">
        <v>141</v>
      </c>
      <c r="R260" s="2" t="s">
        <v>142</v>
      </c>
    </row>
    <row r="261" spans="1:18">
      <c r="A261">
        <v>260</v>
      </c>
      <c r="B261">
        <v>122</v>
      </c>
      <c r="C261" s="4" t="s">
        <v>131</v>
      </c>
      <c r="D261" s="2" t="s">
        <v>122</v>
      </c>
      <c r="E261" s="4">
        <v>29.22</v>
      </c>
      <c r="F261" s="4">
        <v>2.74</v>
      </c>
      <c r="G261" s="4">
        <v>270.89</v>
      </c>
      <c r="H261" s="4">
        <v>131.84</v>
      </c>
      <c r="I261" s="4">
        <v>2.7044000000000001</v>
      </c>
      <c r="J261" s="4">
        <v>0.41889999999999999</v>
      </c>
      <c r="K261" s="4">
        <v>19</v>
      </c>
      <c r="L261" s="12" t="s">
        <v>16</v>
      </c>
      <c r="M261" s="4" t="s">
        <v>145</v>
      </c>
      <c r="N261" s="11">
        <v>9</v>
      </c>
      <c r="O261" s="4" t="s">
        <v>146</v>
      </c>
      <c r="P261" s="4">
        <v>2008</v>
      </c>
      <c r="Q261" s="2" t="s">
        <v>147</v>
      </c>
      <c r="R261" s="2" t="s">
        <v>148</v>
      </c>
    </row>
    <row r="262" spans="1:18">
      <c r="A262">
        <v>261</v>
      </c>
      <c r="B262">
        <v>168</v>
      </c>
      <c r="C262" s="4" t="s">
        <v>46</v>
      </c>
      <c r="D262" s="2" t="s">
        <v>14</v>
      </c>
      <c r="E262" s="4">
        <v>31</v>
      </c>
      <c r="F262" s="4">
        <v>0.08</v>
      </c>
      <c r="G262" s="4">
        <v>550</v>
      </c>
      <c r="H262" s="4" t="s">
        <v>16</v>
      </c>
      <c r="I262" s="4" t="s">
        <v>16</v>
      </c>
      <c r="J262" s="4" t="s">
        <v>16</v>
      </c>
      <c r="K262" s="4">
        <v>13</v>
      </c>
      <c r="L262" s="12" t="s">
        <v>16</v>
      </c>
      <c r="M262" s="4" t="s">
        <v>149</v>
      </c>
      <c r="N262" s="11">
        <v>10</v>
      </c>
      <c r="O262" s="4" t="s">
        <v>150</v>
      </c>
      <c r="P262" s="4">
        <v>2007</v>
      </c>
      <c r="Q262" s="2" t="s">
        <v>151</v>
      </c>
      <c r="R262" s="2" t="s">
        <v>152</v>
      </c>
    </row>
    <row r="263" spans="1:18">
      <c r="A263">
        <v>262</v>
      </c>
      <c r="B263">
        <v>122</v>
      </c>
      <c r="C263" s="4" t="s">
        <v>131</v>
      </c>
      <c r="D263" s="2" t="s">
        <v>122</v>
      </c>
      <c r="E263" s="4">
        <v>33.18</v>
      </c>
      <c r="F263" s="4" t="s">
        <v>16</v>
      </c>
      <c r="G263" s="4">
        <v>185</v>
      </c>
      <c r="H263" s="4">
        <v>25</v>
      </c>
      <c r="I263" s="4">
        <v>2.4700000000000002</v>
      </c>
      <c r="J263" s="4">
        <v>0.12</v>
      </c>
      <c r="K263" s="4">
        <v>20</v>
      </c>
      <c r="L263" s="12" t="s">
        <v>16</v>
      </c>
      <c r="M263" s="4" t="s">
        <v>153</v>
      </c>
      <c r="N263" s="11">
        <v>8</v>
      </c>
      <c r="O263" s="4" t="s">
        <v>154</v>
      </c>
      <c r="P263" s="4">
        <v>2007</v>
      </c>
      <c r="Q263" s="2" t="s">
        <v>155</v>
      </c>
      <c r="R263" s="2" t="s">
        <v>156</v>
      </c>
    </row>
    <row r="264" spans="1:18">
      <c r="A264">
        <v>263</v>
      </c>
      <c r="B264">
        <v>122</v>
      </c>
      <c r="C264" s="4" t="s">
        <v>131</v>
      </c>
      <c r="D264" s="2" t="s">
        <v>122</v>
      </c>
      <c r="E264" s="4">
        <v>35.22</v>
      </c>
      <c r="F264" s="4" t="s">
        <v>16</v>
      </c>
      <c r="G264" s="4">
        <v>185</v>
      </c>
      <c r="H264" s="4">
        <v>30</v>
      </c>
      <c r="I264" s="4">
        <v>2.5099999999999998</v>
      </c>
      <c r="J264" s="4">
        <v>0.08</v>
      </c>
      <c r="K264" s="4">
        <v>20</v>
      </c>
      <c r="L264" s="4">
        <v>1.5</v>
      </c>
      <c r="M264" s="4" t="s">
        <v>157</v>
      </c>
      <c r="N264" s="11">
        <v>8</v>
      </c>
      <c r="O264" s="4" t="s">
        <v>158</v>
      </c>
      <c r="P264" s="4">
        <v>2007</v>
      </c>
      <c r="Q264" s="2" t="s">
        <v>159</v>
      </c>
      <c r="R264" s="2" t="s">
        <v>160</v>
      </c>
    </row>
    <row r="265" spans="1:18">
      <c r="A265">
        <v>264</v>
      </c>
      <c r="B265">
        <v>57</v>
      </c>
      <c r="C265" s="4" t="s">
        <v>86</v>
      </c>
      <c r="D265" s="2" t="s">
        <v>60</v>
      </c>
      <c r="E265" s="4">
        <v>4.0999999999999996</v>
      </c>
      <c r="F265" s="4">
        <v>0.9</v>
      </c>
      <c r="G265" s="4">
        <v>1300</v>
      </c>
      <c r="H265" s="4">
        <v>290</v>
      </c>
      <c r="I265" s="4" t="s">
        <v>16</v>
      </c>
      <c r="J265" s="4" t="s">
        <v>16</v>
      </c>
      <c r="K265" s="4">
        <v>5.0999999999999996</v>
      </c>
      <c r="L265" s="4">
        <v>0.3</v>
      </c>
      <c r="M265" s="4" t="s">
        <v>161</v>
      </c>
      <c r="N265" s="11">
        <v>7</v>
      </c>
      <c r="O265" s="4" t="s">
        <v>162</v>
      </c>
      <c r="P265" s="4">
        <v>2006</v>
      </c>
      <c r="Q265" s="2" t="s">
        <v>163</v>
      </c>
      <c r="R265" s="2" t="s">
        <v>164</v>
      </c>
    </row>
    <row r="266" spans="1:18">
      <c r="A266">
        <v>265</v>
      </c>
      <c r="B266">
        <v>57</v>
      </c>
      <c r="C266" s="4" t="s">
        <v>86</v>
      </c>
      <c r="D266" s="2" t="s">
        <v>60</v>
      </c>
      <c r="E266" s="4">
        <v>4.5</v>
      </c>
      <c r="F266" s="4">
        <v>0.6</v>
      </c>
      <c r="G266" s="4">
        <v>1300</v>
      </c>
      <c r="H266" s="4">
        <v>290</v>
      </c>
      <c r="I266" s="4" t="s">
        <v>16</v>
      </c>
      <c r="J266" s="4" t="s">
        <v>16</v>
      </c>
      <c r="K266" s="4">
        <v>5.0999999999999996</v>
      </c>
      <c r="L266" s="4">
        <v>0.4</v>
      </c>
      <c r="M266" s="4" t="s">
        <v>161</v>
      </c>
      <c r="N266" s="11">
        <v>8</v>
      </c>
      <c r="O266" s="4" t="s">
        <v>162</v>
      </c>
      <c r="P266" s="4">
        <v>2006</v>
      </c>
      <c r="Q266" s="2" t="s">
        <v>163</v>
      </c>
      <c r="R266" s="2" t="s">
        <v>164</v>
      </c>
    </row>
    <row r="267" spans="1:18">
      <c r="A267">
        <v>266</v>
      </c>
      <c r="B267">
        <v>57</v>
      </c>
      <c r="C267" s="4" t="s">
        <v>86</v>
      </c>
      <c r="D267" s="2" t="s">
        <v>60</v>
      </c>
      <c r="E267" s="4">
        <v>10.5</v>
      </c>
      <c r="F267" s="4">
        <v>2.2000000000000002</v>
      </c>
      <c r="G267" s="4">
        <v>1300</v>
      </c>
      <c r="H267" s="4">
        <v>290</v>
      </c>
      <c r="I267" s="4" t="s">
        <v>16</v>
      </c>
      <c r="J267" s="4" t="s">
        <v>16</v>
      </c>
      <c r="K267" s="4">
        <v>9.9</v>
      </c>
      <c r="L267" s="4">
        <v>0.2</v>
      </c>
      <c r="M267" s="4" t="s">
        <v>161</v>
      </c>
      <c r="N267" s="11">
        <v>5</v>
      </c>
      <c r="O267" s="4" t="s">
        <v>162</v>
      </c>
      <c r="P267" s="4">
        <v>2006</v>
      </c>
      <c r="Q267" s="2" t="s">
        <v>163</v>
      </c>
      <c r="R267" s="2" t="s">
        <v>164</v>
      </c>
    </row>
    <row r="268" spans="1:18">
      <c r="A268">
        <v>267</v>
      </c>
      <c r="B268">
        <v>57</v>
      </c>
      <c r="C268" s="4" t="s">
        <v>86</v>
      </c>
      <c r="D268" s="2" t="s">
        <v>60</v>
      </c>
      <c r="E268" s="4">
        <v>9.5</v>
      </c>
      <c r="F268" s="4">
        <v>1.2</v>
      </c>
      <c r="G268" s="4">
        <v>1300</v>
      </c>
      <c r="H268" s="4">
        <v>290</v>
      </c>
      <c r="I268" s="4" t="s">
        <v>16</v>
      </c>
      <c r="J268" s="4" t="s">
        <v>16</v>
      </c>
      <c r="K268" s="4">
        <v>9.9</v>
      </c>
      <c r="L268" s="4">
        <v>0.3</v>
      </c>
      <c r="M268" s="4" t="s">
        <v>161</v>
      </c>
      <c r="N268" s="11">
        <v>6</v>
      </c>
      <c r="O268" s="4" t="s">
        <v>162</v>
      </c>
      <c r="P268" s="4">
        <v>2006</v>
      </c>
      <c r="Q268" s="2" t="s">
        <v>163</v>
      </c>
      <c r="R268" s="2" t="s">
        <v>164</v>
      </c>
    </row>
    <row r="269" spans="1:18">
      <c r="A269">
        <v>268</v>
      </c>
      <c r="B269">
        <v>57</v>
      </c>
      <c r="C269" s="4" t="s">
        <v>86</v>
      </c>
      <c r="D269" s="2" t="s">
        <v>60</v>
      </c>
      <c r="E269" s="4">
        <v>13.1</v>
      </c>
      <c r="F269" s="4">
        <v>1.4</v>
      </c>
      <c r="G269" s="4">
        <v>1300</v>
      </c>
      <c r="H269" s="4">
        <v>290</v>
      </c>
      <c r="I269" s="4" t="s">
        <v>16</v>
      </c>
      <c r="J269" s="4" t="s">
        <v>16</v>
      </c>
      <c r="K269" s="4">
        <v>15.2</v>
      </c>
      <c r="L269" s="4">
        <v>0.2</v>
      </c>
      <c r="M269" s="4" t="s">
        <v>161</v>
      </c>
      <c r="N269" s="11">
        <v>8</v>
      </c>
      <c r="O269" s="4" t="s">
        <v>162</v>
      </c>
      <c r="P269" s="4">
        <v>2006</v>
      </c>
      <c r="Q269" s="2" t="s">
        <v>163</v>
      </c>
      <c r="R269" s="2" t="s">
        <v>164</v>
      </c>
    </row>
    <row r="270" spans="1:18">
      <c r="A270">
        <v>269</v>
      </c>
      <c r="B270">
        <v>57</v>
      </c>
      <c r="C270" s="4" t="s">
        <v>86</v>
      </c>
      <c r="D270" s="2" t="s">
        <v>60</v>
      </c>
      <c r="E270" s="4">
        <v>11.3</v>
      </c>
      <c r="F270" s="4">
        <v>1</v>
      </c>
      <c r="G270" s="4">
        <v>1300</v>
      </c>
      <c r="H270" s="4">
        <v>290</v>
      </c>
      <c r="I270" s="4" t="s">
        <v>16</v>
      </c>
      <c r="J270" s="4" t="s">
        <v>16</v>
      </c>
      <c r="K270" s="4">
        <v>15.2</v>
      </c>
      <c r="L270" s="4">
        <v>0.3</v>
      </c>
      <c r="M270" s="4" t="s">
        <v>161</v>
      </c>
      <c r="N270" s="11">
        <v>7</v>
      </c>
      <c r="O270" s="4" t="s">
        <v>162</v>
      </c>
      <c r="P270" s="4">
        <v>2006</v>
      </c>
      <c r="Q270" s="2" t="s">
        <v>163</v>
      </c>
      <c r="R270" s="2" t="s">
        <v>164</v>
      </c>
    </row>
    <row r="271" spans="1:18">
      <c r="A271">
        <v>270</v>
      </c>
      <c r="B271">
        <v>122</v>
      </c>
      <c r="C271" s="4" t="s">
        <v>131</v>
      </c>
      <c r="D271" s="2" t="s">
        <v>122</v>
      </c>
      <c r="E271" s="4">
        <v>19.13</v>
      </c>
      <c r="F271" s="4" t="s">
        <v>16</v>
      </c>
      <c r="G271" s="4">
        <v>63</v>
      </c>
      <c r="H271" s="4">
        <v>4</v>
      </c>
      <c r="I271" s="4">
        <v>1.77</v>
      </c>
      <c r="J271" s="4">
        <v>0.03</v>
      </c>
      <c r="K271" s="4">
        <v>10</v>
      </c>
      <c r="L271" s="4">
        <v>1</v>
      </c>
      <c r="M271" s="4" t="s">
        <v>165</v>
      </c>
      <c r="N271" s="11">
        <v>12</v>
      </c>
      <c r="O271" s="4" t="s">
        <v>166</v>
      </c>
      <c r="P271" s="4">
        <v>2006</v>
      </c>
      <c r="Q271" s="2" t="s">
        <v>167</v>
      </c>
      <c r="R271" s="2" t="s">
        <v>168</v>
      </c>
    </row>
    <row r="272" spans="1:18">
      <c r="A272">
        <v>271</v>
      </c>
      <c r="B272">
        <v>122</v>
      </c>
      <c r="C272" s="4" t="s">
        <v>131</v>
      </c>
      <c r="D272" s="2" t="s">
        <v>122</v>
      </c>
      <c r="E272" s="4">
        <v>24.44</v>
      </c>
      <c r="F272" s="4" t="s">
        <v>16</v>
      </c>
      <c r="G272" s="4">
        <v>72</v>
      </c>
      <c r="H272" s="4">
        <v>2</v>
      </c>
      <c r="I272" s="4">
        <v>1.86</v>
      </c>
      <c r="J272" s="4">
        <v>0.02</v>
      </c>
      <c r="K272" s="4">
        <v>10</v>
      </c>
      <c r="L272" s="4">
        <v>1</v>
      </c>
      <c r="M272" s="4" t="s">
        <v>169</v>
      </c>
      <c r="N272" s="11">
        <v>8</v>
      </c>
      <c r="O272" s="4" t="s">
        <v>170</v>
      </c>
      <c r="P272" s="4">
        <v>2006</v>
      </c>
      <c r="Q272" s="2" t="s">
        <v>167</v>
      </c>
      <c r="R272" s="2" t="s">
        <v>168</v>
      </c>
    </row>
    <row r="273" spans="1:19">
      <c r="A273">
        <v>272</v>
      </c>
      <c r="B273">
        <v>122</v>
      </c>
      <c r="C273" s="4" t="s">
        <v>131</v>
      </c>
      <c r="D273" s="2" t="s">
        <v>122</v>
      </c>
      <c r="E273" s="4">
        <v>25.31</v>
      </c>
      <c r="F273" s="4" t="s">
        <v>16</v>
      </c>
      <c r="G273" s="4">
        <v>60</v>
      </c>
      <c r="H273" s="4">
        <v>3</v>
      </c>
      <c r="I273" s="4">
        <v>1.76</v>
      </c>
      <c r="J273" s="4">
        <v>0.02</v>
      </c>
      <c r="K273" s="4">
        <v>10</v>
      </c>
      <c r="L273" s="4">
        <v>1</v>
      </c>
      <c r="M273" s="4" t="s">
        <v>171</v>
      </c>
      <c r="N273" s="11">
        <v>10</v>
      </c>
      <c r="O273" s="4" t="s">
        <v>172</v>
      </c>
      <c r="P273" s="4">
        <v>2006</v>
      </c>
      <c r="Q273" s="2" t="s">
        <v>167</v>
      </c>
      <c r="R273" s="2" t="s">
        <v>168</v>
      </c>
    </row>
    <row r="274" spans="1:19">
      <c r="A274">
        <v>273</v>
      </c>
      <c r="B274">
        <v>122</v>
      </c>
      <c r="C274" s="4" t="s">
        <v>131</v>
      </c>
      <c r="D274" s="2" t="s">
        <v>122</v>
      </c>
      <c r="E274" s="4">
        <v>22.63</v>
      </c>
      <c r="F274" s="4" t="s">
        <v>16</v>
      </c>
      <c r="G274" s="4">
        <v>76</v>
      </c>
      <c r="H274" s="4">
        <v>4</v>
      </c>
      <c r="I274" s="4">
        <v>1.89</v>
      </c>
      <c r="J274" s="4">
        <v>0.04</v>
      </c>
      <c r="K274" s="4">
        <v>10</v>
      </c>
      <c r="L274" s="4">
        <v>1</v>
      </c>
      <c r="M274" s="4" t="s">
        <v>173</v>
      </c>
      <c r="N274" s="11">
        <v>11</v>
      </c>
      <c r="O274" s="4" t="s">
        <v>174</v>
      </c>
      <c r="P274" s="4">
        <v>2006</v>
      </c>
      <c r="Q274" s="2" t="s">
        <v>167</v>
      </c>
      <c r="R274" s="2" t="s">
        <v>168</v>
      </c>
    </row>
    <row r="275" spans="1:19">
      <c r="A275">
        <v>274</v>
      </c>
      <c r="B275">
        <v>122</v>
      </c>
      <c r="C275" s="4" t="s">
        <v>131</v>
      </c>
      <c r="D275" s="2" t="s">
        <v>122</v>
      </c>
      <c r="E275" s="4">
        <v>29.75</v>
      </c>
      <c r="F275" s="4" t="s">
        <v>16</v>
      </c>
      <c r="G275" s="4">
        <v>66</v>
      </c>
      <c r="H275" s="4">
        <v>6</v>
      </c>
      <c r="I275" s="4">
        <v>1.76</v>
      </c>
      <c r="J275" s="4">
        <v>0.02</v>
      </c>
      <c r="K275" s="4">
        <v>20</v>
      </c>
      <c r="L275" s="4">
        <v>1</v>
      </c>
      <c r="M275" s="4" t="s">
        <v>175</v>
      </c>
      <c r="N275" s="11">
        <v>9</v>
      </c>
      <c r="O275" s="4" t="s">
        <v>166</v>
      </c>
      <c r="P275" s="4">
        <v>2006</v>
      </c>
      <c r="Q275" s="2" t="s">
        <v>167</v>
      </c>
      <c r="R275" s="2" t="s">
        <v>168</v>
      </c>
    </row>
    <row r="276" spans="1:19">
      <c r="A276">
        <v>275</v>
      </c>
      <c r="B276">
        <v>122</v>
      </c>
      <c r="C276" s="4" t="s">
        <v>131</v>
      </c>
      <c r="D276" s="2" t="s">
        <v>122</v>
      </c>
      <c r="E276" s="4">
        <v>34.25</v>
      </c>
      <c r="F276" s="4" t="s">
        <v>16</v>
      </c>
      <c r="G276" s="4">
        <v>64</v>
      </c>
      <c r="H276" s="4">
        <v>3</v>
      </c>
      <c r="I276" s="4">
        <v>1.79</v>
      </c>
      <c r="J276" s="4">
        <v>0.02</v>
      </c>
      <c r="K276" s="4">
        <v>20</v>
      </c>
      <c r="L276" s="4">
        <v>1</v>
      </c>
      <c r="M276" s="4" t="s">
        <v>176</v>
      </c>
      <c r="N276" s="11">
        <v>9</v>
      </c>
      <c r="O276" s="4" t="s">
        <v>170</v>
      </c>
      <c r="P276" s="4">
        <v>2006</v>
      </c>
      <c r="Q276" s="2" t="s">
        <v>167</v>
      </c>
      <c r="R276" s="2" t="s">
        <v>168</v>
      </c>
    </row>
    <row r="277" spans="1:19">
      <c r="A277">
        <v>276</v>
      </c>
      <c r="B277">
        <v>122</v>
      </c>
      <c r="C277" s="4" t="s">
        <v>131</v>
      </c>
      <c r="D277" s="2" t="s">
        <v>122</v>
      </c>
      <c r="E277" s="4">
        <v>34.56</v>
      </c>
      <c r="F277" s="4" t="s">
        <v>16</v>
      </c>
      <c r="G277" s="4">
        <v>87</v>
      </c>
      <c r="H277" s="4">
        <v>5</v>
      </c>
      <c r="I277" s="4">
        <v>1.94</v>
      </c>
      <c r="J277" s="4">
        <v>0.01</v>
      </c>
      <c r="K277" s="4">
        <v>20</v>
      </c>
      <c r="L277" s="4">
        <v>1</v>
      </c>
      <c r="M277" s="4" t="s">
        <v>177</v>
      </c>
      <c r="N277" s="11">
        <v>9</v>
      </c>
      <c r="O277" s="4" t="s">
        <v>172</v>
      </c>
      <c r="P277" s="4">
        <v>2006</v>
      </c>
      <c r="Q277" s="2" t="s">
        <v>167</v>
      </c>
      <c r="R277" s="2" t="s">
        <v>168</v>
      </c>
    </row>
    <row r="278" spans="1:19">
      <c r="A278">
        <v>277</v>
      </c>
      <c r="B278">
        <v>122</v>
      </c>
      <c r="C278" s="4" t="s">
        <v>131</v>
      </c>
      <c r="D278" s="2" t="s">
        <v>122</v>
      </c>
      <c r="E278" s="4">
        <v>35.06</v>
      </c>
      <c r="F278" s="4" t="s">
        <v>16</v>
      </c>
      <c r="G278" s="4">
        <v>73</v>
      </c>
      <c r="H278" s="4">
        <v>3</v>
      </c>
      <c r="I278" s="4">
        <v>1.84</v>
      </c>
      <c r="J278" s="4">
        <v>0.02</v>
      </c>
      <c r="K278" s="4">
        <v>20</v>
      </c>
      <c r="L278" s="4">
        <v>1</v>
      </c>
      <c r="M278" s="4" t="s">
        <v>178</v>
      </c>
      <c r="N278" s="11">
        <v>8</v>
      </c>
      <c r="O278" s="4" t="s">
        <v>174</v>
      </c>
      <c r="P278" s="4">
        <v>2006</v>
      </c>
      <c r="Q278" s="2" t="s">
        <v>167</v>
      </c>
      <c r="R278" s="2" t="s">
        <v>168</v>
      </c>
    </row>
    <row r="279" spans="1:19">
      <c r="A279">
        <v>278</v>
      </c>
      <c r="B279">
        <v>122</v>
      </c>
      <c r="C279" s="4" t="s">
        <v>131</v>
      </c>
      <c r="D279" s="2" t="s">
        <v>122</v>
      </c>
      <c r="E279" s="4">
        <v>19.22</v>
      </c>
      <c r="F279" s="4" t="s">
        <v>16</v>
      </c>
      <c r="G279" s="4">
        <v>63</v>
      </c>
      <c r="H279" s="4">
        <v>4</v>
      </c>
      <c r="I279" s="4">
        <v>1.77</v>
      </c>
      <c r="J279" s="4">
        <v>0.03</v>
      </c>
      <c r="K279" s="4">
        <v>10</v>
      </c>
      <c r="L279" s="4">
        <v>1</v>
      </c>
      <c r="M279" s="4" t="s">
        <v>179</v>
      </c>
      <c r="N279" s="11">
        <v>12</v>
      </c>
      <c r="O279" s="4" t="s">
        <v>166</v>
      </c>
      <c r="P279" s="4">
        <v>2005</v>
      </c>
      <c r="Q279" s="2" t="s">
        <v>180</v>
      </c>
      <c r="R279" s="2" t="s">
        <v>168</v>
      </c>
    </row>
    <row r="280" spans="1:19">
      <c r="A280">
        <v>279</v>
      </c>
      <c r="B280">
        <v>122</v>
      </c>
      <c r="C280" s="4" t="s">
        <v>131</v>
      </c>
      <c r="D280" s="2" t="s">
        <v>122</v>
      </c>
      <c r="E280" s="4">
        <v>25.48</v>
      </c>
      <c r="F280" s="4" t="s">
        <v>16</v>
      </c>
      <c r="G280" s="4">
        <v>75</v>
      </c>
      <c r="H280" s="4">
        <v>4</v>
      </c>
      <c r="I280" s="4">
        <v>1.86</v>
      </c>
      <c r="J280" s="4">
        <v>0.02</v>
      </c>
      <c r="K280" s="4">
        <v>10</v>
      </c>
      <c r="L280" s="4">
        <v>1</v>
      </c>
      <c r="M280" s="4" t="s">
        <v>179</v>
      </c>
      <c r="N280" s="11">
        <v>9</v>
      </c>
      <c r="O280" s="4" t="s">
        <v>181</v>
      </c>
      <c r="P280" s="4">
        <v>2005</v>
      </c>
      <c r="Q280" s="2" t="s">
        <v>180</v>
      </c>
      <c r="R280" s="2" t="s">
        <v>168</v>
      </c>
    </row>
    <row r="281" spans="1:19">
      <c r="A281">
        <v>280</v>
      </c>
      <c r="B281">
        <v>122</v>
      </c>
      <c r="C281" s="4" t="s">
        <v>131</v>
      </c>
      <c r="D281" s="2" t="s">
        <v>122</v>
      </c>
      <c r="E281" s="4">
        <v>24.49</v>
      </c>
      <c r="F281" s="4" t="s">
        <v>16</v>
      </c>
      <c r="G281" s="4">
        <v>72</v>
      </c>
      <c r="H281" s="4">
        <v>2</v>
      </c>
      <c r="I281" s="4">
        <v>1.86</v>
      </c>
      <c r="J281" s="4">
        <v>0.02</v>
      </c>
      <c r="K281" s="4">
        <v>10</v>
      </c>
      <c r="L281" s="4">
        <v>1</v>
      </c>
      <c r="M281" s="4" t="s">
        <v>179</v>
      </c>
      <c r="N281" s="11">
        <v>8</v>
      </c>
      <c r="O281" s="4" t="s">
        <v>182</v>
      </c>
      <c r="P281" s="4">
        <v>2005</v>
      </c>
      <c r="Q281" s="2" t="s">
        <v>180</v>
      </c>
      <c r="R281" s="2" t="s">
        <v>168</v>
      </c>
    </row>
    <row r="282" spans="1:19">
      <c r="A282">
        <v>281</v>
      </c>
      <c r="B282">
        <v>122</v>
      </c>
      <c r="C282" s="4" t="s">
        <v>131</v>
      </c>
      <c r="D282" s="2" t="s">
        <v>122</v>
      </c>
      <c r="E282" s="4">
        <v>21.7</v>
      </c>
      <c r="F282" s="4" t="s">
        <v>16</v>
      </c>
      <c r="G282" s="4">
        <v>65</v>
      </c>
      <c r="H282" s="4">
        <v>2</v>
      </c>
      <c r="I282" s="4">
        <v>1.82</v>
      </c>
      <c r="J282" s="4">
        <v>0.01</v>
      </c>
      <c r="K282" s="4">
        <v>10</v>
      </c>
      <c r="L282" s="4">
        <v>1</v>
      </c>
      <c r="M282" s="4" t="s">
        <v>179</v>
      </c>
      <c r="N282" s="11">
        <v>11</v>
      </c>
      <c r="O282" s="4" t="s">
        <v>183</v>
      </c>
      <c r="P282" s="4">
        <v>2005</v>
      </c>
      <c r="Q282" s="2" t="s">
        <v>180</v>
      </c>
      <c r="R282" s="2" t="s">
        <v>168</v>
      </c>
      <c r="S282" s="4"/>
    </row>
    <row r="283" spans="1:19">
      <c r="A283">
        <v>282</v>
      </c>
      <c r="B283">
        <v>122</v>
      </c>
      <c r="C283" s="4" t="s">
        <v>131</v>
      </c>
      <c r="D283" s="2" t="s">
        <v>122</v>
      </c>
      <c r="E283" s="4">
        <v>29.76</v>
      </c>
      <c r="F283" s="4" t="s">
        <v>16</v>
      </c>
      <c r="G283" s="4">
        <v>66</v>
      </c>
      <c r="H283" s="4">
        <v>6</v>
      </c>
      <c r="I283" s="4">
        <v>1.76</v>
      </c>
      <c r="J283" s="4">
        <v>0.02</v>
      </c>
      <c r="K283" s="4">
        <v>20</v>
      </c>
      <c r="L283" s="4">
        <v>1</v>
      </c>
      <c r="M283" s="4" t="s">
        <v>179</v>
      </c>
      <c r="N283" s="11">
        <v>9</v>
      </c>
      <c r="O283" s="4" t="s">
        <v>166</v>
      </c>
      <c r="P283" s="4">
        <v>2005</v>
      </c>
      <c r="Q283" s="2" t="s">
        <v>180</v>
      </c>
      <c r="R283" s="2" t="s">
        <v>168</v>
      </c>
    </row>
    <row r="284" spans="1:19">
      <c r="A284">
        <v>283</v>
      </c>
      <c r="B284">
        <v>122</v>
      </c>
      <c r="C284" s="4" t="s">
        <v>131</v>
      </c>
      <c r="D284" s="2" t="s">
        <v>122</v>
      </c>
      <c r="E284" s="4">
        <v>33.92</v>
      </c>
      <c r="F284" s="4" t="s">
        <v>16</v>
      </c>
      <c r="G284" s="4">
        <v>96</v>
      </c>
      <c r="H284" s="4">
        <v>3</v>
      </c>
      <c r="I284" s="4">
        <v>2.0099999999999998</v>
      </c>
      <c r="J284" s="4">
        <v>0.02</v>
      </c>
      <c r="K284" s="4">
        <v>20</v>
      </c>
      <c r="L284" s="4">
        <v>1</v>
      </c>
      <c r="M284" s="4" t="s">
        <v>179</v>
      </c>
      <c r="N284" s="11">
        <v>8</v>
      </c>
      <c r="O284" s="4" t="s">
        <v>181</v>
      </c>
      <c r="P284" s="4">
        <v>2005</v>
      </c>
      <c r="Q284" s="2" t="s">
        <v>180</v>
      </c>
      <c r="R284" s="2" t="s">
        <v>168</v>
      </c>
    </row>
    <row r="285" spans="1:19">
      <c r="A285">
        <v>284</v>
      </c>
      <c r="B285">
        <v>122</v>
      </c>
      <c r="C285" s="4" t="s">
        <v>131</v>
      </c>
      <c r="D285" s="2" t="s">
        <v>122</v>
      </c>
      <c r="E285" s="4">
        <v>34.229999999999997</v>
      </c>
      <c r="F285" s="4" t="s">
        <v>16</v>
      </c>
      <c r="G285" s="4">
        <v>64</v>
      </c>
      <c r="H285" s="4">
        <v>3</v>
      </c>
      <c r="I285" s="4">
        <v>1.79</v>
      </c>
      <c r="J285" s="4">
        <v>0.02</v>
      </c>
      <c r="K285" s="4">
        <v>20</v>
      </c>
      <c r="L285" s="4">
        <v>1</v>
      </c>
      <c r="M285" s="4" t="s">
        <v>179</v>
      </c>
      <c r="N285" s="11">
        <v>9</v>
      </c>
      <c r="O285" s="4" t="s">
        <v>182</v>
      </c>
      <c r="P285" s="4">
        <v>2005</v>
      </c>
      <c r="Q285" s="2" t="s">
        <v>180</v>
      </c>
      <c r="R285" s="2" t="s">
        <v>168</v>
      </c>
    </row>
    <row r="286" spans="1:19">
      <c r="A286">
        <v>285</v>
      </c>
      <c r="B286">
        <v>122</v>
      </c>
      <c r="C286" s="4" t="s">
        <v>131</v>
      </c>
      <c r="D286" s="2" t="s">
        <v>122</v>
      </c>
      <c r="E286" s="4">
        <v>32.43</v>
      </c>
      <c r="F286" s="4" t="s">
        <v>16</v>
      </c>
      <c r="G286" s="4">
        <v>62</v>
      </c>
      <c r="H286" s="4">
        <v>4</v>
      </c>
      <c r="I286" s="4">
        <v>1.75</v>
      </c>
      <c r="J286" s="4">
        <v>0.03</v>
      </c>
      <c r="K286" s="4">
        <v>20</v>
      </c>
      <c r="L286" s="4">
        <v>1</v>
      </c>
      <c r="M286" s="4" t="s">
        <v>179</v>
      </c>
      <c r="N286" s="11">
        <v>8</v>
      </c>
      <c r="O286" s="4" t="s">
        <v>183</v>
      </c>
      <c r="P286" s="4">
        <v>2005</v>
      </c>
      <c r="Q286" s="2" t="s">
        <v>180</v>
      </c>
      <c r="R286" s="2" t="s">
        <v>168</v>
      </c>
    </row>
    <row r="287" spans="1:19">
      <c r="A287">
        <v>286</v>
      </c>
      <c r="B287">
        <v>122</v>
      </c>
      <c r="C287" s="4" t="s">
        <v>131</v>
      </c>
      <c r="D287" s="2" t="s">
        <v>122</v>
      </c>
      <c r="E287" s="4">
        <v>33.07</v>
      </c>
      <c r="F287" s="4" t="s">
        <v>16</v>
      </c>
      <c r="G287" s="4">
        <v>408</v>
      </c>
      <c r="H287" s="4">
        <v>16</v>
      </c>
      <c r="I287" s="4">
        <v>3.23</v>
      </c>
      <c r="J287" s="4">
        <v>0.09</v>
      </c>
      <c r="K287" s="4">
        <v>21</v>
      </c>
      <c r="L287" s="4" t="s">
        <v>16</v>
      </c>
      <c r="M287" s="4" t="s">
        <v>184</v>
      </c>
      <c r="N287" s="11">
        <v>10</v>
      </c>
      <c r="O287" s="4" t="s">
        <v>185</v>
      </c>
      <c r="P287" s="4">
        <v>2004</v>
      </c>
      <c r="Q287" s="2" t="s">
        <v>186</v>
      </c>
      <c r="R287" s="2" t="s">
        <v>187</v>
      </c>
    </row>
    <row r="288" spans="1:19">
      <c r="A288">
        <v>287</v>
      </c>
      <c r="B288">
        <v>122</v>
      </c>
      <c r="C288" s="4" t="s">
        <v>131</v>
      </c>
      <c r="D288" s="2" t="s">
        <v>122</v>
      </c>
      <c r="E288" s="4">
        <v>32.630000000000003</v>
      </c>
      <c r="F288" s="4" t="s">
        <v>16</v>
      </c>
      <c r="G288" s="4">
        <v>468</v>
      </c>
      <c r="H288" s="4">
        <v>47</v>
      </c>
      <c r="I288" s="4">
        <v>3.42</v>
      </c>
      <c r="J288" s="4">
        <v>0.14000000000000001</v>
      </c>
      <c r="K288" s="4">
        <v>21</v>
      </c>
      <c r="L288" s="4" t="s">
        <v>16</v>
      </c>
      <c r="M288" s="4" t="s">
        <v>188</v>
      </c>
      <c r="N288" s="11">
        <v>8</v>
      </c>
      <c r="O288" s="4" t="s">
        <v>189</v>
      </c>
      <c r="P288" s="4">
        <v>2004</v>
      </c>
      <c r="Q288" s="2" t="s">
        <v>186</v>
      </c>
      <c r="R288" s="2" t="s">
        <v>187</v>
      </c>
    </row>
    <row r="289" spans="1:18">
      <c r="A289">
        <v>288</v>
      </c>
      <c r="B289">
        <v>122</v>
      </c>
      <c r="C289" s="4" t="s">
        <v>131</v>
      </c>
      <c r="D289" s="2" t="s">
        <v>122</v>
      </c>
      <c r="E289" s="4">
        <v>39.21</v>
      </c>
      <c r="F289" s="4" t="s">
        <v>16</v>
      </c>
      <c r="G289" s="4">
        <v>436</v>
      </c>
      <c r="H289" s="4">
        <v>33</v>
      </c>
      <c r="I289" s="4">
        <v>3.27</v>
      </c>
      <c r="J289" s="4">
        <v>0.1</v>
      </c>
      <c r="K289" s="4">
        <v>21</v>
      </c>
      <c r="L289" s="4" t="s">
        <v>16</v>
      </c>
      <c r="M289" s="4" t="s">
        <v>190</v>
      </c>
      <c r="N289" s="11">
        <v>8</v>
      </c>
      <c r="O289" s="4" t="s">
        <v>191</v>
      </c>
      <c r="P289" s="4">
        <v>2004</v>
      </c>
      <c r="Q289" s="2" t="s">
        <v>186</v>
      </c>
      <c r="R289" s="2" t="s">
        <v>187</v>
      </c>
    </row>
    <row r="290" spans="1:18">
      <c r="A290">
        <v>289</v>
      </c>
      <c r="B290">
        <v>122</v>
      </c>
      <c r="C290" s="4" t="s">
        <v>131</v>
      </c>
      <c r="D290" s="2" t="s">
        <v>122</v>
      </c>
      <c r="E290" s="4">
        <v>38.39</v>
      </c>
      <c r="F290" s="4" t="s">
        <v>16</v>
      </c>
      <c r="G290" s="4">
        <v>462</v>
      </c>
      <c r="H290" s="4">
        <v>37</v>
      </c>
      <c r="I290" s="4">
        <v>3.35</v>
      </c>
      <c r="J290" s="4">
        <v>0.08</v>
      </c>
      <c r="K290" s="4">
        <v>21</v>
      </c>
      <c r="L290" s="4" t="s">
        <v>16</v>
      </c>
      <c r="M290" s="4" t="s">
        <v>192</v>
      </c>
      <c r="N290" s="11">
        <v>8</v>
      </c>
      <c r="O290" s="4" t="s">
        <v>193</v>
      </c>
      <c r="P290" s="4">
        <v>2004</v>
      </c>
      <c r="Q290" s="2" t="s">
        <v>186</v>
      </c>
      <c r="R290" s="2" t="s">
        <v>187</v>
      </c>
    </row>
    <row r="291" spans="1:18">
      <c r="A291">
        <v>290</v>
      </c>
      <c r="B291">
        <v>122</v>
      </c>
      <c r="C291" s="4" t="s">
        <v>131</v>
      </c>
      <c r="D291" s="2" t="s">
        <v>122</v>
      </c>
      <c r="E291" s="4">
        <v>36.869999999999997</v>
      </c>
      <c r="F291" s="4" t="s">
        <v>16</v>
      </c>
      <c r="G291" s="4">
        <v>454</v>
      </c>
      <c r="H291" s="4">
        <v>30</v>
      </c>
      <c r="I291" s="4">
        <v>3.36</v>
      </c>
      <c r="J291" s="4">
        <v>0.13</v>
      </c>
      <c r="K291" s="4">
        <v>24.5</v>
      </c>
      <c r="L291" s="4" t="s">
        <v>16</v>
      </c>
      <c r="M291" s="4" t="s">
        <v>194</v>
      </c>
      <c r="N291" s="11">
        <v>16</v>
      </c>
      <c r="O291" s="4" t="s">
        <v>195</v>
      </c>
      <c r="P291" s="4">
        <v>2004</v>
      </c>
      <c r="Q291" s="2" t="s">
        <v>186</v>
      </c>
      <c r="R291" s="2" t="s">
        <v>187</v>
      </c>
    </row>
    <row r="292" spans="1:18">
      <c r="A292">
        <v>291</v>
      </c>
      <c r="B292">
        <v>122</v>
      </c>
      <c r="C292" s="4" t="s">
        <v>131</v>
      </c>
      <c r="D292" s="2" t="s">
        <v>122</v>
      </c>
      <c r="E292" s="4">
        <v>38.450000000000003</v>
      </c>
      <c r="F292" s="4" t="s">
        <v>16</v>
      </c>
      <c r="G292" s="4">
        <v>477</v>
      </c>
      <c r="H292" s="4">
        <v>22</v>
      </c>
      <c r="I292" s="4">
        <v>3.5</v>
      </c>
      <c r="J292" s="4">
        <v>0.11</v>
      </c>
      <c r="K292" s="4">
        <v>24.5</v>
      </c>
      <c r="L292" s="4" t="s">
        <v>16</v>
      </c>
      <c r="M292" s="4" t="s">
        <v>196</v>
      </c>
      <c r="N292" s="11">
        <v>22</v>
      </c>
      <c r="O292" s="4" t="s">
        <v>197</v>
      </c>
      <c r="P292" s="4">
        <v>2004</v>
      </c>
      <c r="Q292" s="2" t="s">
        <v>186</v>
      </c>
      <c r="R292" s="2" t="s">
        <v>187</v>
      </c>
    </row>
    <row r="293" spans="1:18">
      <c r="A293">
        <v>292</v>
      </c>
      <c r="B293">
        <v>168</v>
      </c>
      <c r="C293" s="4" t="s">
        <v>46</v>
      </c>
      <c r="D293" s="2" t="s">
        <v>14</v>
      </c>
      <c r="E293" s="4">
        <v>16.899999999999999</v>
      </c>
      <c r="F293" s="4">
        <v>0.2</v>
      </c>
      <c r="G293" s="4">
        <v>550</v>
      </c>
      <c r="H293" s="4">
        <v>15</v>
      </c>
      <c r="I293" s="4" t="s">
        <v>16</v>
      </c>
      <c r="J293" s="4" t="s">
        <v>16</v>
      </c>
      <c r="K293" s="4">
        <v>10</v>
      </c>
      <c r="L293" s="4">
        <v>1</v>
      </c>
      <c r="M293" s="4" t="s">
        <v>198</v>
      </c>
      <c r="N293" s="11">
        <v>7</v>
      </c>
      <c r="O293" s="4" t="s">
        <v>199</v>
      </c>
      <c r="P293" s="4">
        <v>2004</v>
      </c>
      <c r="Q293" s="2" t="s">
        <v>200</v>
      </c>
      <c r="R293" s="2" t="s">
        <v>201</v>
      </c>
    </row>
    <row r="294" spans="1:18">
      <c r="A294">
        <v>293</v>
      </c>
      <c r="B294">
        <v>168</v>
      </c>
      <c r="C294" s="4" t="s">
        <v>46</v>
      </c>
      <c r="D294" s="2" t="s">
        <v>14</v>
      </c>
      <c r="E294" s="4">
        <v>15</v>
      </c>
      <c r="F294" s="4">
        <v>0.2</v>
      </c>
      <c r="G294" s="4">
        <v>508</v>
      </c>
      <c r="H294" s="4">
        <v>39</v>
      </c>
      <c r="I294" s="4" t="s">
        <v>16</v>
      </c>
      <c r="J294" s="4" t="s">
        <v>16</v>
      </c>
      <c r="K294" s="4">
        <v>10</v>
      </c>
      <c r="L294" s="4">
        <v>1</v>
      </c>
      <c r="M294" s="4" t="s">
        <v>202</v>
      </c>
      <c r="N294" s="11">
        <v>6</v>
      </c>
      <c r="O294" s="4" t="s">
        <v>203</v>
      </c>
      <c r="P294" s="4">
        <v>2004</v>
      </c>
      <c r="Q294" s="2" t="s">
        <v>204</v>
      </c>
      <c r="R294" s="2" t="s">
        <v>205</v>
      </c>
    </row>
    <row r="295" spans="1:18">
      <c r="A295">
        <v>294</v>
      </c>
      <c r="B295">
        <v>121</v>
      </c>
      <c r="C295" s="4" t="s">
        <v>130</v>
      </c>
      <c r="D295" s="2" t="s">
        <v>122</v>
      </c>
      <c r="E295" s="4">
        <v>28.72</v>
      </c>
      <c r="F295" s="4" t="s">
        <v>16</v>
      </c>
      <c r="G295" s="4">
        <v>216</v>
      </c>
      <c r="H295" s="4">
        <v>21</v>
      </c>
      <c r="I295" s="4" t="s">
        <v>16</v>
      </c>
      <c r="J295" s="4" t="s">
        <v>16</v>
      </c>
      <c r="K295" s="4">
        <v>21</v>
      </c>
      <c r="L295" s="4">
        <v>0.3</v>
      </c>
      <c r="M295" s="4" t="s">
        <v>206</v>
      </c>
      <c r="N295" s="11">
        <v>8</v>
      </c>
      <c r="O295" s="4" t="s">
        <v>207</v>
      </c>
      <c r="P295" s="4">
        <v>2003</v>
      </c>
      <c r="Q295" s="2" t="s">
        <v>208</v>
      </c>
      <c r="R295" s="2" t="s">
        <v>209</v>
      </c>
    </row>
    <row r="296" spans="1:18">
      <c r="A296">
        <v>295</v>
      </c>
      <c r="B296">
        <v>122</v>
      </c>
      <c r="C296" s="4" t="s">
        <v>131</v>
      </c>
      <c r="D296" s="2" t="s">
        <v>122</v>
      </c>
      <c r="E296" s="4">
        <v>31.56</v>
      </c>
      <c r="F296" s="4" t="s">
        <v>16</v>
      </c>
      <c r="G296" s="4">
        <v>264</v>
      </c>
      <c r="H296" s="4">
        <v>43</v>
      </c>
      <c r="I296" s="4" t="s">
        <v>16</v>
      </c>
      <c r="J296" s="4" t="s">
        <v>16</v>
      </c>
      <c r="K296" s="4">
        <v>20</v>
      </c>
      <c r="L296" s="4">
        <v>0.3</v>
      </c>
      <c r="M296" s="4" t="s">
        <v>210</v>
      </c>
      <c r="N296" s="11">
        <v>8</v>
      </c>
      <c r="O296" s="4" t="s">
        <v>207</v>
      </c>
      <c r="P296" s="4">
        <v>2003</v>
      </c>
      <c r="Q296" s="2" t="s">
        <v>208</v>
      </c>
      <c r="R296" s="2" t="s">
        <v>209</v>
      </c>
    </row>
    <row r="297" spans="1:18">
      <c r="A297">
        <v>296</v>
      </c>
      <c r="B297">
        <v>17</v>
      </c>
      <c r="C297" s="2" t="s">
        <v>35</v>
      </c>
      <c r="D297" s="2" t="s">
        <v>36</v>
      </c>
      <c r="E297" s="4">
        <v>16.2</v>
      </c>
      <c r="F297" s="4">
        <v>1.3</v>
      </c>
      <c r="G297" s="4">
        <v>1000</v>
      </c>
      <c r="H297" s="4" t="s">
        <v>16</v>
      </c>
      <c r="I297" s="4" t="s">
        <v>16</v>
      </c>
      <c r="J297" s="4" t="s">
        <v>16</v>
      </c>
      <c r="K297" s="4">
        <v>12</v>
      </c>
      <c r="L297" s="4">
        <v>1</v>
      </c>
      <c r="M297" s="4" t="s">
        <v>211</v>
      </c>
      <c r="N297" s="11">
        <v>10</v>
      </c>
      <c r="O297" s="4" t="s">
        <v>212</v>
      </c>
      <c r="P297" s="4">
        <v>2003</v>
      </c>
      <c r="Q297" s="2" t="s">
        <v>213</v>
      </c>
      <c r="R297" s="2" t="s">
        <v>214</v>
      </c>
    </row>
    <row r="298" spans="1:18">
      <c r="A298">
        <v>297</v>
      </c>
      <c r="B298">
        <v>14</v>
      </c>
      <c r="C298" s="2" t="s">
        <v>215</v>
      </c>
      <c r="D298" s="2" t="s">
        <v>29</v>
      </c>
      <c r="E298" s="4">
        <v>14.7</v>
      </c>
      <c r="F298" s="4">
        <v>2.5</v>
      </c>
      <c r="G298" s="4">
        <v>397</v>
      </c>
      <c r="H298" s="4" t="s">
        <v>16</v>
      </c>
      <c r="I298" s="4" t="s">
        <v>16</v>
      </c>
      <c r="J298" s="4" t="s">
        <v>16</v>
      </c>
      <c r="K298" s="4">
        <v>9</v>
      </c>
      <c r="L298" s="4" t="s">
        <v>16</v>
      </c>
      <c r="M298" s="4" t="s">
        <v>216</v>
      </c>
      <c r="N298" s="11">
        <v>13</v>
      </c>
      <c r="O298" s="4" t="s">
        <v>217</v>
      </c>
      <c r="P298" s="4">
        <v>2003</v>
      </c>
      <c r="Q298" s="2" t="s">
        <v>218</v>
      </c>
      <c r="R298" s="2" t="s">
        <v>219</v>
      </c>
    </row>
    <row r="299" spans="1:18">
      <c r="A299">
        <v>298</v>
      </c>
      <c r="B299">
        <v>203</v>
      </c>
      <c r="C299" s="4" t="s">
        <v>220</v>
      </c>
      <c r="D299" s="2" t="s">
        <v>14</v>
      </c>
      <c r="E299" s="4">
        <v>27.5</v>
      </c>
      <c r="F299" s="4">
        <v>2.7</v>
      </c>
      <c r="G299" s="4">
        <v>2031.5</v>
      </c>
      <c r="H299" s="4" t="s">
        <v>16</v>
      </c>
      <c r="I299" s="4">
        <v>5.7149999999999999</v>
      </c>
      <c r="J299" s="4" t="s">
        <v>16</v>
      </c>
      <c r="K299" s="4">
        <v>9.39</v>
      </c>
      <c r="L299" s="4">
        <v>0.18</v>
      </c>
      <c r="M299" s="4" t="s">
        <v>221</v>
      </c>
      <c r="N299" s="11" t="s">
        <v>222</v>
      </c>
      <c r="O299" s="4" t="s">
        <v>223</v>
      </c>
      <c r="P299" s="4">
        <v>2003</v>
      </c>
      <c r="Q299" s="2" t="s">
        <v>224</v>
      </c>
      <c r="R299" s="2" t="s">
        <v>225</v>
      </c>
    </row>
    <row r="300" spans="1:18">
      <c r="A300">
        <v>299</v>
      </c>
      <c r="B300">
        <v>122</v>
      </c>
      <c r="C300" s="4" t="s">
        <v>131</v>
      </c>
      <c r="D300" s="2" t="s">
        <v>122</v>
      </c>
      <c r="E300" s="4">
        <v>9</v>
      </c>
      <c r="F300" s="4">
        <v>0.7</v>
      </c>
      <c r="G300" s="4">
        <v>611</v>
      </c>
      <c r="H300" s="4">
        <v>38</v>
      </c>
      <c r="I300" s="4">
        <v>3.33</v>
      </c>
      <c r="J300" s="4">
        <v>0.04</v>
      </c>
      <c r="K300" s="4">
        <v>3</v>
      </c>
      <c r="L300" s="4">
        <v>1</v>
      </c>
      <c r="M300" s="4" t="s">
        <v>226</v>
      </c>
      <c r="N300" s="11">
        <v>12</v>
      </c>
      <c r="O300" s="4" t="s">
        <v>227</v>
      </c>
      <c r="P300" s="4">
        <v>2003</v>
      </c>
      <c r="Q300" s="2" t="s">
        <v>228</v>
      </c>
      <c r="R300" s="2" t="s">
        <v>229</v>
      </c>
    </row>
    <row r="301" spans="1:18">
      <c r="A301">
        <v>300</v>
      </c>
      <c r="B301">
        <v>126</v>
      </c>
      <c r="C301" s="4" t="s">
        <v>230</v>
      </c>
      <c r="D301" s="2" t="s">
        <v>231</v>
      </c>
      <c r="E301" s="4">
        <v>16.7</v>
      </c>
      <c r="F301" s="4">
        <v>3.4</v>
      </c>
      <c r="G301" s="4">
        <v>388</v>
      </c>
      <c r="H301" s="4">
        <v>30</v>
      </c>
      <c r="I301" s="4">
        <v>3.11</v>
      </c>
      <c r="J301" s="4">
        <v>7.0000000000000007E-2</v>
      </c>
      <c r="K301" s="4">
        <v>3</v>
      </c>
      <c r="L301" s="4">
        <v>1</v>
      </c>
      <c r="M301" s="4" t="s">
        <v>226</v>
      </c>
      <c r="N301" s="11">
        <v>10</v>
      </c>
      <c r="O301" s="4" t="s">
        <v>227</v>
      </c>
      <c r="P301" s="4">
        <v>2003</v>
      </c>
      <c r="Q301" s="2" t="s">
        <v>228</v>
      </c>
      <c r="R301" s="2" t="s">
        <v>229</v>
      </c>
    </row>
    <row r="302" spans="1:18">
      <c r="A302">
        <v>301</v>
      </c>
      <c r="B302">
        <v>188</v>
      </c>
      <c r="C302" s="4" t="s">
        <v>132</v>
      </c>
      <c r="D302" s="2" t="s">
        <v>122</v>
      </c>
      <c r="E302" s="4">
        <v>12.3</v>
      </c>
      <c r="F302" s="4">
        <v>2</v>
      </c>
      <c r="G302" s="4">
        <v>222</v>
      </c>
      <c r="H302" s="4">
        <v>46</v>
      </c>
      <c r="I302" s="4">
        <v>2.34</v>
      </c>
      <c r="J302" s="4">
        <v>0.13</v>
      </c>
      <c r="K302" s="4">
        <v>3</v>
      </c>
      <c r="L302" s="4">
        <v>1</v>
      </c>
      <c r="M302" s="4" t="s">
        <v>226</v>
      </c>
      <c r="N302" s="11">
        <v>9</v>
      </c>
      <c r="O302" s="4" t="s">
        <v>227</v>
      </c>
      <c r="P302" s="4">
        <v>2003</v>
      </c>
      <c r="Q302" s="2" t="s">
        <v>228</v>
      </c>
      <c r="R302" s="2" t="s">
        <v>229</v>
      </c>
    </row>
    <row r="303" spans="1:18">
      <c r="A303">
        <v>302</v>
      </c>
      <c r="B303">
        <v>57</v>
      </c>
      <c r="C303" s="4" t="s">
        <v>86</v>
      </c>
      <c r="D303" s="2" t="s">
        <v>60</v>
      </c>
      <c r="E303" s="4">
        <v>9.4</v>
      </c>
      <c r="F303" s="4">
        <v>1.3</v>
      </c>
      <c r="G303" s="4">
        <v>1110</v>
      </c>
      <c r="H303" s="4">
        <v>80</v>
      </c>
      <c r="I303" s="4" t="s">
        <v>16</v>
      </c>
      <c r="J303" s="4" t="s">
        <v>16</v>
      </c>
      <c r="K303" s="4">
        <v>6</v>
      </c>
      <c r="L303" s="4" t="s">
        <v>16</v>
      </c>
      <c r="M303" s="4" t="s">
        <v>232</v>
      </c>
      <c r="N303" s="11">
        <v>8</v>
      </c>
      <c r="O303" s="4" t="s">
        <v>233</v>
      </c>
      <c r="P303" s="4">
        <v>2002</v>
      </c>
      <c r="Q303" s="2" t="s">
        <v>234</v>
      </c>
      <c r="R303" s="2" t="s">
        <v>235</v>
      </c>
    </row>
    <row r="304" spans="1:18">
      <c r="A304">
        <v>303</v>
      </c>
      <c r="B304">
        <v>57</v>
      </c>
      <c r="C304" s="4" t="s">
        <v>86</v>
      </c>
      <c r="D304" s="2" t="s">
        <v>60</v>
      </c>
      <c r="E304" s="4">
        <v>18.7</v>
      </c>
      <c r="F304" s="4">
        <v>3.2</v>
      </c>
      <c r="G304" s="4">
        <v>1230</v>
      </c>
      <c r="H304" s="4">
        <v>70</v>
      </c>
      <c r="I304" s="4" t="s">
        <v>16</v>
      </c>
      <c r="J304" s="4" t="s">
        <v>16</v>
      </c>
      <c r="K304" s="4">
        <v>10</v>
      </c>
      <c r="L304" s="4" t="s">
        <v>16</v>
      </c>
      <c r="M304" s="4" t="s">
        <v>232</v>
      </c>
      <c r="N304" s="11">
        <v>15</v>
      </c>
      <c r="O304" s="4" t="s">
        <v>233</v>
      </c>
      <c r="P304" s="4">
        <v>2002</v>
      </c>
      <c r="Q304" s="2" t="s">
        <v>234</v>
      </c>
      <c r="R304" s="2" t="s">
        <v>235</v>
      </c>
    </row>
    <row r="305" spans="1:19">
      <c r="A305">
        <v>304</v>
      </c>
      <c r="B305">
        <v>57</v>
      </c>
      <c r="C305" s="4" t="s">
        <v>86</v>
      </c>
      <c r="D305" s="2" t="s">
        <v>60</v>
      </c>
      <c r="E305" s="4">
        <v>15.3</v>
      </c>
      <c r="F305" s="4">
        <v>2.2999999999999998</v>
      </c>
      <c r="G305" s="4">
        <v>790</v>
      </c>
      <c r="H305" s="4">
        <v>60</v>
      </c>
      <c r="I305" s="4" t="s">
        <v>16</v>
      </c>
      <c r="J305" s="4" t="s">
        <v>16</v>
      </c>
      <c r="K305" s="4">
        <v>15</v>
      </c>
      <c r="L305" s="4" t="s">
        <v>16</v>
      </c>
      <c r="M305" s="4" t="s">
        <v>232</v>
      </c>
      <c r="N305" s="11">
        <v>8</v>
      </c>
      <c r="O305" s="4" t="s">
        <v>233</v>
      </c>
      <c r="P305" s="4">
        <v>2002</v>
      </c>
      <c r="Q305" s="2" t="s">
        <v>234</v>
      </c>
      <c r="R305" s="2" t="s">
        <v>235</v>
      </c>
    </row>
    <row r="306" spans="1:19">
      <c r="A306">
        <v>305</v>
      </c>
      <c r="B306">
        <v>168</v>
      </c>
      <c r="C306" s="4" t="s">
        <v>46</v>
      </c>
      <c r="D306" s="2" t="s">
        <v>14</v>
      </c>
      <c r="E306" s="4">
        <v>22.7</v>
      </c>
      <c r="F306" s="4">
        <v>2.2000000000000002</v>
      </c>
      <c r="G306" s="4">
        <v>634</v>
      </c>
      <c r="H306" s="4">
        <v>21</v>
      </c>
      <c r="I306" s="4" t="s">
        <v>16</v>
      </c>
      <c r="J306" s="4" t="s">
        <v>16</v>
      </c>
      <c r="K306" s="4">
        <v>13</v>
      </c>
      <c r="L306" s="4" t="s">
        <v>16</v>
      </c>
      <c r="M306" s="4" t="s">
        <v>236</v>
      </c>
      <c r="N306" s="11">
        <v>16</v>
      </c>
      <c r="O306" s="4" t="s">
        <v>237</v>
      </c>
      <c r="P306" s="4">
        <v>2001</v>
      </c>
      <c r="Q306" s="2" t="s">
        <v>238</v>
      </c>
      <c r="R306" s="2" t="s">
        <v>239</v>
      </c>
    </row>
    <row r="307" spans="1:19">
      <c r="A307">
        <v>306</v>
      </c>
      <c r="B307">
        <v>203</v>
      </c>
      <c r="C307" s="4" t="s">
        <v>220</v>
      </c>
      <c r="D307" s="2" t="s">
        <v>14</v>
      </c>
      <c r="E307" s="4">
        <v>35.5</v>
      </c>
      <c r="F307" s="4">
        <v>2.27</v>
      </c>
      <c r="G307" s="4">
        <v>437.5</v>
      </c>
      <c r="H307" s="4" t="s">
        <v>16</v>
      </c>
      <c r="I307" s="4" t="s">
        <v>16</v>
      </c>
      <c r="J307" s="4" t="s">
        <v>16</v>
      </c>
      <c r="K307" s="4">
        <v>12</v>
      </c>
      <c r="L307" s="4" t="s">
        <v>16</v>
      </c>
      <c r="M307" s="4" t="s">
        <v>240</v>
      </c>
      <c r="N307" s="11">
        <v>11</v>
      </c>
      <c r="O307" s="4" t="s">
        <v>241</v>
      </c>
      <c r="P307" s="4">
        <v>2001</v>
      </c>
      <c r="Q307" s="2" t="s">
        <v>242</v>
      </c>
      <c r="R307" s="2" t="s">
        <v>243</v>
      </c>
    </row>
    <row r="308" spans="1:19">
      <c r="A308">
        <v>307</v>
      </c>
      <c r="B308">
        <v>168</v>
      </c>
      <c r="C308" s="4" t="s">
        <v>46</v>
      </c>
      <c r="D308" s="2" t="s">
        <v>14</v>
      </c>
      <c r="E308" s="4">
        <v>47.3</v>
      </c>
      <c r="F308" s="4">
        <v>18.8</v>
      </c>
      <c r="G308" s="4">
        <v>467</v>
      </c>
      <c r="H308" s="4">
        <v>177</v>
      </c>
      <c r="I308" s="4">
        <v>3.6</v>
      </c>
      <c r="J308" s="4">
        <v>4.3</v>
      </c>
      <c r="K308" s="4">
        <v>17</v>
      </c>
      <c r="L308" s="4" t="s">
        <v>16</v>
      </c>
      <c r="M308" s="4" t="s">
        <v>244</v>
      </c>
      <c r="N308" s="11" t="s">
        <v>16</v>
      </c>
      <c r="O308" s="4" t="s">
        <v>245</v>
      </c>
      <c r="P308" s="4">
        <v>2001</v>
      </c>
      <c r="Q308" s="2" t="s">
        <v>246</v>
      </c>
      <c r="R308" s="2" t="s">
        <v>247</v>
      </c>
    </row>
    <row r="309" spans="1:19">
      <c r="A309">
        <v>308</v>
      </c>
      <c r="B309">
        <v>170</v>
      </c>
      <c r="C309" s="4" t="s">
        <v>138</v>
      </c>
      <c r="D309" s="2" t="s">
        <v>14</v>
      </c>
      <c r="E309" s="4">
        <v>35.799999999999997</v>
      </c>
      <c r="F309" s="4">
        <v>4.5</v>
      </c>
      <c r="G309" s="4">
        <v>372</v>
      </c>
      <c r="H309" s="4">
        <v>26</v>
      </c>
      <c r="I309" s="4" t="s">
        <v>16</v>
      </c>
      <c r="J309" s="4" t="s">
        <v>16</v>
      </c>
      <c r="K309" s="4">
        <v>9.5</v>
      </c>
      <c r="L309" s="4" t="s">
        <v>16</v>
      </c>
      <c r="M309" s="4" t="s">
        <v>248</v>
      </c>
      <c r="N309" s="11">
        <v>6</v>
      </c>
      <c r="O309" s="4" t="s">
        <v>249</v>
      </c>
      <c r="P309" s="4">
        <v>2001</v>
      </c>
      <c r="Q309" s="2" t="s">
        <v>250</v>
      </c>
      <c r="R309" s="2" t="s">
        <v>251</v>
      </c>
    </row>
    <row r="310" spans="1:19">
      <c r="A310">
        <v>309</v>
      </c>
      <c r="B310">
        <v>203</v>
      </c>
      <c r="C310" s="4" t="s">
        <v>220</v>
      </c>
      <c r="D310" s="2" t="s">
        <v>14</v>
      </c>
      <c r="E310" s="4">
        <v>17.899999999999999</v>
      </c>
      <c r="F310" s="4">
        <v>2.2000000000000002</v>
      </c>
      <c r="G310" s="4">
        <v>431</v>
      </c>
      <c r="H310" s="4">
        <v>68</v>
      </c>
      <c r="I310" s="4">
        <v>34.9</v>
      </c>
      <c r="J310" s="4">
        <v>2.1</v>
      </c>
      <c r="K310" s="4">
        <v>9.1</v>
      </c>
      <c r="L310" s="4">
        <v>0.5</v>
      </c>
      <c r="M310" s="4" t="s">
        <v>252</v>
      </c>
      <c r="N310" s="11">
        <v>15</v>
      </c>
      <c r="O310" s="4" t="s">
        <v>253</v>
      </c>
      <c r="P310" s="4">
        <v>2001</v>
      </c>
      <c r="Q310" s="2" t="s">
        <v>254</v>
      </c>
      <c r="R310" s="2" t="s">
        <v>255</v>
      </c>
      <c r="S310" s="4"/>
    </row>
    <row r="311" spans="1:19">
      <c r="A311">
        <v>310</v>
      </c>
      <c r="B311">
        <v>11</v>
      </c>
      <c r="C311" s="4" t="s">
        <v>121</v>
      </c>
      <c r="D311" s="2" t="s">
        <v>122</v>
      </c>
      <c r="E311" s="4">
        <v>10.4</v>
      </c>
      <c r="F311" s="4">
        <v>1.1000000000000001</v>
      </c>
      <c r="G311" s="4">
        <v>331.9</v>
      </c>
      <c r="H311" s="4">
        <v>22.5</v>
      </c>
      <c r="I311" s="4">
        <v>2.2650000000000001</v>
      </c>
      <c r="J311" s="4">
        <v>4.1000000000000002E-2</v>
      </c>
      <c r="K311" s="4">
        <v>16</v>
      </c>
      <c r="L311" s="4" t="s">
        <v>16</v>
      </c>
      <c r="M311" s="4" t="s">
        <v>256</v>
      </c>
      <c r="N311" s="11">
        <v>18</v>
      </c>
      <c r="O311" s="4" t="s">
        <v>257</v>
      </c>
      <c r="P311" s="4">
        <v>2001</v>
      </c>
      <c r="Q311" s="2" t="s">
        <v>258</v>
      </c>
      <c r="R311" s="2" t="s">
        <v>259</v>
      </c>
    </row>
    <row r="312" spans="1:19">
      <c r="A312">
        <v>311</v>
      </c>
      <c r="B312">
        <v>168</v>
      </c>
      <c r="C312" s="4" t="s">
        <v>46</v>
      </c>
      <c r="D312" s="2" t="s">
        <v>14</v>
      </c>
      <c r="E312" s="4">
        <v>9.8000000000000007</v>
      </c>
      <c r="F312" s="4">
        <v>4</v>
      </c>
      <c r="G312" s="4">
        <v>354</v>
      </c>
      <c r="H312" s="4">
        <v>87</v>
      </c>
      <c r="I312" s="4" t="s">
        <v>16</v>
      </c>
      <c r="J312" s="4" t="s">
        <v>16</v>
      </c>
      <c r="K312" s="4">
        <v>13.8</v>
      </c>
      <c r="L312" s="4">
        <v>0.5</v>
      </c>
      <c r="M312" s="4" t="s">
        <v>260</v>
      </c>
      <c r="N312" s="11">
        <v>4</v>
      </c>
      <c r="O312" s="4" t="s">
        <v>261</v>
      </c>
      <c r="P312" s="4">
        <v>2001</v>
      </c>
      <c r="Q312" s="2" t="s">
        <v>262</v>
      </c>
      <c r="R312" s="2" t="s">
        <v>263</v>
      </c>
    </row>
    <row r="313" spans="1:19">
      <c r="A313">
        <v>312</v>
      </c>
      <c r="B313">
        <v>168</v>
      </c>
      <c r="C313" s="4" t="s">
        <v>46</v>
      </c>
      <c r="D313" s="2" t="s">
        <v>14</v>
      </c>
      <c r="E313" s="4">
        <v>13.1</v>
      </c>
      <c r="F313" s="4">
        <v>4.9000000000000004</v>
      </c>
      <c r="G313" s="4">
        <v>354</v>
      </c>
      <c r="H313" s="4">
        <v>87</v>
      </c>
      <c r="I313" s="4" t="s">
        <v>16</v>
      </c>
      <c r="J313" s="4" t="s">
        <v>16</v>
      </c>
      <c r="K313" s="4">
        <v>13.8</v>
      </c>
      <c r="L313" s="4">
        <v>0.5</v>
      </c>
      <c r="M313" s="4" t="s">
        <v>260</v>
      </c>
      <c r="N313" s="11">
        <v>4</v>
      </c>
      <c r="O313" s="4" t="s">
        <v>261</v>
      </c>
      <c r="P313" s="4">
        <v>2001</v>
      </c>
      <c r="Q313" s="2" t="s">
        <v>262</v>
      </c>
      <c r="R313" s="2" t="s">
        <v>263</v>
      </c>
    </row>
    <row r="314" spans="1:19">
      <c r="A314">
        <v>313</v>
      </c>
      <c r="B314">
        <v>168</v>
      </c>
      <c r="C314" s="4" t="s">
        <v>46</v>
      </c>
      <c r="D314" s="2" t="s">
        <v>14</v>
      </c>
      <c r="E314" s="4">
        <v>8.1</v>
      </c>
      <c r="F314" s="4">
        <v>4.9000000000000004</v>
      </c>
      <c r="G314" s="4">
        <v>354</v>
      </c>
      <c r="H314" s="4">
        <v>87</v>
      </c>
      <c r="I314" s="4" t="s">
        <v>16</v>
      </c>
      <c r="J314" s="4" t="s">
        <v>16</v>
      </c>
      <c r="K314" s="4">
        <v>13.8</v>
      </c>
      <c r="L314" s="4">
        <v>0.5</v>
      </c>
      <c r="M314" s="4" t="s">
        <v>260</v>
      </c>
      <c r="N314" s="11">
        <v>3</v>
      </c>
      <c r="O314" s="4" t="s">
        <v>261</v>
      </c>
      <c r="P314" s="4">
        <v>2001</v>
      </c>
      <c r="Q314" s="2" t="s">
        <v>262</v>
      </c>
      <c r="R314" s="2" t="s">
        <v>263</v>
      </c>
    </row>
    <row r="315" spans="1:19">
      <c r="A315">
        <v>314</v>
      </c>
      <c r="B315">
        <v>168</v>
      </c>
      <c r="C315" s="4" t="s">
        <v>46</v>
      </c>
      <c r="D315" s="2" t="s">
        <v>14</v>
      </c>
      <c r="E315" s="4">
        <v>12.9</v>
      </c>
      <c r="F315" s="4">
        <v>3</v>
      </c>
      <c r="G315" s="4">
        <v>354</v>
      </c>
      <c r="H315" s="4">
        <v>87</v>
      </c>
      <c r="I315" s="4" t="s">
        <v>16</v>
      </c>
      <c r="J315" s="4" t="s">
        <v>16</v>
      </c>
      <c r="K315" s="4">
        <v>13.8</v>
      </c>
      <c r="L315" s="4">
        <v>0.5</v>
      </c>
      <c r="M315" s="4" t="s">
        <v>260</v>
      </c>
      <c r="N315" s="11">
        <v>3</v>
      </c>
      <c r="O315" s="4" t="s">
        <v>261</v>
      </c>
      <c r="P315" s="4">
        <v>2001</v>
      </c>
      <c r="Q315" s="2" t="s">
        <v>262</v>
      </c>
      <c r="R315" s="2" t="s">
        <v>263</v>
      </c>
    </row>
    <row r="316" spans="1:19">
      <c r="A316">
        <v>315</v>
      </c>
      <c r="B316">
        <v>168</v>
      </c>
      <c r="C316" s="4" t="s">
        <v>46</v>
      </c>
      <c r="D316" s="2" t="s">
        <v>14</v>
      </c>
      <c r="E316" s="4">
        <v>12.2</v>
      </c>
      <c r="F316" s="4">
        <v>3</v>
      </c>
      <c r="G316" s="4">
        <v>354</v>
      </c>
      <c r="H316" s="4">
        <v>87</v>
      </c>
      <c r="I316" s="4" t="s">
        <v>16</v>
      </c>
      <c r="J316" s="4" t="s">
        <v>16</v>
      </c>
      <c r="K316" s="4">
        <v>13.8</v>
      </c>
      <c r="L316" s="4">
        <v>0.5</v>
      </c>
      <c r="M316" s="4" t="s">
        <v>260</v>
      </c>
      <c r="N316" s="11">
        <v>3</v>
      </c>
      <c r="O316" s="4" t="s">
        <v>261</v>
      </c>
      <c r="P316" s="4">
        <v>2001</v>
      </c>
      <c r="Q316" s="2" t="s">
        <v>262</v>
      </c>
      <c r="R316" s="2" t="s">
        <v>263</v>
      </c>
    </row>
    <row r="317" spans="1:19">
      <c r="A317">
        <v>316</v>
      </c>
      <c r="B317">
        <v>5</v>
      </c>
      <c r="C317" s="4" t="s">
        <v>264</v>
      </c>
      <c r="D317" s="2" t="s">
        <v>62</v>
      </c>
      <c r="E317" s="4">
        <v>36.1</v>
      </c>
      <c r="F317" s="4">
        <v>2.2999999999999998</v>
      </c>
      <c r="G317" s="4">
        <v>1800</v>
      </c>
      <c r="H317" s="4">
        <v>100</v>
      </c>
      <c r="I317" s="4" t="s">
        <v>16</v>
      </c>
      <c r="J317" s="4" t="s">
        <v>16</v>
      </c>
      <c r="K317" s="4">
        <v>19</v>
      </c>
      <c r="L317" s="4" t="s">
        <v>16</v>
      </c>
      <c r="M317" s="4" t="s">
        <v>265</v>
      </c>
      <c r="N317" s="11">
        <v>8</v>
      </c>
      <c r="O317" s="4" t="s">
        <v>266</v>
      </c>
      <c r="P317" s="4">
        <v>2000</v>
      </c>
      <c r="Q317" s="2" t="s">
        <v>267</v>
      </c>
      <c r="R317" s="2" t="s">
        <v>268</v>
      </c>
    </row>
    <row r="318" spans="1:19">
      <c r="A318">
        <v>317</v>
      </c>
      <c r="B318">
        <v>209</v>
      </c>
      <c r="C318" s="4" t="s">
        <v>269</v>
      </c>
      <c r="D318" s="2" t="s">
        <v>14</v>
      </c>
      <c r="E318" s="4">
        <v>14.9</v>
      </c>
      <c r="F318" s="4">
        <v>1.9</v>
      </c>
      <c r="G318" s="4">
        <v>902</v>
      </c>
      <c r="H318" s="4">
        <v>163</v>
      </c>
      <c r="I318" s="4" t="s">
        <v>16</v>
      </c>
      <c r="J318" s="4" t="s">
        <v>16</v>
      </c>
      <c r="K318" s="4">
        <v>11</v>
      </c>
      <c r="L318" s="4">
        <v>1</v>
      </c>
      <c r="M318" s="4" t="s">
        <v>270</v>
      </c>
      <c r="N318" s="11">
        <v>3</v>
      </c>
      <c r="O318" s="4" t="s">
        <v>271</v>
      </c>
      <c r="P318" s="4">
        <v>1999</v>
      </c>
      <c r="Q318" s="2" t="s">
        <v>272</v>
      </c>
      <c r="R318" s="2" t="s">
        <v>273</v>
      </c>
    </row>
    <row r="319" spans="1:19">
      <c r="A319">
        <v>318</v>
      </c>
      <c r="B319">
        <v>168</v>
      </c>
      <c r="C319" s="4" t="s">
        <v>46</v>
      </c>
      <c r="D319" s="2" t="s">
        <v>14</v>
      </c>
      <c r="E319" s="4">
        <v>25.1</v>
      </c>
      <c r="F319" s="4">
        <v>2.5</v>
      </c>
      <c r="G319" s="4">
        <v>767.9</v>
      </c>
      <c r="H319" s="4">
        <v>21.8</v>
      </c>
      <c r="I319" s="4" t="s">
        <v>16</v>
      </c>
      <c r="J319" s="4" t="s">
        <v>16</v>
      </c>
      <c r="K319" s="4">
        <v>13</v>
      </c>
      <c r="L319" s="4" t="s">
        <v>16</v>
      </c>
      <c r="M319" s="4" t="s">
        <v>274</v>
      </c>
      <c r="N319" s="11">
        <v>7</v>
      </c>
      <c r="O319" s="4" t="s">
        <v>275</v>
      </c>
      <c r="P319" s="4">
        <v>1999</v>
      </c>
      <c r="Q319" s="2" t="s">
        <v>276</v>
      </c>
      <c r="R319" s="2" t="s">
        <v>277</v>
      </c>
    </row>
    <row r="320" spans="1:19">
      <c r="A320">
        <v>319</v>
      </c>
      <c r="B320">
        <v>168</v>
      </c>
      <c r="C320" s="4" t="s">
        <v>46</v>
      </c>
      <c r="D320" s="2" t="s">
        <v>14</v>
      </c>
      <c r="E320" s="4">
        <v>24.5</v>
      </c>
      <c r="F320" s="4">
        <v>2.2999999999999998</v>
      </c>
      <c r="G320" s="4">
        <v>767.9</v>
      </c>
      <c r="H320" s="4">
        <v>21.8</v>
      </c>
      <c r="I320" s="4" t="s">
        <v>16</v>
      </c>
      <c r="J320" s="4" t="s">
        <v>16</v>
      </c>
      <c r="K320" s="4">
        <v>13</v>
      </c>
      <c r="L320" s="4" t="s">
        <v>16</v>
      </c>
      <c r="M320" s="4" t="s">
        <v>274</v>
      </c>
      <c r="N320" s="11">
        <v>7</v>
      </c>
      <c r="O320" s="4" t="s">
        <v>278</v>
      </c>
      <c r="P320" s="4">
        <v>1999</v>
      </c>
      <c r="Q320" s="2" t="s">
        <v>276</v>
      </c>
      <c r="R320" s="2" t="s">
        <v>277</v>
      </c>
    </row>
    <row r="321" spans="1:18">
      <c r="A321">
        <v>320</v>
      </c>
      <c r="B321">
        <v>203</v>
      </c>
      <c r="C321" s="4" t="s">
        <v>220</v>
      </c>
      <c r="D321" s="2" t="s">
        <v>14</v>
      </c>
      <c r="E321" s="4">
        <v>10.6</v>
      </c>
      <c r="F321" s="4">
        <v>1.8</v>
      </c>
      <c r="G321" s="4">
        <v>1518</v>
      </c>
      <c r="H321" s="4">
        <v>381</v>
      </c>
      <c r="I321" s="4">
        <v>51.5</v>
      </c>
      <c r="J321" s="4">
        <v>3.9</v>
      </c>
      <c r="K321" s="4">
        <v>8.8000000000000007</v>
      </c>
      <c r="L321" s="4">
        <v>0.2</v>
      </c>
      <c r="M321" s="4" t="s">
        <v>279</v>
      </c>
      <c r="N321" s="11">
        <v>8</v>
      </c>
      <c r="O321" s="4" t="s">
        <v>280</v>
      </c>
      <c r="P321" s="4">
        <v>1999</v>
      </c>
      <c r="Q321" s="2" t="s">
        <v>281</v>
      </c>
      <c r="R321" s="2" t="s">
        <v>282</v>
      </c>
    </row>
    <row r="322" spans="1:18">
      <c r="A322">
        <v>321</v>
      </c>
      <c r="B322">
        <v>168</v>
      </c>
      <c r="C322" s="4" t="s">
        <v>46</v>
      </c>
      <c r="D322" s="2" t="s">
        <v>14</v>
      </c>
      <c r="E322" s="4">
        <v>25.3</v>
      </c>
      <c r="F322" s="4">
        <v>2.5</v>
      </c>
      <c r="G322" s="4">
        <v>743</v>
      </c>
      <c r="H322" s="4">
        <v>39.700000000000003</v>
      </c>
      <c r="I322" s="4" t="s">
        <v>16</v>
      </c>
      <c r="J322" s="4" t="s">
        <v>16</v>
      </c>
      <c r="K322" s="4">
        <v>14</v>
      </c>
      <c r="L322" s="4" t="s">
        <v>16</v>
      </c>
      <c r="M322" s="4" t="s">
        <v>283</v>
      </c>
      <c r="N322" s="11">
        <v>10</v>
      </c>
      <c r="O322" s="4" t="s">
        <v>284</v>
      </c>
      <c r="P322" s="4">
        <v>1999</v>
      </c>
      <c r="Q322" s="2" t="s">
        <v>285</v>
      </c>
      <c r="R322" s="2" t="s">
        <v>286</v>
      </c>
    </row>
    <row r="323" spans="1:18">
      <c r="A323">
        <v>322</v>
      </c>
      <c r="B323">
        <v>168</v>
      </c>
      <c r="C323" s="4" t="s">
        <v>46</v>
      </c>
      <c r="D323" s="2" t="s">
        <v>14</v>
      </c>
      <c r="E323" s="4">
        <v>23.4</v>
      </c>
      <c r="F323" s="4">
        <v>4.8</v>
      </c>
      <c r="G323" s="4">
        <v>650</v>
      </c>
      <c r="H323" s="4" t="s">
        <v>16</v>
      </c>
      <c r="I323" s="4" t="s">
        <v>16</v>
      </c>
      <c r="J323" s="4" t="s">
        <v>16</v>
      </c>
      <c r="K323" s="4">
        <v>12</v>
      </c>
      <c r="L323" s="4" t="s">
        <v>16</v>
      </c>
      <c r="M323" s="4" t="s">
        <v>287</v>
      </c>
      <c r="N323" s="11">
        <v>5</v>
      </c>
      <c r="O323" s="4" t="s">
        <v>288</v>
      </c>
      <c r="P323" s="4">
        <v>1997</v>
      </c>
      <c r="Q323" s="2" t="s">
        <v>289</v>
      </c>
      <c r="R323" s="2" t="s">
        <v>290</v>
      </c>
    </row>
    <row r="324" spans="1:18">
      <c r="A324">
        <v>323</v>
      </c>
      <c r="B324">
        <v>168</v>
      </c>
      <c r="C324" s="4" t="s">
        <v>46</v>
      </c>
      <c r="D324" s="2" t="s">
        <v>14</v>
      </c>
      <c r="E324" s="4">
        <v>26.6</v>
      </c>
      <c r="F324" s="4">
        <v>2.4</v>
      </c>
      <c r="G324" s="4">
        <v>610</v>
      </c>
      <c r="H324" s="4" t="s">
        <v>16</v>
      </c>
      <c r="I324" s="4">
        <v>35.200000000000003</v>
      </c>
      <c r="J324" s="4" t="s">
        <v>16</v>
      </c>
      <c r="K324" s="4">
        <v>10</v>
      </c>
      <c r="L324" s="4">
        <v>1</v>
      </c>
      <c r="M324" s="4" t="s">
        <v>291</v>
      </c>
      <c r="N324" s="11" t="s">
        <v>16</v>
      </c>
      <c r="O324" s="4" t="s">
        <v>292</v>
      </c>
      <c r="P324" s="4">
        <v>1996</v>
      </c>
      <c r="Q324" s="2" t="s">
        <v>293</v>
      </c>
      <c r="R324" s="2" t="s">
        <v>294</v>
      </c>
    </row>
    <row r="325" spans="1:18">
      <c r="A325">
        <v>324</v>
      </c>
      <c r="B325">
        <v>17</v>
      </c>
      <c r="C325" s="2" t="s">
        <v>35</v>
      </c>
      <c r="D325" s="2" t="s">
        <v>36</v>
      </c>
      <c r="E325" s="4">
        <v>15.2</v>
      </c>
      <c r="F325" s="4">
        <v>0.39</v>
      </c>
      <c r="G325" s="4">
        <v>1348</v>
      </c>
      <c r="H325" s="4">
        <v>64</v>
      </c>
      <c r="I325" s="4" t="s">
        <v>16</v>
      </c>
      <c r="J325" s="4" t="s">
        <v>16</v>
      </c>
      <c r="K325" s="4">
        <v>12</v>
      </c>
      <c r="L325" s="4">
        <v>0.5</v>
      </c>
      <c r="M325" s="4" t="s">
        <v>295</v>
      </c>
      <c r="N325" s="11">
        <v>8</v>
      </c>
      <c r="O325" s="4" t="s">
        <v>296</v>
      </c>
      <c r="P325" s="4">
        <v>1995</v>
      </c>
      <c r="Q325" s="2" t="s">
        <v>297</v>
      </c>
      <c r="R325" s="2" t="s">
        <v>298</v>
      </c>
    </row>
    <row r="326" spans="1:18">
      <c r="A326">
        <v>325</v>
      </c>
      <c r="B326">
        <v>17</v>
      </c>
      <c r="C326" s="2" t="s">
        <v>35</v>
      </c>
      <c r="D326" s="2" t="s">
        <v>36</v>
      </c>
      <c r="E326" s="4">
        <v>15.3</v>
      </c>
      <c r="F326" s="4">
        <v>0.6</v>
      </c>
      <c r="G326" s="4">
        <v>1186</v>
      </c>
      <c r="H326" s="4">
        <v>76</v>
      </c>
      <c r="I326" s="4" t="s">
        <v>16</v>
      </c>
      <c r="J326" s="4" t="s">
        <v>16</v>
      </c>
      <c r="K326" s="4">
        <v>12</v>
      </c>
      <c r="L326" s="4">
        <v>0.5</v>
      </c>
      <c r="M326" s="4" t="s">
        <v>295</v>
      </c>
      <c r="N326" s="11">
        <v>5</v>
      </c>
      <c r="O326" s="4" t="s">
        <v>299</v>
      </c>
      <c r="P326" s="4">
        <v>1995</v>
      </c>
      <c r="Q326" s="2" t="s">
        <v>300</v>
      </c>
      <c r="R326" s="2" t="s">
        <v>298</v>
      </c>
    </row>
    <row r="327" spans="1:18">
      <c r="A327">
        <v>326</v>
      </c>
      <c r="B327">
        <v>17</v>
      </c>
      <c r="C327" s="2" t="s">
        <v>35</v>
      </c>
      <c r="D327" s="2" t="s">
        <v>36</v>
      </c>
      <c r="E327" s="4">
        <v>15.23</v>
      </c>
      <c r="F327" s="4">
        <v>0.31</v>
      </c>
      <c r="G327" s="4">
        <v>1186</v>
      </c>
      <c r="H327" s="4">
        <v>76</v>
      </c>
      <c r="I327" s="4" t="s">
        <v>16</v>
      </c>
      <c r="J327" s="4" t="s">
        <v>16</v>
      </c>
      <c r="K327" s="4">
        <v>12</v>
      </c>
      <c r="L327" s="4">
        <v>1</v>
      </c>
      <c r="M327" s="4" t="s">
        <v>295</v>
      </c>
      <c r="N327" s="11">
        <v>5</v>
      </c>
      <c r="O327" s="4" t="s">
        <v>301</v>
      </c>
      <c r="P327" s="4">
        <v>1995</v>
      </c>
      <c r="Q327" s="2" t="s">
        <v>302</v>
      </c>
      <c r="R327" s="2" t="s">
        <v>303</v>
      </c>
    </row>
    <row r="328" spans="1:18">
      <c r="A328">
        <v>327</v>
      </c>
      <c r="B328">
        <v>193</v>
      </c>
      <c r="C328" s="2" t="s">
        <v>304</v>
      </c>
      <c r="D328" s="2" t="s">
        <v>60</v>
      </c>
      <c r="E328" s="4">
        <v>18.7</v>
      </c>
      <c r="F328" s="4">
        <v>1.8</v>
      </c>
      <c r="G328" s="4">
        <v>323</v>
      </c>
      <c r="H328" s="4">
        <v>12.1</v>
      </c>
      <c r="I328" s="4">
        <v>30.3</v>
      </c>
      <c r="J328" s="4">
        <v>0.4</v>
      </c>
      <c r="K328" s="4">
        <v>16</v>
      </c>
      <c r="L328" s="4" t="s">
        <v>16</v>
      </c>
      <c r="M328" s="4" t="s">
        <v>305</v>
      </c>
      <c r="N328" s="11">
        <v>14</v>
      </c>
      <c r="O328" s="4" t="s">
        <v>306</v>
      </c>
      <c r="P328" s="4">
        <v>1994</v>
      </c>
      <c r="Q328" s="2" t="s">
        <v>307</v>
      </c>
      <c r="R328" s="2" t="s">
        <v>308</v>
      </c>
    </row>
    <row r="329" spans="1:18">
      <c r="A329">
        <v>328</v>
      </c>
      <c r="B329">
        <v>193</v>
      </c>
      <c r="C329" s="2" t="s">
        <v>304</v>
      </c>
      <c r="D329" s="2" t="s">
        <v>60</v>
      </c>
      <c r="E329" s="4">
        <v>15.2</v>
      </c>
      <c r="F329" s="4">
        <v>2.7</v>
      </c>
      <c r="G329" s="4">
        <v>372</v>
      </c>
      <c r="H329" s="4" t="s">
        <v>16</v>
      </c>
      <c r="I329" s="4">
        <v>30.3</v>
      </c>
      <c r="J329" s="4">
        <v>0.4</v>
      </c>
      <c r="K329" s="4">
        <v>16</v>
      </c>
      <c r="L329" s="4" t="s">
        <v>16</v>
      </c>
      <c r="M329" s="4" t="s">
        <v>305</v>
      </c>
      <c r="N329" s="11">
        <v>8</v>
      </c>
      <c r="O329" s="4" t="s">
        <v>306</v>
      </c>
      <c r="P329" s="4">
        <v>1994</v>
      </c>
      <c r="Q329" s="2" t="s">
        <v>307</v>
      </c>
      <c r="R329" s="2" t="s">
        <v>308</v>
      </c>
    </row>
    <row r="330" spans="1:18">
      <c r="A330">
        <v>329</v>
      </c>
      <c r="B330">
        <v>193</v>
      </c>
      <c r="C330" s="2" t="s">
        <v>304</v>
      </c>
      <c r="D330" s="2" t="s">
        <v>60</v>
      </c>
      <c r="E330" s="4">
        <v>13.3</v>
      </c>
      <c r="F330" s="4">
        <v>1.3</v>
      </c>
      <c r="G330" s="4">
        <v>164</v>
      </c>
      <c r="H330" s="4">
        <v>14.5</v>
      </c>
      <c r="I330" s="4">
        <v>25</v>
      </c>
      <c r="J330" s="4">
        <v>0.7</v>
      </c>
      <c r="K330" s="4">
        <v>5</v>
      </c>
      <c r="L330" s="4" t="s">
        <v>16</v>
      </c>
      <c r="M330" s="4" t="s">
        <v>309</v>
      </c>
      <c r="N330" s="11">
        <v>11</v>
      </c>
      <c r="O330" s="4" t="s">
        <v>306</v>
      </c>
      <c r="P330" s="4">
        <v>1994</v>
      </c>
      <c r="Q330" s="2" t="s">
        <v>310</v>
      </c>
      <c r="R330" s="2" t="s">
        <v>308</v>
      </c>
    </row>
    <row r="331" spans="1:18">
      <c r="A331">
        <v>330</v>
      </c>
      <c r="B331">
        <v>193</v>
      </c>
      <c r="C331" s="2" t="s">
        <v>304</v>
      </c>
      <c r="D331" s="2" t="s">
        <v>60</v>
      </c>
      <c r="E331" s="4">
        <v>19.100000000000001</v>
      </c>
      <c r="F331" s="4">
        <v>2</v>
      </c>
      <c r="G331" s="4">
        <v>315</v>
      </c>
      <c r="H331" s="4">
        <v>15</v>
      </c>
      <c r="I331" s="4">
        <v>30.9</v>
      </c>
      <c r="J331" s="4">
        <v>0.7</v>
      </c>
      <c r="K331" s="4">
        <v>16</v>
      </c>
      <c r="L331" s="4" t="s">
        <v>16</v>
      </c>
      <c r="M331" s="4" t="s">
        <v>309</v>
      </c>
      <c r="N331" s="11">
        <v>15</v>
      </c>
      <c r="O331" s="4" t="s">
        <v>306</v>
      </c>
      <c r="P331" s="4">
        <v>1994</v>
      </c>
      <c r="Q331" s="2" t="s">
        <v>310</v>
      </c>
      <c r="R331" s="2" t="s">
        <v>308</v>
      </c>
    </row>
    <row r="332" spans="1:18">
      <c r="A332">
        <v>331</v>
      </c>
      <c r="B332">
        <v>26</v>
      </c>
      <c r="C332" s="4" t="s">
        <v>40</v>
      </c>
      <c r="D332" s="2" t="s">
        <v>41</v>
      </c>
      <c r="E332" s="4">
        <v>10.92</v>
      </c>
      <c r="F332" s="4" t="s">
        <v>16</v>
      </c>
      <c r="G332" s="4">
        <v>660</v>
      </c>
      <c r="H332" s="4">
        <v>21</v>
      </c>
      <c r="I332" s="4">
        <v>39.700000000000003</v>
      </c>
      <c r="J332" s="4">
        <v>0.5</v>
      </c>
      <c r="K332" s="4">
        <v>5</v>
      </c>
      <c r="L332" s="4" t="s">
        <v>16</v>
      </c>
      <c r="M332" s="4" t="s">
        <v>311</v>
      </c>
      <c r="N332" s="11">
        <v>6</v>
      </c>
      <c r="O332" s="4" t="s">
        <v>312</v>
      </c>
      <c r="P332" s="4">
        <v>1993</v>
      </c>
      <c r="Q332" s="2" t="s">
        <v>313</v>
      </c>
      <c r="R332" s="2" t="s">
        <v>314</v>
      </c>
    </row>
    <row r="333" spans="1:18">
      <c r="A333">
        <v>332</v>
      </c>
      <c r="B333">
        <v>26</v>
      </c>
      <c r="C333" s="4" t="s">
        <v>40</v>
      </c>
      <c r="D333" s="2" t="s">
        <v>41</v>
      </c>
      <c r="E333" s="4">
        <v>9.6</v>
      </c>
      <c r="F333" s="4" t="s">
        <v>16</v>
      </c>
      <c r="G333" s="4">
        <v>660</v>
      </c>
      <c r="H333" s="4">
        <v>21</v>
      </c>
      <c r="I333" s="4">
        <v>39.700000000000003</v>
      </c>
      <c r="J333" s="4">
        <v>0.5</v>
      </c>
      <c r="K333" s="4">
        <v>10</v>
      </c>
      <c r="L333" s="4" t="s">
        <v>16</v>
      </c>
      <c r="M333" s="4" t="s">
        <v>311</v>
      </c>
      <c r="N333" s="11">
        <v>6</v>
      </c>
      <c r="O333" s="4" t="s">
        <v>306</v>
      </c>
      <c r="P333" s="4">
        <v>1993</v>
      </c>
      <c r="Q333" s="2" t="s">
        <v>313</v>
      </c>
      <c r="R333" s="2" t="s">
        <v>314</v>
      </c>
    </row>
    <row r="334" spans="1:18">
      <c r="A334">
        <v>333</v>
      </c>
      <c r="B334">
        <v>26</v>
      </c>
      <c r="C334" s="4" t="s">
        <v>40</v>
      </c>
      <c r="D334" s="2" t="s">
        <v>41</v>
      </c>
      <c r="E334" s="4">
        <v>18.399999999999999</v>
      </c>
      <c r="F334" s="4" t="s">
        <v>16</v>
      </c>
      <c r="G334" s="4">
        <v>660</v>
      </c>
      <c r="H334" s="4">
        <v>21</v>
      </c>
      <c r="I334" s="4">
        <v>39.700000000000003</v>
      </c>
      <c r="J334" s="4">
        <v>0.5</v>
      </c>
      <c r="K334" s="4">
        <v>16</v>
      </c>
      <c r="L334" s="4" t="s">
        <v>16</v>
      </c>
      <c r="M334" s="4" t="s">
        <v>311</v>
      </c>
      <c r="N334" s="11">
        <v>6</v>
      </c>
      <c r="O334" s="4" t="s">
        <v>306</v>
      </c>
      <c r="P334" s="4">
        <v>1993</v>
      </c>
      <c r="Q334" s="2" t="s">
        <v>313</v>
      </c>
      <c r="R334" s="2" t="s">
        <v>314</v>
      </c>
    </row>
    <row r="335" spans="1:18">
      <c r="A335">
        <v>334</v>
      </c>
      <c r="B335">
        <v>167</v>
      </c>
      <c r="C335" s="4" t="s">
        <v>315</v>
      </c>
      <c r="D335" s="2" t="s">
        <v>14</v>
      </c>
      <c r="E335" s="4">
        <v>39.4</v>
      </c>
      <c r="F335" s="4">
        <v>5.6</v>
      </c>
      <c r="G335" s="4">
        <v>4900</v>
      </c>
      <c r="H335" s="4">
        <v>400</v>
      </c>
      <c r="I335" s="4" t="s">
        <v>16</v>
      </c>
      <c r="J335" s="4" t="s">
        <v>16</v>
      </c>
      <c r="K335" s="4">
        <v>9</v>
      </c>
      <c r="L335" s="4" t="s">
        <v>16</v>
      </c>
      <c r="M335" s="4" t="s">
        <v>316</v>
      </c>
      <c r="N335" s="11">
        <v>7</v>
      </c>
      <c r="O335" s="4" t="s">
        <v>317</v>
      </c>
      <c r="P335" s="4">
        <v>1993</v>
      </c>
      <c r="Q335" s="2" t="s">
        <v>318</v>
      </c>
      <c r="R335" s="2" t="s">
        <v>319</v>
      </c>
    </row>
    <row r="336" spans="1:18">
      <c r="A336">
        <v>335</v>
      </c>
      <c r="B336">
        <v>168</v>
      </c>
      <c r="C336" s="4" t="s">
        <v>46</v>
      </c>
      <c r="D336" s="2" t="s">
        <v>14</v>
      </c>
      <c r="E336" s="4">
        <v>36.67</v>
      </c>
      <c r="F336" s="4">
        <v>3.93</v>
      </c>
      <c r="G336" s="4">
        <v>412.5</v>
      </c>
      <c r="H336" s="4" t="s">
        <v>16</v>
      </c>
      <c r="I336" s="4" t="s">
        <v>16</v>
      </c>
      <c r="J336" s="4" t="s">
        <v>16</v>
      </c>
      <c r="K336" s="4">
        <v>14.5</v>
      </c>
      <c r="L336" s="4">
        <v>1.5</v>
      </c>
      <c r="M336" s="4" t="s">
        <v>320</v>
      </c>
      <c r="N336" s="11">
        <v>15</v>
      </c>
      <c r="O336" s="4" t="s">
        <v>321</v>
      </c>
      <c r="P336" s="4">
        <v>1979</v>
      </c>
      <c r="Q336" s="4" t="s">
        <v>322</v>
      </c>
      <c r="R336" s="4" t="s">
        <v>323</v>
      </c>
    </row>
    <row r="337" spans="1:18">
      <c r="A337">
        <v>336</v>
      </c>
      <c r="B337">
        <v>168</v>
      </c>
      <c r="C337" s="4" t="s">
        <v>46</v>
      </c>
      <c r="D337" s="2" t="s">
        <v>14</v>
      </c>
      <c r="E337" s="4">
        <v>29.8</v>
      </c>
      <c r="F337" s="4">
        <v>3</v>
      </c>
      <c r="G337" s="4">
        <v>812.4</v>
      </c>
      <c r="H337" s="4">
        <v>41.5</v>
      </c>
      <c r="I337" s="4">
        <v>40.799999999999997</v>
      </c>
      <c r="J337" s="4">
        <v>1.1000000000000001</v>
      </c>
      <c r="K337" s="4">
        <v>11</v>
      </c>
      <c r="L337" s="4">
        <v>0.5</v>
      </c>
      <c r="M337" s="4" t="s">
        <v>324</v>
      </c>
      <c r="N337" s="11">
        <v>4</v>
      </c>
      <c r="P337" s="4">
        <v>1994</v>
      </c>
      <c r="Q337" s="4" t="s">
        <v>56</v>
      </c>
      <c r="R337" s="4" t="s">
        <v>325</v>
      </c>
    </row>
    <row r="338" spans="1:18">
      <c r="A338">
        <v>337</v>
      </c>
      <c r="B338">
        <v>168</v>
      </c>
      <c r="C338" s="4" t="s">
        <v>46</v>
      </c>
      <c r="D338" s="2" t="s">
        <v>14</v>
      </c>
      <c r="E338" s="4">
        <v>34.5</v>
      </c>
      <c r="F338" s="4" t="s">
        <v>16</v>
      </c>
      <c r="G338" s="4">
        <v>1000</v>
      </c>
      <c r="H338" s="4" t="s">
        <v>16</v>
      </c>
      <c r="I338" s="4" t="s">
        <v>16</v>
      </c>
      <c r="J338" s="4" t="s">
        <v>16</v>
      </c>
      <c r="K338" s="4">
        <v>12</v>
      </c>
      <c r="L338" s="4" t="s">
        <v>16</v>
      </c>
      <c r="N338" s="11" t="s">
        <v>16</v>
      </c>
      <c r="P338" s="4">
        <v>1990</v>
      </c>
      <c r="Q338" s="4" t="s">
        <v>47</v>
      </c>
      <c r="R338" s="4" t="s">
        <v>48</v>
      </c>
    </row>
    <row r="339" spans="1:18">
      <c r="A339">
        <v>338</v>
      </c>
      <c r="B339">
        <v>93</v>
      </c>
      <c r="C339" s="2" t="s">
        <v>28</v>
      </c>
      <c r="D339" s="2" t="s">
        <v>29</v>
      </c>
      <c r="E339" s="4">
        <v>41.66</v>
      </c>
      <c r="F339" s="4" t="s">
        <v>16</v>
      </c>
      <c r="G339" s="4">
        <v>1000</v>
      </c>
      <c r="H339" s="4" t="s">
        <v>16</v>
      </c>
      <c r="I339" s="4" t="s">
        <v>16</v>
      </c>
      <c r="J339" s="4" t="s">
        <v>16</v>
      </c>
      <c r="K339" s="4">
        <v>21</v>
      </c>
      <c r="L339" s="4" t="s">
        <v>16</v>
      </c>
      <c r="N339" s="11" t="s">
        <v>16</v>
      </c>
      <c r="P339" s="4">
        <v>1993</v>
      </c>
      <c r="Q339" s="4" t="s">
        <v>51</v>
      </c>
      <c r="R339" s="4" t="s">
        <v>52</v>
      </c>
    </row>
    <row r="340" spans="1:18">
      <c r="A340" s="30">
        <v>339</v>
      </c>
      <c r="B340" s="30">
        <v>5</v>
      </c>
      <c r="C340" s="4" t="s">
        <v>61</v>
      </c>
      <c r="D340" s="2" t="s">
        <v>62</v>
      </c>
      <c r="E340" s="4">
        <v>19.079999999999998</v>
      </c>
      <c r="F340" s="4" t="s">
        <v>16</v>
      </c>
      <c r="G340" s="4">
        <v>586</v>
      </c>
      <c r="I340" s="4" t="s">
        <v>16</v>
      </c>
      <c r="J340" s="4" t="s">
        <v>16</v>
      </c>
      <c r="K340" s="4">
        <v>13</v>
      </c>
      <c r="L340" s="4" t="s">
        <v>16</v>
      </c>
      <c r="N340" s="11">
        <v>1</v>
      </c>
      <c r="O340" s="4" t="s">
        <v>326</v>
      </c>
    </row>
    <row r="341" spans="1:18">
      <c r="A341" s="30">
        <v>340</v>
      </c>
      <c r="B341" s="30">
        <v>5</v>
      </c>
      <c r="C341" s="4" t="s">
        <v>61</v>
      </c>
      <c r="D341" s="2" t="s">
        <v>62</v>
      </c>
      <c r="E341" s="4">
        <v>19.04</v>
      </c>
      <c r="F341" s="4" t="s">
        <v>16</v>
      </c>
      <c r="G341" s="4">
        <v>677</v>
      </c>
      <c r="I341" s="4" t="s">
        <v>16</v>
      </c>
      <c r="J341" s="4" t="s">
        <v>16</v>
      </c>
      <c r="K341" s="4">
        <v>13</v>
      </c>
      <c r="L341" s="4" t="s">
        <v>16</v>
      </c>
      <c r="N341" s="11">
        <v>1</v>
      </c>
      <c r="O341" s="4" t="s">
        <v>326</v>
      </c>
    </row>
    <row r="342" spans="1:18">
      <c r="A342" s="30">
        <v>341</v>
      </c>
      <c r="B342" s="30">
        <v>5</v>
      </c>
      <c r="C342" s="4" t="s">
        <v>61</v>
      </c>
      <c r="D342" s="2" t="s">
        <v>62</v>
      </c>
      <c r="E342" s="4">
        <v>14.98</v>
      </c>
      <c r="F342" s="4" t="s">
        <v>16</v>
      </c>
      <c r="G342" s="4">
        <v>625</v>
      </c>
      <c r="I342" s="4" t="s">
        <v>16</v>
      </c>
      <c r="J342" s="4" t="s">
        <v>16</v>
      </c>
      <c r="K342" s="4">
        <v>13</v>
      </c>
      <c r="L342" s="4" t="s">
        <v>16</v>
      </c>
      <c r="N342" s="11">
        <v>1</v>
      </c>
      <c r="O342" s="4" t="s">
        <v>326</v>
      </c>
    </row>
    <row r="343" spans="1:18">
      <c r="A343" s="30">
        <v>342</v>
      </c>
      <c r="B343" s="30">
        <v>5</v>
      </c>
      <c r="C343" s="4" t="s">
        <v>61</v>
      </c>
      <c r="D343" s="2" t="s">
        <v>62</v>
      </c>
      <c r="E343" s="4">
        <v>24.37</v>
      </c>
      <c r="F343" s="4" t="s">
        <v>16</v>
      </c>
      <c r="G343" s="4">
        <v>599</v>
      </c>
      <c r="I343" s="4" t="s">
        <v>16</v>
      </c>
      <c r="J343" s="4" t="s">
        <v>16</v>
      </c>
      <c r="K343" s="4">
        <v>13</v>
      </c>
      <c r="L343" s="4" t="s">
        <v>16</v>
      </c>
      <c r="N343" s="11">
        <v>1</v>
      </c>
      <c r="O343" s="4" t="s">
        <v>326</v>
      </c>
    </row>
    <row r="344" spans="1:18">
      <c r="A344" s="30">
        <v>343</v>
      </c>
      <c r="B344" s="30">
        <v>65</v>
      </c>
      <c r="C344" s="2" t="s">
        <v>68</v>
      </c>
      <c r="D344" s="2" t="s">
        <v>69</v>
      </c>
      <c r="E344" s="4">
        <v>14</v>
      </c>
      <c r="F344" s="4">
        <v>1</v>
      </c>
      <c r="G344" s="4">
        <v>280</v>
      </c>
      <c r="H344" s="2">
        <v>12.4</v>
      </c>
      <c r="I344" s="4" t="s">
        <v>16</v>
      </c>
      <c r="J344" s="4" t="s">
        <v>16</v>
      </c>
      <c r="K344" s="4">
        <v>12</v>
      </c>
      <c r="L344" s="4" t="s">
        <v>16</v>
      </c>
      <c r="O344" s="4" t="s">
        <v>880</v>
      </c>
    </row>
  </sheetData>
  <sortState xmlns:xlrd2="http://schemas.microsoft.com/office/spreadsheetml/2017/richdata2" ref="A2:R345">
    <sortCondition ref="A1"/>
  </sortState>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135F3-9914-4A33-9D0B-4C657EC82F89}">
  <dimension ref="A1:O109"/>
  <sheetViews>
    <sheetView zoomScaleNormal="100" workbookViewId="0">
      <pane ySplit="1" topLeftCell="A23" activePane="bottomLeft" state="frozen"/>
      <selection pane="bottomLeft" activeCell="J47" sqref="J47"/>
    </sheetView>
  </sheetViews>
  <sheetFormatPr defaultColWidth="11.140625" defaultRowHeight="15"/>
  <cols>
    <col min="1" max="1" width="5.7109375" style="2" customWidth="1"/>
    <col min="2" max="2" width="6.140625" style="2" customWidth="1"/>
    <col min="3" max="3" width="23.85546875" style="2" bestFit="1" customWidth="1"/>
    <col min="4" max="4" width="13.7109375" style="2" bestFit="1" customWidth="1"/>
    <col min="5" max="5" width="14.5703125" style="2" bestFit="1" customWidth="1"/>
    <col min="6" max="6" width="13.5703125" style="3" customWidth="1"/>
    <col min="7" max="7" width="13.85546875" style="2" customWidth="1"/>
    <col min="8" max="8" width="14.140625" style="2" customWidth="1"/>
    <col min="9" max="9" width="13.42578125" style="2" customWidth="1"/>
    <col min="10" max="10" width="41.7109375" style="2" customWidth="1"/>
    <col min="11" max="11" width="3.140625" style="2" bestFit="1" customWidth="1"/>
    <col min="12" max="12" width="16.28515625" style="2" customWidth="1"/>
    <col min="13" max="13" width="8.7109375" style="2" customWidth="1"/>
    <col min="14" max="14" width="10.28515625" style="2" customWidth="1"/>
    <col min="15" max="15" width="18.140625" style="2" customWidth="1"/>
    <col min="16" max="16384" width="11.140625" style="2"/>
  </cols>
  <sheetData>
    <row r="1" spans="1:15" s="8" customFormat="1" ht="39" customHeight="1">
      <c r="A1" s="8" t="s">
        <v>1302</v>
      </c>
      <c r="B1" s="8" t="s">
        <v>1301</v>
      </c>
      <c r="C1" s="8" t="s">
        <v>0</v>
      </c>
      <c r="D1" s="8" t="s">
        <v>1</v>
      </c>
      <c r="E1" s="8" t="s">
        <v>2</v>
      </c>
      <c r="F1" s="16" t="s">
        <v>3</v>
      </c>
      <c r="G1" s="8" t="s">
        <v>4</v>
      </c>
      <c r="H1" s="8" t="s">
        <v>5</v>
      </c>
      <c r="I1" s="8" t="s">
        <v>6</v>
      </c>
      <c r="J1" s="8" t="s">
        <v>7</v>
      </c>
      <c r="K1" s="9" t="s">
        <v>8</v>
      </c>
      <c r="L1" s="8" t="s">
        <v>9</v>
      </c>
      <c r="M1" s="8" t="s">
        <v>10</v>
      </c>
      <c r="N1" s="8" t="s">
        <v>11</v>
      </c>
      <c r="O1" s="8" t="s">
        <v>12</v>
      </c>
    </row>
    <row r="2" spans="1:15">
      <c r="A2" s="10">
        <v>1</v>
      </c>
      <c r="B2" s="2">
        <v>220</v>
      </c>
      <c r="C2" s="2" t="s">
        <v>13</v>
      </c>
      <c r="D2" s="2" t="s">
        <v>14</v>
      </c>
      <c r="E2" s="2" t="s">
        <v>21</v>
      </c>
      <c r="F2" s="3">
        <v>11.45</v>
      </c>
      <c r="G2" s="2" t="s">
        <v>16</v>
      </c>
      <c r="H2" s="2" t="s">
        <v>16</v>
      </c>
      <c r="I2" s="2">
        <v>10</v>
      </c>
      <c r="J2" s="2" t="s">
        <v>17</v>
      </c>
      <c r="K2" s="2" t="s">
        <v>16</v>
      </c>
      <c r="L2" s="2" t="s">
        <v>18</v>
      </c>
      <c r="M2" s="2">
        <v>1975</v>
      </c>
      <c r="N2" s="2" t="s">
        <v>19</v>
      </c>
      <c r="O2" s="2" t="s">
        <v>20</v>
      </c>
    </row>
    <row r="3" spans="1:15">
      <c r="A3" s="10">
        <v>2</v>
      </c>
      <c r="B3" s="2">
        <v>220</v>
      </c>
      <c r="C3" s="2" t="s">
        <v>13</v>
      </c>
      <c r="D3" s="2" t="s">
        <v>14</v>
      </c>
      <c r="E3" s="2" t="s">
        <v>22</v>
      </c>
      <c r="F3" s="3">
        <v>6.09</v>
      </c>
      <c r="G3" s="2" t="s">
        <v>16</v>
      </c>
      <c r="H3" s="2" t="s">
        <v>16</v>
      </c>
      <c r="I3" s="2">
        <v>10</v>
      </c>
      <c r="J3" s="2" t="s">
        <v>17</v>
      </c>
      <c r="K3" s="2" t="s">
        <v>16</v>
      </c>
      <c r="L3" s="2" t="s">
        <v>18</v>
      </c>
      <c r="M3" s="2">
        <v>1975</v>
      </c>
      <c r="N3" s="2" t="s">
        <v>19</v>
      </c>
      <c r="O3" s="2" t="s">
        <v>20</v>
      </c>
    </row>
    <row r="4" spans="1:15">
      <c r="A4" s="10">
        <v>3</v>
      </c>
      <c r="B4" s="2">
        <v>220</v>
      </c>
      <c r="C4" s="2" t="s">
        <v>13</v>
      </c>
      <c r="D4" s="2" t="s">
        <v>14</v>
      </c>
      <c r="E4" s="2" t="s">
        <v>23</v>
      </c>
      <c r="F4" s="3">
        <v>0.183</v>
      </c>
      <c r="G4" s="2" t="s">
        <v>16</v>
      </c>
      <c r="H4" s="2" t="s">
        <v>16</v>
      </c>
      <c r="I4" s="2">
        <v>10</v>
      </c>
      <c r="J4" s="2" t="s">
        <v>17</v>
      </c>
      <c r="K4" s="2" t="s">
        <v>16</v>
      </c>
      <c r="L4" s="2" t="s">
        <v>18</v>
      </c>
      <c r="M4" s="2">
        <v>1975</v>
      </c>
      <c r="N4" s="2" t="s">
        <v>19</v>
      </c>
      <c r="O4" s="2" t="s">
        <v>20</v>
      </c>
    </row>
    <row r="5" spans="1:15">
      <c r="A5" s="10">
        <v>4</v>
      </c>
      <c r="B5" s="2">
        <v>220</v>
      </c>
      <c r="C5" s="2" t="s">
        <v>13</v>
      </c>
      <c r="D5" s="2" t="s">
        <v>14</v>
      </c>
      <c r="E5" s="2" t="s">
        <v>49</v>
      </c>
      <c r="F5" s="3">
        <v>64.62</v>
      </c>
      <c r="G5" s="2" t="s">
        <v>16</v>
      </c>
      <c r="H5" s="2" t="s">
        <v>16</v>
      </c>
      <c r="I5" s="2">
        <v>10</v>
      </c>
      <c r="J5" s="2" t="s">
        <v>17</v>
      </c>
      <c r="K5" s="2" t="s">
        <v>16</v>
      </c>
      <c r="L5" s="2" t="s">
        <v>18</v>
      </c>
      <c r="M5" s="2">
        <v>1975</v>
      </c>
      <c r="N5" s="2" t="s">
        <v>19</v>
      </c>
      <c r="O5" s="2" t="s">
        <v>20</v>
      </c>
    </row>
    <row r="6" spans="1:15">
      <c r="A6" s="10">
        <v>5</v>
      </c>
      <c r="B6" s="2">
        <v>168</v>
      </c>
      <c r="C6" s="4" t="s">
        <v>46</v>
      </c>
      <c r="D6" s="2" t="s">
        <v>14</v>
      </c>
      <c r="E6" s="2" t="s">
        <v>21</v>
      </c>
      <c r="F6" s="3">
        <v>2.9</v>
      </c>
      <c r="G6" s="2">
        <v>1000</v>
      </c>
      <c r="H6" s="2" t="s">
        <v>16</v>
      </c>
      <c r="I6" s="2">
        <v>12</v>
      </c>
      <c r="K6" s="2" t="s">
        <v>16</v>
      </c>
      <c r="M6" s="4">
        <v>1990</v>
      </c>
      <c r="N6" s="4" t="s">
        <v>47</v>
      </c>
      <c r="O6" s="4" t="s">
        <v>48</v>
      </c>
    </row>
    <row r="7" spans="1:15">
      <c r="A7" s="10">
        <v>6</v>
      </c>
      <c r="B7" s="2">
        <v>168</v>
      </c>
      <c r="C7" s="4" t="s">
        <v>46</v>
      </c>
      <c r="D7" s="2" t="s">
        <v>14</v>
      </c>
      <c r="E7" s="2" t="s">
        <v>34</v>
      </c>
      <c r="F7" s="3">
        <v>8.5</v>
      </c>
      <c r="G7" s="2">
        <v>1000</v>
      </c>
      <c r="H7" s="2" t="s">
        <v>16</v>
      </c>
      <c r="I7" s="2">
        <v>12</v>
      </c>
      <c r="K7" s="2" t="s">
        <v>16</v>
      </c>
      <c r="M7" s="4">
        <v>1990</v>
      </c>
      <c r="N7" s="4" t="s">
        <v>47</v>
      </c>
      <c r="O7" s="4" t="s">
        <v>48</v>
      </c>
    </row>
    <row r="8" spans="1:15">
      <c r="A8" s="10">
        <v>7</v>
      </c>
      <c r="B8" s="2">
        <v>168</v>
      </c>
      <c r="C8" s="4" t="s">
        <v>46</v>
      </c>
      <c r="D8" s="2" t="s">
        <v>14</v>
      </c>
      <c r="E8" s="2" t="s">
        <v>49</v>
      </c>
      <c r="F8" s="3">
        <v>60</v>
      </c>
      <c r="G8" s="2">
        <v>1000</v>
      </c>
      <c r="H8" s="2" t="s">
        <v>16</v>
      </c>
      <c r="I8" s="2">
        <v>12</v>
      </c>
      <c r="K8" s="2" t="s">
        <v>16</v>
      </c>
      <c r="M8" s="4">
        <v>1990</v>
      </c>
      <c r="N8" s="4" t="s">
        <v>47</v>
      </c>
      <c r="O8" s="4" t="s">
        <v>48</v>
      </c>
    </row>
    <row r="9" spans="1:15">
      <c r="A9" s="10">
        <v>8</v>
      </c>
      <c r="B9" s="2">
        <v>168</v>
      </c>
      <c r="C9" s="4" t="s">
        <v>46</v>
      </c>
      <c r="D9" s="2" t="s">
        <v>14</v>
      </c>
      <c r="E9" s="2" t="s">
        <v>50</v>
      </c>
      <c r="F9" s="3">
        <v>23</v>
      </c>
      <c r="G9" s="2">
        <v>1000</v>
      </c>
      <c r="H9" s="2" t="s">
        <v>16</v>
      </c>
      <c r="I9" s="2">
        <v>12</v>
      </c>
      <c r="K9" s="2" t="s">
        <v>16</v>
      </c>
      <c r="M9" s="4">
        <v>1990</v>
      </c>
      <c r="N9" s="4" t="s">
        <v>47</v>
      </c>
      <c r="O9" s="4" t="s">
        <v>48</v>
      </c>
    </row>
    <row r="10" spans="1:15">
      <c r="A10" s="10">
        <v>9</v>
      </c>
      <c r="B10" s="2">
        <v>93</v>
      </c>
      <c r="C10" s="2" t="s">
        <v>28</v>
      </c>
      <c r="D10" s="2" t="s">
        <v>29</v>
      </c>
      <c r="E10" s="2" t="s">
        <v>21</v>
      </c>
      <c r="F10" s="3">
        <v>3.6</v>
      </c>
      <c r="G10" s="2">
        <v>1000</v>
      </c>
      <c r="H10" s="2" t="s">
        <v>16</v>
      </c>
      <c r="I10" s="2">
        <v>21</v>
      </c>
      <c r="K10" s="2" t="s">
        <v>16</v>
      </c>
      <c r="M10" s="2">
        <v>1993</v>
      </c>
      <c r="N10" s="2" t="s">
        <v>51</v>
      </c>
      <c r="O10" s="2" t="s">
        <v>52</v>
      </c>
    </row>
    <row r="11" spans="1:15">
      <c r="A11" s="10">
        <v>10</v>
      </c>
      <c r="B11" s="2">
        <v>93</v>
      </c>
      <c r="C11" s="2" t="s">
        <v>28</v>
      </c>
      <c r="D11" s="2" t="s">
        <v>29</v>
      </c>
      <c r="E11" s="2" t="s">
        <v>34</v>
      </c>
      <c r="F11" s="3">
        <v>11.2</v>
      </c>
      <c r="G11" s="2">
        <v>1000</v>
      </c>
      <c r="H11" s="2" t="s">
        <v>16</v>
      </c>
      <c r="I11" s="2">
        <v>21</v>
      </c>
      <c r="K11" s="2" t="s">
        <v>16</v>
      </c>
      <c r="M11" s="2">
        <v>1993</v>
      </c>
      <c r="N11" s="2" t="s">
        <v>51</v>
      </c>
      <c r="O11" s="2" t="s">
        <v>52</v>
      </c>
    </row>
    <row r="12" spans="1:15">
      <c r="A12" s="10">
        <v>11</v>
      </c>
      <c r="B12" s="2">
        <v>93</v>
      </c>
      <c r="C12" s="2" t="s">
        <v>28</v>
      </c>
      <c r="D12" s="2" t="s">
        <v>29</v>
      </c>
      <c r="E12" s="2" t="s">
        <v>49</v>
      </c>
      <c r="F12" s="3">
        <v>63.2</v>
      </c>
      <c r="G12" s="2">
        <v>1000</v>
      </c>
      <c r="H12" s="2" t="s">
        <v>16</v>
      </c>
      <c r="I12" s="2">
        <v>21</v>
      </c>
      <c r="K12" s="2" t="s">
        <v>16</v>
      </c>
      <c r="M12" s="2">
        <v>1993</v>
      </c>
      <c r="N12" s="2" t="s">
        <v>51</v>
      </c>
      <c r="O12" s="2" t="s">
        <v>52</v>
      </c>
    </row>
    <row r="13" spans="1:15">
      <c r="A13" s="10">
        <v>12</v>
      </c>
      <c r="B13" s="2">
        <v>93</v>
      </c>
      <c r="C13" s="2" t="s">
        <v>28</v>
      </c>
      <c r="D13" s="2" t="s">
        <v>29</v>
      </c>
      <c r="E13" s="2" t="s">
        <v>50</v>
      </c>
      <c r="F13" s="3">
        <v>16</v>
      </c>
      <c r="G13" s="2">
        <v>1000</v>
      </c>
      <c r="H13" s="2" t="s">
        <v>16</v>
      </c>
      <c r="I13" s="2">
        <v>21</v>
      </c>
      <c r="K13" s="2" t="s">
        <v>16</v>
      </c>
      <c r="M13" s="2">
        <v>1993</v>
      </c>
      <c r="N13" s="2" t="s">
        <v>51</v>
      </c>
      <c r="O13" s="2" t="s">
        <v>52</v>
      </c>
    </row>
    <row r="14" spans="1:15">
      <c r="A14" s="10">
        <v>13</v>
      </c>
      <c r="B14" s="2">
        <v>93</v>
      </c>
      <c r="C14" s="2" t="s">
        <v>28</v>
      </c>
      <c r="D14" s="2" t="s">
        <v>29</v>
      </c>
      <c r="E14" s="2" t="s">
        <v>22</v>
      </c>
      <c r="F14" s="3">
        <v>6</v>
      </c>
      <c r="G14" s="2">
        <v>1000</v>
      </c>
      <c r="H14" s="2" t="s">
        <v>16</v>
      </c>
      <c r="I14" s="2">
        <v>21</v>
      </c>
      <c r="K14" s="2" t="s">
        <v>16</v>
      </c>
      <c r="M14" s="2">
        <v>1993</v>
      </c>
      <c r="N14" s="2" t="s">
        <v>51</v>
      </c>
      <c r="O14" s="2" t="s">
        <v>52</v>
      </c>
    </row>
    <row r="15" spans="1:15">
      <c r="A15" s="10">
        <v>14</v>
      </c>
      <c r="B15" s="2">
        <v>17</v>
      </c>
      <c r="C15" s="2" t="s">
        <v>35</v>
      </c>
      <c r="D15" s="2" t="s">
        <v>36</v>
      </c>
      <c r="E15" s="2" t="s">
        <v>21</v>
      </c>
      <c r="F15" s="3">
        <v>1.609</v>
      </c>
      <c r="G15" s="2" t="s">
        <v>37</v>
      </c>
      <c r="H15" s="2" t="s">
        <v>16</v>
      </c>
      <c r="I15" s="2">
        <v>12</v>
      </c>
      <c r="J15" s="2" t="s">
        <v>38</v>
      </c>
      <c r="K15" s="2">
        <v>6</v>
      </c>
      <c r="L15" s="2" t="s">
        <v>39</v>
      </c>
    </row>
    <row r="16" spans="1:15">
      <c r="A16" s="10">
        <v>15</v>
      </c>
      <c r="B16" s="2">
        <v>17</v>
      </c>
      <c r="C16" s="2" t="s">
        <v>35</v>
      </c>
      <c r="D16" s="2" t="s">
        <v>36</v>
      </c>
      <c r="E16" s="2" t="s">
        <v>22</v>
      </c>
      <c r="F16" s="3">
        <v>1.3089999999999999</v>
      </c>
      <c r="G16" s="2" t="s">
        <v>37</v>
      </c>
      <c r="H16" s="2" t="s">
        <v>16</v>
      </c>
      <c r="I16" s="2">
        <v>12</v>
      </c>
      <c r="J16" s="2" t="s">
        <v>38</v>
      </c>
      <c r="K16" s="2">
        <v>6</v>
      </c>
      <c r="L16" s="2" t="s">
        <v>39</v>
      </c>
    </row>
    <row r="17" spans="1:15">
      <c r="A17" s="10">
        <v>16</v>
      </c>
      <c r="B17" s="2">
        <v>26</v>
      </c>
      <c r="C17" s="2" t="s">
        <v>40</v>
      </c>
      <c r="D17" s="2" t="s">
        <v>41</v>
      </c>
      <c r="E17" s="2" t="s">
        <v>22</v>
      </c>
      <c r="F17" s="3">
        <v>11</v>
      </c>
      <c r="G17" s="4" t="s">
        <v>42</v>
      </c>
      <c r="H17" s="4" t="s">
        <v>43</v>
      </c>
      <c r="I17" s="2">
        <v>15</v>
      </c>
      <c r="J17" s="2" t="s">
        <v>44</v>
      </c>
      <c r="K17" s="2">
        <v>6</v>
      </c>
      <c r="L17" s="2" t="s">
        <v>45</v>
      </c>
    </row>
    <row r="18" spans="1:15">
      <c r="A18" s="27">
        <v>17</v>
      </c>
      <c r="B18" s="2">
        <v>26</v>
      </c>
      <c r="C18" s="2" t="s">
        <v>40</v>
      </c>
      <c r="D18" s="2" t="s">
        <v>41</v>
      </c>
      <c r="E18" s="2" t="s">
        <v>21</v>
      </c>
      <c r="F18" s="3">
        <v>0.6</v>
      </c>
      <c r="G18" s="4" t="s">
        <v>42</v>
      </c>
      <c r="H18" s="4" t="s">
        <v>43</v>
      </c>
      <c r="I18" s="2">
        <v>15</v>
      </c>
      <c r="J18" s="2" t="s">
        <v>44</v>
      </c>
      <c r="K18" s="2">
        <v>6</v>
      </c>
      <c r="L18" s="2" t="s">
        <v>45</v>
      </c>
    </row>
    <row r="19" spans="1:15">
      <c r="A19" s="27">
        <v>18</v>
      </c>
      <c r="B19" s="2">
        <v>168</v>
      </c>
      <c r="C19" s="4" t="s">
        <v>46</v>
      </c>
      <c r="D19" s="2" t="s">
        <v>14</v>
      </c>
      <c r="E19" s="2" t="s">
        <v>22</v>
      </c>
      <c r="F19" s="3">
        <v>5.6</v>
      </c>
      <c r="G19" s="2">
        <v>1000</v>
      </c>
      <c r="H19" s="2" t="s">
        <v>16</v>
      </c>
      <c r="I19" s="2">
        <v>12</v>
      </c>
      <c r="K19" s="2" t="s">
        <v>16</v>
      </c>
      <c r="M19" s="4">
        <v>1990</v>
      </c>
      <c r="N19" s="4" t="s">
        <v>47</v>
      </c>
      <c r="O19" s="4" t="s">
        <v>48</v>
      </c>
    </row>
    <row r="20" spans="1:15">
      <c r="A20" s="27">
        <v>19</v>
      </c>
      <c r="B20" s="2">
        <v>168</v>
      </c>
      <c r="C20" s="4" t="s">
        <v>46</v>
      </c>
      <c r="D20" s="2" t="s">
        <v>14</v>
      </c>
      <c r="E20" s="2" t="s">
        <v>21</v>
      </c>
      <c r="F20" s="3">
        <v>2.9000000000000004</v>
      </c>
      <c r="G20" s="2" t="s">
        <v>16</v>
      </c>
      <c r="H20" s="2" t="s">
        <v>16</v>
      </c>
      <c r="I20" s="2" t="s">
        <v>16</v>
      </c>
      <c r="K20" s="2" t="s">
        <v>16</v>
      </c>
      <c r="M20" s="2">
        <v>2012</v>
      </c>
      <c r="N20" s="2" t="s">
        <v>57</v>
      </c>
      <c r="O20" s="2" t="s">
        <v>58</v>
      </c>
    </row>
    <row r="21" spans="1:15">
      <c r="A21" s="27">
        <v>20</v>
      </c>
      <c r="B21" s="2">
        <v>168</v>
      </c>
      <c r="C21" s="4" t="s">
        <v>46</v>
      </c>
      <c r="D21" s="2" t="s">
        <v>14</v>
      </c>
      <c r="E21" s="2" t="s">
        <v>34</v>
      </c>
      <c r="F21" s="3">
        <v>8.5</v>
      </c>
      <c r="G21" s="2" t="s">
        <v>16</v>
      </c>
      <c r="H21" s="2" t="s">
        <v>16</v>
      </c>
      <c r="I21" s="2" t="s">
        <v>16</v>
      </c>
      <c r="K21" s="2" t="s">
        <v>16</v>
      </c>
      <c r="M21" s="2">
        <v>2012</v>
      </c>
      <c r="N21" s="2" t="s">
        <v>57</v>
      </c>
      <c r="O21" s="2" t="s">
        <v>58</v>
      </c>
    </row>
    <row r="22" spans="1:15">
      <c r="A22" s="27">
        <v>21</v>
      </c>
      <c r="B22" s="2">
        <v>168</v>
      </c>
      <c r="C22" s="4" t="s">
        <v>46</v>
      </c>
      <c r="D22" s="2" t="s">
        <v>14</v>
      </c>
      <c r="E22" s="2" t="s">
        <v>49</v>
      </c>
      <c r="F22" s="3">
        <v>60</v>
      </c>
      <c r="G22" s="2" t="s">
        <v>16</v>
      </c>
      <c r="H22" s="2" t="s">
        <v>16</v>
      </c>
      <c r="I22" s="2" t="s">
        <v>16</v>
      </c>
      <c r="K22" s="2" t="s">
        <v>16</v>
      </c>
      <c r="M22" s="2">
        <v>2012</v>
      </c>
      <c r="N22" s="2" t="s">
        <v>57</v>
      </c>
      <c r="O22" s="2" t="s">
        <v>58</v>
      </c>
    </row>
    <row r="23" spans="1:15">
      <c r="A23" s="27">
        <v>22</v>
      </c>
      <c r="B23" s="2">
        <v>168</v>
      </c>
      <c r="C23" s="4" t="s">
        <v>46</v>
      </c>
      <c r="D23" s="2" t="s">
        <v>14</v>
      </c>
      <c r="E23" s="2" t="s">
        <v>50</v>
      </c>
      <c r="F23" s="3">
        <v>23</v>
      </c>
      <c r="G23" s="2" t="s">
        <v>16</v>
      </c>
      <c r="H23" s="2" t="s">
        <v>16</v>
      </c>
      <c r="I23" s="2" t="s">
        <v>16</v>
      </c>
      <c r="K23" s="2" t="s">
        <v>16</v>
      </c>
      <c r="M23" s="2">
        <v>2012</v>
      </c>
      <c r="N23" s="2" t="s">
        <v>57</v>
      </c>
      <c r="O23" s="2" t="s">
        <v>58</v>
      </c>
    </row>
    <row r="24" spans="1:15">
      <c r="A24" s="27">
        <v>23</v>
      </c>
      <c r="B24" s="2">
        <v>93</v>
      </c>
      <c r="C24" s="2" t="s">
        <v>28</v>
      </c>
      <c r="D24" s="2" t="s">
        <v>29</v>
      </c>
      <c r="E24" s="2" t="s">
        <v>22</v>
      </c>
      <c r="F24" s="3">
        <f>5.7+3.12</f>
        <v>8.82</v>
      </c>
      <c r="G24" s="2">
        <v>870</v>
      </c>
      <c r="H24" s="2" t="s">
        <v>16</v>
      </c>
      <c r="I24" s="2">
        <v>21</v>
      </c>
      <c r="J24" s="2" t="s">
        <v>30</v>
      </c>
      <c r="K24" s="2">
        <v>6</v>
      </c>
      <c r="L24" s="2" t="s">
        <v>31</v>
      </c>
      <c r="M24" s="2">
        <v>1999</v>
      </c>
      <c r="N24" s="2" t="s">
        <v>32</v>
      </c>
      <c r="O24" s="2" t="s">
        <v>33</v>
      </c>
    </row>
    <row r="25" spans="1:15">
      <c r="A25" s="27">
        <v>24</v>
      </c>
      <c r="B25" s="2">
        <v>93</v>
      </c>
      <c r="C25" s="2" t="s">
        <v>28</v>
      </c>
      <c r="D25" s="2" t="s">
        <v>29</v>
      </c>
      <c r="E25" s="2" t="s">
        <v>21</v>
      </c>
      <c r="F25" s="3">
        <v>2.2000000000000002</v>
      </c>
      <c r="G25" s="2">
        <v>870</v>
      </c>
      <c r="H25" s="2" t="s">
        <v>16</v>
      </c>
      <c r="I25" s="2">
        <v>21</v>
      </c>
      <c r="J25" s="2" t="s">
        <v>30</v>
      </c>
      <c r="K25" s="2">
        <v>6</v>
      </c>
      <c r="L25" s="2" t="s">
        <v>31</v>
      </c>
      <c r="M25" s="2">
        <v>1999</v>
      </c>
      <c r="N25" s="2" t="s">
        <v>32</v>
      </c>
      <c r="O25" s="2" t="s">
        <v>33</v>
      </c>
    </row>
    <row r="26" spans="1:15">
      <c r="A26" s="27">
        <v>25</v>
      </c>
      <c r="B26" s="2">
        <v>93</v>
      </c>
      <c r="C26" s="2" t="s">
        <v>28</v>
      </c>
      <c r="D26" s="2" t="s">
        <v>29</v>
      </c>
      <c r="E26" s="2" t="s">
        <v>1303</v>
      </c>
      <c r="F26" s="3">
        <v>2.0739999999999998</v>
      </c>
      <c r="G26" s="2">
        <v>870</v>
      </c>
      <c r="H26" s="2" t="s">
        <v>16</v>
      </c>
      <c r="I26" s="2">
        <v>21</v>
      </c>
      <c r="J26" s="2" t="s">
        <v>30</v>
      </c>
      <c r="K26" s="2">
        <v>6</v>
      </c>
      <c r="L26" s="2" t="s">
        <v>31</v>
      </c>
      <c r="M26" s="2">
        <v>1999</v>
      </c>
      <c r="N26" s="2" t="s">
        <v>32</v>
      </c>
      <c r="O26" s="2" t="s">
        <v>33</v>
      </c>
    </row>
    <row r="27" spans="1:15">
      <c r="A27" s="27">
        <v>26</v>
      </c>
      <c r="B27" s="2">
        <v>93</v>
      </c>
      <c r="C27" s="2" t="s">
        <v>28</v>
      </c>
      <c r="D27" s="2" t="s">
        <v>29</v>
      </c>
      <c r="E27" s="2" t="s">
        <v>34</v>
      </c>
      <c r="F27" s="3">
        <v>0.01</v>
      </c>
      <c r="G27" s="2">
        <v>870</v>
      </c>
      <c r="H27" s="2" t="s">
        <v>16</v>
      </c>
      <c r="I27" s="2">
        <v>21</v>
      </c>
      <c r="J27" s="2" t="s">
        <v>30</v>
      </c>
      <c r="K27" s="2">
        <v>6</v>
      </c>
      <c r="L27" s="2" t="s">
        <v>31</v>
      </c>
      <c r="M27" s="2">
        <v>1999</v>
      </c>
      <c r="N27" s="2" t="s">
        <v>32</v>
      </c>
      <c r="O27" s="2" t="s">
        <v>33</v>
      </c>
    </row>
    <row r="28" spans="1:15">
      <c r="A28" s="27">
        <v>27</v>
      </c>
      <c r="B28" s="2">
        <v>93</v>
      </c>
      <c r="C28" s="2" t="s">
        <v>28</v>
      </c>
      <c r="D28" s="2" t="s">
        <v>29</v>
      </c>
      <c r="E28" s="2" t="s">
        <v>49</v>
      </c>
      <c r="F28" s="3">
        <v>78.739999999999995</v>
      </c>
      <c r="G28" s="2">
        <v>870</v>
      </c>
      <c r="H28" s="2" t="s">
        <v>16</v>
      </c>
      <c r="I28" s="2">
        <v>21</v>
      </c>
      <c r="J28" s="2" t="s">
        <v>30</v>
      </c>
      <c r="K28" s="2">
        <v>6</v>
      </c>
      <c r="L28" s="2" t="s">
        <v>31</v>
      </c>
      <c r="M28" s="2">
        <v>1999</v>
      </c>
      <c r="N28" s="2" t="s">
        <v>32</v>
      </c>
      <c r="O28" s="2" t="s">
        <v>33</v>
      </c>
    </row>
    <row r="29" spans="1:15">
      <c r="A29" s="27">
        <v>28</v>
      </c>
      <c r="B29" s="2">
        <v>207</v>
      </c>
      <c r="C29" s="2" t="s">
        <v>53</v>
      </c>
      <c r="D29" s="2" t="s">
        <v>14</v>
      </c>
      <c r="E29" s="2" t="s">
        <v>34</v>
      </c>
      <c r="F29" s="3">
        <v>8.5</v>
      </c>
      <c r="G29" s="3" t="s">
        <v>16</v>
      </c>
      <c r="H29" s="3" t="s">
        <v>16</v>
      </c>
      <c r="I29" s="3" t="s">
        <v>16</v>
      </c>
      <c r="J29" s="5"/>
      <c r="K29" s="2" t="s">
        <v>16</v>
      </c>
      <c r="M29" s="2">
        <v>1998</v>
      </c>
      <c r="N29" s="2" t="s">
        <v>54</v>
      </c>
      <c r="O29" s="2" t="s">
        <v>55</v>
      </c>
    </row>
    <row r="30" spans="1:15">
      <c r="A30" s="27">
        <v>29</v>
      </c>
      <c r="B30" s="2">
        <v>207</v>
      </c>
      <c r="C30" s="2" t="s">
        <v>53</v>
      </c>
      <c r="D30" s="2" t="s">
        <v>14</v>
      </c>
      <c r="E30" s="2" t="s">
        <v>22</v>
      </c>
      <c r="F30" s="3">
        <v>5.6</v>
      </c>
      <c r="G30" s="3" t="s">
        <v>16</v>
      </c>
      <c r="H30" s="3" t="s">
        <v>16</v>
      </c>
      <c r="I30" s="3" t="s">
        <v>16</v>
      </c>
      <c r="J30" s="5"/>
      <c r="K30" s="2" t="s">
        <v>16</v>
      </c>
      <c r="M30" s="2">
        <v>1998</v>
      </c>
      <c r="N30" s="2" t="s">
        <v>54</v>
      </c>
      <c r="O30" s="2" t="s">
        <v>55</v>
      </c>
    </row>
    <row r="31" spans="1:15">
      <c r="A31" s="27">
        <v>30</v>
      </c>
      <c r="B31" s="2">
        <v>207</v>
      </c>
      <c r="C31" s="2" t="s">
        <v>53</v>
      </c>
      <c r="D31" s="2" t="s">
        <v>14</v>
      </c>
      <c r="E31" s="2" t="s">
        <v>50</v>
      </c>
      <c r="F31" s="3">
        <f>17.2+5.8</f>
        <v>23</v>
      </c>
      <c r="G31" s="3" t="s">
        <v>16</v>
      </c>
      <c r="H31" s="3" t="s">
        <v>16</v>
      </c>
      <c r="I31" s="3" t="s">
        <v>16</v>
      </c>
      <c r="J31" s="5"/>
      <c r="K31" s="2" t="s">
        <v>16</v>
      </c>
      <c r="M31" s="2">
        <v>1998</v>
      </c>
      <c r="N31" s="2" t="s">
        <v>54</v>
      </c>
      <c r="O31" s="2" t="s">
        <v>55</v>
      </c>
    </row>
    <row r="32" spans="1:15">
      <c r="A32" s="27">
        <v>31</v>
      </c>
      <c r="B32" s="2">
        <v>168</v>
      </c>
      <c r="C32" s="4" t="s">
        <v>46</v>
      </c>
      <c r="D32" s="2" t="s">
        <v>14</v>
      </c>
      <c r="E32" s="2" t="s">
        <v>22</v>
      </c>
      <c r="F32" s="3">
        <v>5.6</v>
      </c>
      <c r="G32" s="2" t="s">
        <v>16</v>
      </c>
      <c r="H32" s="2" t="s">
        <v>16</v>
      </c>
      <c r="I32" s="2" t="s">
        <v>16</v>
      </c>
      <c r="K32" s="2" t="s">
        <v>16</v>
      </c>
      <c r="M32" s="2">
        <v>2012</v>
      </c>
      <c r="N32" s="2" t="s">
        <v>57</v>
      </c>
      <c r="O32" s="2" t="s">
        <v>58</v>
      </c>
    </row>
    <row r="33" spans="1:15">
      <c r="A33" s="27">
        <v>32</v>
      </c>
      <c r="B33" s="2">
        <v>168</v>
      </c>
      <c r="C33" s="4" t="s">
        <v>46</v>
      </c>
      <c r="D33" s="2" t="s">
        <v>14</v>
      </c>
      <c r="E33" s="2" t="s">
        <v>21</v>
      </c>
      <c r="F33" s="3">
        <v>2.96</v>
      </c>
      <c r="G33" s="2" t="s">
        <v>24</v>
      </c>
      <c r="H33" s="2" t="s">
        <v>25</v>
      </c>
      <c r="I33" s="2">
        <v>15</v>
      </c>
      <c r="J33" s="2" t="s">
        <v>26</v>
      </c>
      <c r="K33" s="2">
        <v>6</v>
      </c>
      <c r="L33" s="2" t="s">
        <v>27</v>
      </c>
    </row>
    <row r="34" spans="1:15">
      <c r="A34" s="27">
        <v>33</v>
      </c>
      <c r="B34" s="2">
        <v>168</v>
      </c>
      <c r="C34" s="4" t="s">
        <v>46</v>
      </c>
      <c r="D34" s="2" t="s">
        <v>14</v>
      </c>
      <c r="E34" s="2" t="s">
        <v>50</v>
      </c>
      <c r="F34" s="3">
        <v>12.559999999999999</v>
      </c>
      <c r="G34" s="2" t="s">
        <v>24</v>
      </c>
      <c r="H34" s="2" t="s">
        <v>25</v>
      </c>
      <c r="I34" s="2">
        <v>15</v>
      </c>
      <c r="J34" s="2" t="s">
        <v>26</v>
      </c>
      <c r="K34" s="2">
        <v>6</v>
      </c>
      <c r="L34" s="2" t="s">
        <v>27</v>
      </c>
    </row>
    <row r="35" spans="1:15">
      <c r="A35" s="27">
        <v>34</v>
      </c>
      <c r="B35" s="2">
        <v>168</v>
      </c>
      <c r="C35" s="4" t="s">
        <v>46</v>
      </c>
      <c r="D35" s="2" t="s">
        <v>14</v>
      </c>
      <c r="E35" s="2" t="s">
        <v>22</v>
      </c>
      <c r="F35" s="3">
        <v>7.79</v>
      </c>
      <c r="G35" s="2" t="s">
        <v>24</v>
      </c>
      <c r="H35" s="2" t="s">
        <v>25</v>
      </c>
      <c r="I35" s="2">
        <v>15</v>
      </c>
      <c r="J35" s="2" t="s">
        <v>26</v>
      </c>
      <c r="K35" s="2">
        <v>6</v>
      </c>
      <c r="L35" s="2" t="s">
        <v>27</v>
      </c>
    </row>
    <row r="36" spans="1:15">
      <c r="A36" s="27">
        <v>35</v>
      </c>
      <c r="B36" s="2">
        <v>168</v>
      </c>
      <c r="C36" s="4" t="s">
        <v>46</v>
      </c>
      <c r="D36" s="2" t="s">
        <v>14</v>
      </c>
      <c r="E36" s="2" t="s">
        <v>23</v>
      </c>
      <c r="F36" s="3">
        <v>1.1200000000000001</v>
      </c>
      <c r="G36" s="2" t="s">
        <v>24</v>
      </c>
      <c r="H36" s="2" t="s">
        <v>25</v>
      </c>
      <c r="I36" s="2">
        <v>15</v>
      </c>
      <c r="J36" s="2" t="s">
        <v>26</v>
      </c>
      <c r="K36" s="2">
        <v>6</v>
      </c>
      <c r="L36" s="2" t="s">
        <v>27</v>
      </c>
    </row>
    <row r="37" spans="1:15">
      <c r="A37" s="27">
        <v>36</v>
      </c>
      <c r="B37" s="2">
        <v>183</v>
      </c>
      <c r="C37" s="2" t="s">
        <v>59</v>
      </c>
      <c r="D37" s="2" t="s">
        <v>60</v>
      </c>
      <c r="E37" s="2" t="s">
        <v>21</v>
      </c>
      <c r="F37" s="3">
        <v>2.4</v>
      </c>
      <c r="G37" s="2" t="s">
        <v>16</v>
      </c>
      <c r="H37" s="2" t="s">
        <v>16</v>
      </c>
      <c r="I37" s="2" t="s">
        <v>16</v>
      </c>
      <c r="K37" s="2" t="s">
        <v>16</v>
      </c>
      <c r="M37" s="2">
        <v>2012</v>
      </c>
      <c r="N37" s="2" t="s">
        <v>57</v>
      </c>
      <c r="O37" s="2" t="s">
        <v>58</v>
      </c>
    </row>
    <row r="38" spans="1:15">
      <c r="A38" s="27">
        <v>37</v>
      </c>
      <c r="B38" s="2">
        <v>183</v>
      </c>
      <c r="C38" s="2" t="s">
        <v>59</v>
      </c>
      <c r="D38" s="2" t="s">
        <v>60</v>
      </c>
      <c r="E38" s="2" t="s">
        <v>34</v>
      </c>
      <c r="F38" s="3">
        <v>1</v>
      </c>
      <c r="G38" s="2" t="s">
        <v>16</v>
      </c>
      <c r="H38" s="2" t="s">
        <v>16</v>
      </c>
      <c r="I38" s="2" t="s">
        <v>16</v>
      </c>
      <c r="K38" s="2" t="s">
        <v>16</v>
      </c>
      <c r="M38" s="2">
        <v>2012</v>
      </c>
      <c r="N38" s="2" t="s">
        <v>57</v>
      </c>
      <c r="O38" s="2" t="s">
        <v>58</v>
      </c>
    </row>
    <row r="39" spans="1:15">
      <c r="A39" s="27">
        <v>38</v>
      </c>
      <c r="B39" s="2">
        <v>183</v>
      </c>
      <c r="C39" s="2" t="s">
        <v>59</v>
      </c>
      <c r="D39" s="2" t="s">
        <v>60</v>
      </c>
      <c r="E39" s="2" t="s">
        <v>49</v>
      </c>
      <c r="F39" s="3">
        <v>44</v>
      </c>
      <c r="G39" s="2" t="s">
        <v>16</v>
      </c>
      <c r="H39" s="2" t="s">
        <v>16</v>
      </c>
      <c r="I39" s="2" t="s">
        <v>16</v>
      </c>
      <c r="K39" s="2" t="s">
        <v>16</v>
      </c>
      <c r="M39" s="2">
        <v>2012</v>
      </c>
      <c r="N39" s="2" t="s">
        <v>57</v>
      </c>
      <c r="O39" s="2" t="s">
        <v>58</v>
      </c>
    </row>
    <row r="40" spans="1:15">
      <c r="A40" s="27">
        <v>39</v>
      </c>
      <c r="B40" s="2">
        <v>183</v>
      </c>
      <c r="C40" s="2" t="s">
        <v>59</v>
      </c>
      <c r="D40" s="2" t="s">
        <v>60</v>
      </c>
      <c r="E40" s="2" t="s">
        <v>50</v>
      </c>
      <c r="F40" s="3">
        <v>52.6</v>
      </c>
      <c r="G40" s="2" t="s">
        <v>16</v>
      </c>
      <c r="H40" s="2" t="s">
        <v>16</v>
      </c>
      <c r="I40" s="2" t="s">
        <v>16</v>
      </c>
      <c r="K40" s="2" t="s">
        <v>16</v>
      </c>
      <c r="M40" s="2">
        <v>2012</v>
      </c>
      <c r="N40" s="2" t="s">
        <v>57</v>
      </c>
      <c r="O40" s="2" t="s">
        <v>58</v>
      </c>
    </row>
    <row r="41" spans="1:15">
      <c r="A41" s="10">
        <v>40</v>
      </c>
      <c r="B41" s="2">
        <v>5</v>
      </c>
      <c r="C41" s="2" t="s">
        <v>61</v>
      </c>
      <c r="D41" s="2" t="s">
        <v>62</v>
      </c>
      <c r="E41" s="2" t="s">
        <v>21</v>
      </c>
      <c r="F41" s="3">
        <v>17.170132669871066</v>
      </c>
      <c r="G41" s="2">
        <v>586</v>
      </c>
      <c r="H41" s="2">
        <v>46</v>
      </c>
      <c r="I41" s="2" t="s">
        <v>16</v>
      </c>
      <c r="K41" s="2">
        <v>1</v>
      </c>
      <c r="L41" s="2" t="s">
        <v>63</v>
      </c>
      <c r="M41" s="2">
        <v>2017</v>
      </c>
      <c r="N41" s="2" t="s">
        <v>881</v>
      </c>
      <c r="O41" s="2" t="s">
        <v>64</v>
      </c>
    </row>
    <row r="42" spans="1:15">
      <c r="A42" s="10">
        <v>41</v>
      </c>
      <c r="B42" s="2">
        <v>5</v>
      </c>
      <c r="C42" s="2" t="s">
        <v>61</v>
      </c>
      <c r="D42" s="2" t="s">
        <v>62</v>
      </c>
      <c r="E42" s="2" t="s">
        <v>21</v>
      </c>
      <c r="F42" s="3">
        <v>10.119562205914834</v>
      </c>
      <c r="G42" s="2">
        <v>586</v>
      </c>
      <c r="H42" s="2">
        <v>46</v>
      </c>
      <c r="I42" s="2" t="s">
        <v>16</v>
      </c>
      <c r="K42" s="2">
        <v>1</v>
      </c>
      <c r="L42" s="2" t="s">
        <v>63</v>
      </c>
      <c r="M42" s="2">
        <v>2017</v>
      </c>
      <c r="N42" s="2" t="s">
        <v>881</v>
      </c>
      <c r="O42" s="2" t="s">
        <v>64</v>
      </c>
    </row>
    <row r="43" spans="1:15">
      <c r="A43" s="10">
        <v>42</v>
      </c>
      <c r="B43" s="2">
        <v>5</v>
      </c>
      <c r="C43" s="2" t="s">
        <v>61</v>
      </c>
      <c r="D43" s="2" t="s">
        <v>62</v>
      </c>
      <c r="E43" s="2" t="s">
        <v>21</v>
      </c>
      <c r="F43" s="3">
        <v>14.812554385550099</v>
      </c>
      <c r="G43" s="2">
        <v>586</v>
      </c>
      <c r="H43" s="2">
        <v>46</v>
      </c>
      <c r="I43" s="2" t="s">
        <v>16</v>
      </c>
      <c r="K43" s="2">
        <v>1</v>
      </c>
      <c r="L43" s="2" t="s">
        <v>63</v>
      </c>
      <c r="M43" s="2">
        <v>2017</v>
      </c>
      <c r="N43" s="2" t="s">
        <v>881</v>
      </c>
      <c r="O43" s="2" t="s">
        <v>64</v>
      </c>
    </row>
    <row r="44" spans="1:15">
      <c r="A44" s="10">
        <v>43</v>
      </c>
      <c r="B44" s="2">
        <v>5</v>
      </c>
      <c r="C44" s="2" t="s">
        <v>61</v>
      </c>
      <c r="D44" s="2" t="s">
        <v>62</v>
      </c>
      <c r="E44" s="2" t="s">
        <v>21</v>
      </c>
      <c r="F44" s="3">
        <v>17.147968280864394</v>
      </c>
      <c r="G44" s="2">
        <v>586</v>
      </c>
      <c r="H44" s="2">
        <v>46</v>
      </c>
      <c r="I44" s="2" t="s">
        <v>16</v>
      </c>
      <c r="K44" s="2">
        <v>1</v>
      </c>
      <c r="L44" s="2" t="s">
        <v>63</v>
      </c>
      <c r="M44" s="2">
        <v>2017</v>
      </c>
      <c r="N44" s="2" t="s">
        <v>881</v>
      </c>
      <c r="O44" s="2" t="s">
        <v>64</v>
      </c>
    </row>
    <row r="45" spans="1:15">
      <c r="A45" s="10">
        <v>44</v>
      </c>
      <c r="B45" s="2">
        <v>5</v>
      </c>
      <c r="C45" s="2" t="s">
        <v>61</v>
      </c>
      <c r="D45" s="2" t="s">
        <v>62</v>
      </c>
      <c r="E45" s="2" t="s">
        <v>22</v>
      </c>
      <c r="F45" s="3">
        <v>7.7231178097675466</v>
      </c>
      <c r="G45" s="2">
        <v>677</v>
      </c>
      <c r="H45" s="2">
        <v>45</v>
      </c>
      <c r="I45" s="2" t="s">
        <v>16</v>
      </c>
      <c r="K45" s="2">
        <v>1</v>
      </c>
      <c r="L45" s="2" t="s">
        <v>65</v>
      </c>
      <c r="M45" s="2">
        <v>2017</v>
      </c>
      <c r="N45" s="2" t="s">
        <v>881</v>
      </c>
      <c r="O45" s="2" t="s">
        <v>64</v>
      </c>
    </row>
    <row r="46" spans="1:15">
      <c r="A46" s="10">
        <v>45</v>
      </c>
      <c r="B46" s="2">
        <v>5</v>
      </c>
      <c r="C46" s="2" t="s">
        <v>61</v>
      </c>
      <c r="D46" s="2" t="s">
        <v>62</v>
      </c>
      <c r="E46" s="2" t="s">
        <v>22</v>
      </c>
      <c r="F46" s="3">
        <v>1.7599303602208121</v>
      </c>
      <c r="G46" s="2">
        <v>677</v>
      </c>
      <c r="H46" s="2">
        <v>45</v>
      </c>
      <c r="I46" s="2" t="s">
        <v>16</v>
      </c>
      <c r="K46" s="2">
        <v>2</v>
      </c>
      <c r="L46" s="2" t="s">
        <v>65</v>
      </c>
      <c r="M46" s="2">
        <v>2017</v>
      </c>
      <c r="N46" s="2" t="s">
        <v>881</v>
      </c>
      <c r="O46" s="2" t="s">
        <v>64</v>
      </c>
    </row>
    <row r="47" spans="1:15">
      <c r="A47" s="10">
        <v>46</v>
      </c>
      <c r="B47" s="2">
        <v>5</v>
      </c>
      <c r="C47" s="2" t="s">
        <v>61</v>
      </c>
      <c r="D47" s="2" t="s">
        <v>62</v>
      </c>
      <c r="E47" s="2" t="s">
        <v>22</v>
      </c>
      <c r="F47" s="3">
        <v>1.1437362787042842</v>
      </c>
      <c r="G47" s="2">
        <v>677</v>
      </c>
      <c r="H47" s="2">
        <v>45</v>
      </c>
      <c r="I47" s="2" t="s">
        <v>16</v>
      </c>
      <c r="K47" s="2">
        <v>3</v>
      </c>
      <c r="L47" s="2" t="s">
        <v>65</v>
      </c>
      <c r="M47" s="2">
        <v>2017</v>
      </c>
      <c r="N47" s="2" t="s">
        <v>881</v>
      </c>
      <c r="O47" s="2" t="s">
        <v>64</v>
      </c>
    </row>
    <row r="48" spans="1:15">
      <c r="A48" s="10">
        <v>47</v>
      </c>
      <c r="B48" s="2">
        <v>5</v>
      </c>
      <c r="C48" s="2" t="s">
        <v>61</v>
      </c>
      <c r="D48" s="2" t="s">
        <v>62</v>
      </c>
      <c r="E48" s="2" t="s">
        <v>22</v>
      </c>
      <c r="F48" s="3">
        <v>3.4496654895145071</v>
      </c>
      <c r="G48" s="2">
        <v>677</v>
      </c>
      <c r="H48" s="2">
        <v>45</v>
      </c>
      <c r="I48" s="2" t="s">
        <v>16</v>
      </c>
      <c r="K48" s="2">
        <v>4</v>
      </c>
      <c r="L48" s="2" t="s">
        <v>65</v>
      </c>
      <c r="M48" s="2">
        <v>2017</v>
      </c>
      <c r="N48" s="2" t="s">
        <v>881</v>
      </c>
      <c r="O48" s="2" t="s">
        <v>64</v>
      </c>
    </row>
    <row r="49" spans="1:15">
      <c r="A49" s="10">
        <v>48</v>
      </c>
      <c r="B49" s="2">
        <v>5</v>
      </c>
      <c r="C49" s="2" t="s">
        <v>61</v>
      </c>
      <c r="D49" s="2" t="s">
        <v>62</v>
      </c>
      <c r="E49" s="2" t="s">
        <v>50</v>
      </c>
      <c r="F49" s="3">
        <v>3.8458281322859587</v>
      </c>
      <c r="G49" s="2">
        <v>625</v>
      </c>
      <c r="H49" s="2">
        <v>42</v>
      </c>
      <c r="I49" s="2" t="s">
        <v>16</v>
      </c>
      <c r="K49" s="2">
        <v>1</v>
      </c>
      <c r="L49" s="2" t="s">
        <v>66</v>
      </c>
      <c r="M49" s="2">
        <v>2017</v>
      </c>
      <c r="N49" s="2" t="s">
        <v>881</v>
      </c>
      <c r="O49" s="2" t="s">
        <v>64</v>
      </c>
    </row>
    <row r="50" spans="1:15">
      <c r="A50" s="10">
        <v>49</v>
      </c>
      <c r="B50" s="2">
        <v>5</v>
      </c>
      <c r="C50" s="2" t="s">
        <v>61</v>
      </c>
      <c r="D50" s="2" t="s">
        <v>62</v>
      </c>
      <c r="E50" s="2" t="s">
        <v>50</v>
      </c>
      <c r="F50" s="3">
        <v>20.990263154340241</v>
      </c>
      <c r="G50" s="2">
        <v>625</v>
      </c>
      <c r="H50" s="2">
        <v>42</v>
      </c>
      <c r="I50" s="2" t="s">
        <v>16</v>
      </c>
      <c r="K50" s="2">
        <v>1</v>
      </c>
      <c r="L50" s="2" t="s">
        <v>66</v>
      </c>
      <c r="M50" s="2">
        <v>2017</v>
      </c>
      <c r="N50" s="2" t="s">
        <v>881</v>
      </c>
      <c r="O50" s="2" t="s">
        <v>64</v>
      </c>
    </row>
    <row r="51" spans="1:15">
      <c r="A51" s="10">
        <v>50</v>
      </c>
      <c r="B51" s="2">
        <v>5</v>
      </c>
      <c r="C51" s="2" t="s">
        <v>61</v>
      </c>
      <c r="D51" s="2" t="s">
        <v>62</v>
      </c>
      <c r="E51" s="2" t="s">
        <v>50</v>
      </c>
      <c r="F51" s="3">
        <v>7.1527016394571516</v>
      </c>
      <c r="G51" s="2">
        <v>625</v>
      </c>
      <c r="H51" s="2">
        <v>42</v>
      </c>
      <c r="I51" s="2" t="s">
        <v>16</v>
      </c>
      <c r="K51" s="2">
        <v>1</v>
      </c>
      <c r="L51" s="2" t="s">
        <v>66</v>
      </c>
      <c r="M51" s="2">
        <v>2017</v>
      </c>
      <c r="N51" s="2" t="s">
        <v>881</v>
      </c>
      <c r="O51" s="2" t="s">
        <v>64</v>
      </c>
    </row>
    <row r="52" spans="1:15">
      <c r="A52" s="10">
        <v>51</v>
      </c>
      <c r="B52" s="2">
        <v>5</v>
      </c>
      <c r="C52" s="2" t="s">
        <v>61</v>
      </c>
      <c r="D52" s="2" t="s">
        <v>62</v>
      </c>
      <c r="E52" s="2" t="s">
        <v>50</v>
      </c>
      <c r="F52" s="3">
        <v>13.877148911726426</v>
      </c>
      <c r="G52" s="2">
        <v>625</v>
      </c>
      <c r="H52" s="2">
        <v>42</v>
      </c>
      <c r="I52" s="2" t="s">
        <v>16</v>
      </c>
      <c r="K52" s="2">
        <v>1</v>
      </c>
      <c r="L52" s="2" t="s">
        <v>66</v>
      </c>
      <c r="M52" s="2">
        <v>2017</v>
      </c>
      <c r="N52" s="2" t="s">
        <v>881</v>
      </c>
      <c r="O52" s="2" t="s">
        <v>64</v>
      </c>
    </row>
    <row r="53" spans="1:15">
      <c r="A53" s="10">
        <v>52</v>
      </c>
      <c r="B53" s="2">
        <v>5</v>
      </c>
      <c r="C53" s="2" t="s">
        <v>61</v>
      </c>
      <c r="D53" s="2" t="s">
        <v>62</v>
      </c>
      <c r="E53" s="2" t="s">
        <v>49</v>
      </c>
      <c r="F53" s="3">
        <v>71.260921388075431</v>
      </c>
      <c r="G53" s="2">
        <v>599</v>
      </c>
      <c r="H53" s="2">
        <v>40</v>
      </c>
      <c r="I53" s="2" t="s">
        <v>16</v>
      </c>
      <c r="K53" s="2">
        <v>1</v>
      </c>
      <c r="L53" s="2" t="s">
        <v>67</v>
      </c>
      <c r="M53" s="2">
        <v>2017</v>
      </c>
      <c r="N53" s="2" t="s">
        <v>881</v>
      </c>
      <c r="O53" s="2" t="s">
        <v>64</v>
      </c>
    </row>
    <row r="54" spans="1:15">
      <c r="A54" s="10">
        <v>53</v>
      </c>
      <c r="B54" s="2">
        <v>5</v>
      </c>
      <c r="C54" s="2" t="s">
        <v>61</v>
      </c>
      <c r="D54" s="2" t="s">
        <v>62</v>
      </c>
      <c r="E54" s="2" t="s">
        <v>49</v>
      </c>
      <c r="F54" s="3">
        <v>67.130244279524121</v>
      </c>
      <c r="G54" s="2">
        <v>599</v>
      </c>
      <c r="H54" s="2">
        <v>40</v>
      </c>
      <c r="I54" s="2" t="s">
        <v>16</v>
      </c>
      <c r="K54" s="2">
        <v>1</v>
      </c>
      <c r="L54" s="2" t="s">
        <v>67</v>
      </c>
      <c r="M54" s="2">
        <v>2017</v>
      </c>
      <c r="N54" s="2" t="s">
        <v>881</v>
      </c>
      <c r="O54" s="2" t="s">
        <v>64</v>
      </c>
    </row>
    <row r="55" spans="1:15">
      <c r="A55" s="10">
        <v>54</v>
      </c>
      <c r="B55" s="2">
        <v>5</v>
      </c>
      <c r="C55" s="2" t="s">
        <v>61</v>
      </c>
      <c r="D55" s="2" t="s">
        <v>62</v>
      </c>
      <c r="E55" s="2" t="s">
        <v>49</v>
      </c>
      <c r="F55" s="3">
        <v>64.862038519837157</v>
      </c>
      <c r="G55" s="2">
        <v>599</v>
      </c>
      <c r="H55" s="2">
        <v>40</v>
      </c>
      <c r="I55" s="2" t="s">
        <v>16</v>
      </c>
      <c r="K55" s="2">
        <v>1</v>
      </c>
      <c r="L55" s="2" t="s">
        <v>67</v>
      </c>
      <c r="M55" s="2">
        <v>2017</v>
      </c>
      <c r="N55" s="2" t="s">
        <v>881</v>
      </c>
      <c r="O55" s="2" t="s">
        <v>64</v>
      </c>
    </row>
    <row r="56" spans="1:15">
      <c r="A56" s="10">
        <v>55</v>
      </c>
      <c r="B56" s="2">
        <v>5</v>
      </c>
      <c r="C56" s="2" t="s">
        <v>61</v>
      </c>
      <c r="D56" s="2" t="s">
        <v>62</v>
      </c>
      <c r="E56" s="2" t="s">
        <v>49</v>
      </c>
      <c r="F56" s="3">
        <v>65.525217317894658</v>
      </c>
      <c r="G56" s="2">
        <v>599</v>
      </c>
      <c r="H56" s="2">
        <v>40</v>
      </c>
      <c r="I56" s="2" t="s">
        <v>16</v>
      </c>
      <c r="K56" s="2">
        <v>1</v>
      </c>
      <c r="L56" s="2" t="s">
        <v>67</v>
      </c>
      <c r="M56" s="2">
        <v>2017</v>
      </c>
      <c r="N56" s="2" t="s">
        <v>881</v>
      </c>
      <c r="O56" s="2" t="s">
        <v>64</v>
      </c>
    </row>
    <row r="57" spans="1:15">
      <c r="A57" s="10">
        <v>56</v>
      </c>
      <c r="B57" s="2">
        <v>65</v>
      </c>
      <c r="C57" s="2" t="s">
        <v>68</v>
      </c>
      <c r="D57" s="2" t="s">
        <v>69</v>
      </c>
      <c r="E57" s="6" t="s">
        <v>21</v>
      </c>
      <c r="F57" s="2">
        <v>5.3775277059228245E-3</v>
      </c>
      <c r="G57" s="7">
        <f>368.5-7.882-3.791</f>
        <v>356.827</v>
      </c>
      <c r="H57" s="7">
        <v>35</v>
      </c>
      <c r="I57" s="2" t="s">
        <v>16</v>
      </c>
      <c r="K57" s="2">
        <v>1</v>
      </c>
      <c r="L57" s="2" t="s">
        <v>70</v>
      </c>
      <c r="M57" s="2">
        <v>2018</v>
      </c>
      <c r="N57" s="2" t="s">
        <v>881</v>
      </c>
      <c r="O57" s="2" t="s">
        <v>839</v>
      </c>
    </row>
    <row r="58" spans="1:15">
      <c r="A58" s="10">
        <v>57</v>
      </c>
      <c r="B58" s="2">
        <v>65</v>
      </c>
      <c r="C58" s="2" t="s">
        <v>68</v>
      </c>
      <c r="D58" s="2" t="s">
        <v>69</v>
      </c>
      <c r="E58" s="6" t="s">
        <v>21</v>
      </c>
      <c r="F58" s="2">
        <v>2.251231935128056E-2</v>
      </c>
      <c r="G58" s="7">
        <f>670</f>
        <v>670</v>
      </c>
      <c r="H58" s="7">
        <v>43.5</v>
      </c>
      <c r="I58" s="2" t="s">
        <v>16</v>
      </c>
      <c r="K58" s="2">
        <v>1</v>
      </c>
      <c r="L58" s="2" t="s">
        <v>72</v>
      </c>
      <c r="M58" s="2">
        <v>2018</v>
      </c>
      <c r="N58" s="2" t="s">
        <v>881</v>
      </c>
      <c r="O58" s="2" t="s">
        <v>839</v>
      </c>
    </row>
    <row r="59" spans="1:15">
      <c r="A59" s="10">
        <v>58</v>
      </c>
      <c r="B59" s="2">
        <v>65</v>
      </c>
      <c r="C59" s="2" t="s">
        <v>68</v>
      </c>
      <c r="D59" s="2" t="s">
        <v>69</v>
      </c>
      <c r="E59" s="6" t="s">
        <v>21</v>
      </c>
      <c r="F59" s="2">
        <v>6.3161151005132171E-2</v>
      </c>
      <c r="G59" s="7">
        <f>880-15.725-15.775</f>
        <v>848.5</v>
      </c>
      <c r="H59" s="7">
        <v>47.5</v>
      </c>
      <c r="I59" s="2" t="s">
        <v>16</v>
      </c>
      <c r="K59" s="2">
        <v>1</v>
      </c>
      <c r="L59" s="2" t="s">
        <v>73</v>
      </c>
      <c r="M59" s="2">
        <v>2018</v>
      </c>
      <c r="N59" s="2" t="s">
        <v>881</v>
      </c>
      <c r="O59" s="2" t="s">
        <v>839</v>
      </c>
    </row>
    <row r="60" spans="1:15">
      <c r="A60" s="10">
        <v>59</v>
      </c>
      <c r="B60" s="2">
        <v>65</v>
      </c>
      <c r="C60" s="2" t="s">
        <v>68</v>
      </c>
      <c r="D60" s="2" t="s">
        <v>69</v>
      </c>
      <c r="E60" s="6" t="s">
        <v>21</v>
      </c>
      <c r="F60" s="2">
        <v>6.174540818966125E-3</v>
      </c>
      <c r="G60" s="7">
        <f>900-22.605-11.876</f>
        <v>865.51900000000001</v>
      </c>
      <c r="H60" s="7">
        <v>51.5</v>
      </c>
      <c r="I60" s="2" t="s">
        <v>16</v>
      </c>
      <c r="K60" s="2">
        <v>1</v>
      </c>
      <c r="L60" s="2" t="s">
        <v>74</v>
      </c>
      <c r="M60" s="2">
        <v>2018</v>
      </c>
      <c r="N60" s="2" t="s">
        <v>881</v>
      </c>
      <c r="O60" s="2" t="s">
        <v>839</v>
      </c>
    </row>
    <row r="61" spans="1:15">
      <c r="A61" s="10">
        <v>60</v>
      </c>
      <c r="B61" s="2">
        <v>65</v>
      </c>
      <c r="C61" s="2" t="s">
        <v>68</v>
      </c>
      <c r="D61" s="2" t="s">
        <v>69</v>
      </c>
      <c r="E61" s="6" t="s">
        <v>22</v>
      </c>
      <c r="F61" s="2">
        <v>0.15715415405441263</v>
      </c>
      <c r="G61" s="7">
        <f>670</f>
        <v>670</v>
      </c>
      <c r="H61" s="7">
        <v>43.5</v>
      </c>
      <c r="I61" s="2" t="s">
        <v>16</v>
      </c>
      <c r="K61" s="2">
        <v>1</v>
      </c>
      <c r="L61" s="2" t="s">
        <v>72</v>
      </c>
      <c r="M61" s="2">
        <v>2018</v>
      </c>
      <c r="N61" s="2" t="s">
        <v>881</v>
      </c>
      <c r="O61" s="2" t="s">
        <v>839</v>
      </c>
    </row>
    <row r="62" spans="1:15">
      <c r="A62" s="10">
        <v>61</v>
      </c>
      <c r="B62" s="2">
        <v>65</v>
      </c>
      <c r="C62" s="2" t="s">
        <v>68</v>
      </c>
      <c r="D62" s="2" t="s">
        <v>69</v>
      </c>
      <c r="E62" s="6" t="s">
        <v>22</v>
      </c>
      <c r="F62" s="2">
        <v>1.1078933284297516</v>
      </c>
      <c r="G62" s="7">
        <f>880-15.725-15.775</f>
        <v>848.5</v>
      </c>
      <c r="H62" s="7">
        <v>47.5</v>
      </c>
      <c r="I62" s="2" t="s">
        <v>16</v>
      </c>
      <c r="K62" s="2">
        <v>1</v>
      </c>
      <c r="L62" s="2" t="s">
        <v>73</v>
      </c>
      <c r="M62" s="2">
        <v>2018</v>
      </c>
      <c r="N62" s="2" t="s">
        <v>881</v>
      </c>
      <c r="O62" s="2" t="s">
        <v>839</v>
      </c>
    </row>
    <row r="63" spans="1:15">
      <c r="A63" s="10">
        <v>62</v>
      </c>
      <c r="B63" s="2">
        <v>65</v>
      </c>
      <c r="C63" s="2" t="s">
        <v>68</v>
      </c>
      <c r="D63" s="2" t="s">
        <v>69</v>
      </c>
      <c r="E63" s="6" t="s">
        <v>22</v>
      </c>
      <c r="F63" s="2">
        <v>5.0324478110925384</v>
      </c>
      <c r="G63" s="7">
        <f>900-22.605-11.876</f>
        <v>865.51900000000001</v>
      </c>
      <c r="H63" s="7">
        <v>51.5</v>
      </c>
      <c r="I63" s="2" t="s">
        <v>16</v>
      </c>
      <c r="K63" s="2">
        <v>1</v>
      </c>
      <c r="L63" s="2" t="s">
        <v>74</v>
      </c>
      <c r="M63" s="2">
        <v>2018</v>
      </c>
      <c r="N63" s="2" t="s">
        <v>881</v>
      </c>
      <c r="O63" s="2" t="s">
        <v>839</v>
      </c>
    </row>
    <row r="64" spans="1:15">
      <c r="A64" s="10">
        <v>63</v>
      </c>
      <c r="B64" s="2">
        <v>65</v>
      </c>
      <c r="C64" s="2" t="s">
        <v>68</v>
      </c>
      <c r="D64" s="2" t="s">
        <v>69</v>
      </c>
      <c r="E64" s="6" t="s">
        <v>23</v>
      </c>
      <c r="F64" s="2">
        <v>2.6028172510617863E-3</v>
      </c>
      <c r="G64" s="7">
        <f>900-22.605-11.876</f>
        <v>865.51900000000001</v>
      </c>
      <c r="H64" s="7">
        <v>51.5</v>
      </c>
      <c r="I64" s="2" t="s">
        <v>16</v>
      </c>
      <c r="K64" s="2">
        <v>1</v>
      </c>
      <c r="L64" s="2" t="s">
        <v>70</v>
      </c>
      <c r="M64" s="2">
        <v>2018</v>
      </c>
      <c r="N64" s="2" t="s">
        <v>881</v>
      </c>
      <c r="O64" s="2" t="s">
        <v>839</v>
      </c>
    </row>
    <row r="65" spans="1:15">
      <c r="A65" s="10">
        <v>64</v>
      </c>
      <c r="B65" s="2">
        <v>65</v>
      </c>
      <c r="C65" s="2" t="s">
        <v>68</v>
      </c>
      <c r="D65" s="2" t="s">
        <v>69</v>
      </c>
      <c r="E65" s="6" t="s">
        <v>23</v>
      </c>
      <c r="F65" s="2">
        <v>1.0193742520304978E-2</v>
      </c>
      <c r="G65" s="7">
        <f>900-22.605-11.876</f>
        <v>865.51900000000001</v>
      </c>
      <c r="H65" s="7">
        <v>51.5</v>
      </c>
      <c r="I65" s="2" t="s">
        <v>16</v>
      </c>
      <c r="K65" s="2">
        <v>1</v>
      </c>
      <c r="L65" s="2" t="s">
        <v>72</v>
      </c>
      <c r="M65" s="2">
        <v>2018</v>
      </c>
      <c r="N65" s="2" t="s">
        <v>881</v>
      </c>
      <c r="O65" s="2" t="s">
        <v>839</v>
      </c>
    </row>
    <row r="66" spans="1:15">
      <c r="A66" s="10">
        <v>65</v>
      </c>
      <c r="B66" s="2">
        <v>65</v>
      </c>
      <c r="C66" s="2" t="s">
        <v>68</v>
      </c>
      <c r="D66" s="2" t="s">
        <v>69</v>
      </c>
      <c r="E66" s="6" t="s">
        <v>23</v>
      </c>
      <c r="F66" s="2">
        <v>1.0804694847590508E-2</v>
      </c>
      <c r="G66" s="7">
        <f>900-22.605-11.876</f>
        <v>865.51900000000001</v>
      </c>
      <c r="H66" s="7">
        <v>51.5</v>
      </c>
      <c r="I66" s="2" t="s">
        <v>16</v>
      </c>
      <c r="K66" s="2">
        <v>1</v>
      </c>
      <c r="L66" s="2" t="s">
        <v>74</v>
      </c>
      <c r="M66" s="2">
        <v>2018</v>
      </c>
      <c r="N66" s="2" t="s">
        <v>881</v>
      </c>
      <c r="O66" s="2" t="s">
        <v>839</v>
      </c>
    </row>
    <row r="67" spans="1:15">
      <c r="A67" s="10">
        <v>66</v>
      </c>
      <c r="B67" s="2">
        <v>65</v>
      </c>
      <c r="C67" s="2" t="s">
        <v>68</v>
      </c>
      <c r="D67" s="2" t="s">
        <v>69</v>
      </c>
      <c r="E67" s="6" t="s">
        <v>50</v>
      </c>
      <c r="F67" s="2">
        <v>0.95946614324089863</v>
      </c>
      <c r="G67" s="7">
        <f>368.5-7.882-3.791</f>
        <v>356.827</v>
      </c>
      <c r="H67" s="7">
        <v>35</v>
      </c>
      <c r="I67" s="2" t="s">
        <v>16</v>
      </c>
      <c r="K67" s="2">
        <v>1</v>
      </c>
      <c r="L67" s="2" t="s">
        <v>70</v>
      </c>
      <c r="M67" s="2">
        <v>2018</v>
      </c>
      <c r="N67" s="2" t="s">
        <v>881</v>
      </c>
      <c r="O67" s="2" t="s">
        <v>839</v>
      </c>
    </row>
    <row r="68" spans="1:15">
      <c r="A68" s="10">
        <v>67</v>
      </c>
      <c r="B68" s="2">
        <v>65</v>
      </c>
      <c r="C68" s="2" t="s">
        <v>68</v>
      </c>
      <c r="D68" s="2" t="s">
        <v>69</v>
      </c>
      <c r="E68" s="6" t="s">
        <v>50</v>
      </c>
      <c r="F68" s="2">
        <v>0.42556077929177788</v>
      </c>
      <c r="G68" s="7">
        <f>670</f>
        <v>670</v>
      </c>
      <c r="H68" s="7">
        <v>43.5</v>
      </c>
      <c r="I68" s="2" t="s">
        <v>16</v>
      </c>
      <c r="K68" s="2">
        <v>1</v>
      </c>
      <c r="L68" s="2" t="s">
        <v>72</v>
      </c>
      <c r="M68" s="2">
        <v>2018</v>
      </c>
      <c r="N68" s="2" t="s">
        <v>881</v>
      </c>
      <c r="O68" s="2" t="s">
        <v>839</v>
      </c>
    </row>
    <row r="69" spans="1:15">
      <c r="A69" s="10">
        <v>68</v>
      </c>
      <c r="B69" s="2">
        <v>65</v>
      </c>
      <c r="C69" s="2" t="s">
        <v>68</v>
      </c>
      <c r="D69" s="2" t="s">
        <v>69</v>
      </c>
      <c r="E69" s="6" t="s">
        <v>50</v>
      </c>
      <c r="F69" s="2">
        <v>0.74932823393215087</v>
      </c>
      <c r="G69" s="7">
        <f>880-15.725-15.775</f>
        <v>848.5</v>
      </c>
      <c r="H69" s="7">
        <v>47.5</v>
      </c>
      <c r="I69" s="2" t="s">
        <v>16</v>
      </c>
      <c r="K69" s="2">
        <v>1</v>
      </c>
      <c r="L69" s="2" t="s">
        <v>73</v>
      </c>
      <c r="M69" s="2">
        <v>2018</v>
      </c>
      <c r="N69" s="2" t="s">
        <v>881</v>
      </c>
      <c r="O69" s="2" t="s">
        <v>839</v>
      </c>
    </row>
    <row r="70" spans="1:15">
      <c r="A70" s="10">
        <v>69</v>
      </c>
      <c r="B70" s="2">
        <v>65</v>
      </c>
      <c r="C70" s="2" t="s">
        <v>68</v>
      </c>
      <c r="D70" s="2" t="s">
        <v>69</v>
      </c>
      <c r="E70" s="6" t="s">
        <v>50</v>
      </c>
      <c r="F70" s="2">
        <v>0.79333301428941705</v>
      </c>
      <c r="G70" s="7">
        <f>900-22.605-11.876</f>
        <v>865.51900000000001</v>
      </c>
      <c r="H70" s="7">
        <v>51.5</v>
      </c>
      <c r="I70" s="2" t="s">
        <v>16</v>
      </c>
      <c r="K70" s="2">
        <v>1</v>
      </c>
      <c r="L70" s="2" t="s">
        <v>74</v>
      </c>
      <c r="M70" s="2">
        <v>2018</v>
      </c>
      <c r="N70" s="2" t="s">
        <v>881</v>
      </c>
      <c r="O70" s="2" t="s">
        <v>839</v>
      </c>
    </row>
    <row r="71" spans="1:15">
      <c r="A71" s="10">
        <v>70</v>
      </c>
      <c r="B71" s="2">
        <v>65</v>
      </c>
      <c r="C71" s="2" t="s">
        <v>68</v>
      </c>
      <c r="D71" s="2" t="s">
        <v>69</v>
      </c>
      <c r="E71" s="6" t="s">
        <v>49</v>
      </c>
      <c r="F71" s="2">
        <v>62.643129282514828</v>
      </c>
      <c r="G71" s="7">
        <f>368.5-7.882-3.791</f>
        <v>356.827</v>
      </c>
      <c r="H71" s="7">
        <v>35</v>
      </c>
      <c r="I71" s="2" t="s">
        <v>16</v>
      </c>
      <c r="K71" s="2">
        <v>1</v>
      </c>
      <c r="L71" s="2" t="s">
        <v>70</v>
      </c>
      <c r="M71" s="2">
        <v>2018</v>
      </c>
      <c r="N71" s="2" t="s">
        <v>881</v>
      </c>
      <c r="O71" s="2" t="s">
        <v>839</v>
      </c>
    </row>
    <row r="72" spans="1:15">
      <c r="A72" s="10">
        <v>71</v>
      </c>
      <c r="B72" s="2">
        <v>65</v>
      </c>
      <c r="C72" s="2" t="s">
        <v>68</v>
      </c>
      <c r="D72" s="2" t="s">
        <v>69</v>
      </c>
      <c r="E72" s="6" t="s">
        <v>49</v>
      </c>
      <c r="F72" s="2">
        <v>99.384579004782225</v>
      </c>
      <c r="G72" s="7">
        <f>670</f>
        <v>670</v>
      </c>
      <c r="H72" s="7">
        <v>43.5</v>
      </c>
      <c r="I72" s="2" t="s">
        <v>16</v>
      </c>
      <c r="K72" s="2">
        <v>1</v>
      </c>
      <c r="L72" s="2" t="s">
        <v>72</v>
      </c>
      <c r="M72" s="2">
        <v>2018</v>
      </c>
      <c r="N72" s="2" t="s">
        <v>881</v>
      </c>
      <c r="O72" s="2" t="s">
        <v>839</v>
      </c>
    </row>
    <row r="73" spans="1:15">
      <c r="A73" s="10">
        <v>72</v>
      </c>
      <c r="B73" s="2">
        <v>65</v>
      </c>
      <c r="C73" s="2" t="s">
        <v>68</v>
      </c>
      <c r="D73" s="2" t="s">
        <v>69</v>
      </c>
      <c r="E73" s="6" t="s">
        <v>49</v>
      </c>
      <c r="F73" s="2">
        <v>97.741203187417781</v>
      </c>
      <c r="G73" s="7">
        <f>880-15.725-15.775</f>
        <v>848.5</v>
      </c>
      <c r="H73" s="7">
        <v>47.5</v>
      </c>
      <c r="I73" s="2" t="s">
        <v>16</v>
      </c>
      <c r="K73" s="2">
        <v>1</v>
      </c>
      <c r="L73" s="2" t="s">
        <v>73</v>
      </c>
      <c r="M73" s="2">
        <v>2018</v>
      </c>
      <c r="N73" s="2" t="s">
        <v>881</v>
      </c>
      <c r="O73" s="2" t="s">
        <v>839</v>
      </c>
    </row>
    <row r="74" spans="1:15">
      <c r="A74" s="10">
        <v>73</v>
      </c>
      <c r="B74" s="2">
        <v>65</v>
      </c>
      <c r="C74" s="2" t="s">
        <v>68</v>
      </c>
      <c r="D74" s="2" t="s">
        <v>69</v>
      </c>
      <c r="E74" s="6" t="s">
        <v>49</v>
      </c>
      <c r="F74" s="2">
        <v>94.153777951151795</v>
      </c>
      <c r="G74" s="7">
        <f>900-22.605-11.876</f>
        <v>865.51900000000001</v>
      </c>
      <c r="H74" s="7">
        <v>51.5</v>
      </c>
      <c r="I74" s="2" t="s">
        <v>16</v>
      </c>
      <c r="K74" s="2">
        <v>1</v>
      </c>
      <c r="L74" s="2" t="s">
        <v>74</v>
      </c>
      <c r="M74" s="2">
        <v>2018</v>
      </c>
      <c r="N74" s="2" t="s">
        <v>881</v>
      </c>
      <c r="O74" s="2" t="s">
        <v>839</v>
      </c>
    </row>
    <row r="75" spans="1:15">
      <c r="E75" s="6"/>
      <c r="F75" s="2"/>
      <c r="G75" s="7"/>
      <c r="H75" s="7"/>
    </row>
    <row r="76" spans="1:15">
      <c r="E76" s="6"/>
      <c r="F76" s="2"/>
      <c r="G76" s="7"/>
      <c r="H76" s="7"/>
    </row>
    <row r="77" spans="1:15">
      <c r="E77" s="6"/>
      <c r="F77" s="2"/>
      <c r="G77" s="7"/>
      <c r="H77" s="7"/>
    </row>
    <row r="78" spans="1:15">
      <c r="E78" s="6"/>
      <c r="F78" s="2"/>
      <c r="G78" s="7"/>
      <c r="H78" s="7"/>
    </row>
    <row r="79" spans="1:15">
      <c r="E79" s="6"/>
      <c r="F79" s="2"/>
      <c r="G79" s="7"/>
      <c r="H79" s="7"/>
    </row>
    <row r="80" spans="1:15">
      <c r="E80" s="6"/>
      <c r="F80" s="2"/>
      <c r="G80" s="7"/>
      <c r="H80" s="7"/>
    </row>
    <row r="81" spans="5:8">
      <c r="E81" s="6"/>
      <c r="F81" s="2"/>
      <c r="G81" s="7"/>
      <c r="H81" s="7"/>
    </row>
    <row r="82" spans="5:8">
      <c r="E82" s="6"/>
      <c r="F82" s="2"/>
      <c r="G82" s="7"/>
      <c r="H82" s="7"/>
    </row>
    <row r="83" spans="5:8">
      <c r="E83" s="6"/>
      <c r="F83" s="2"/>
      <c r="G83" s="7"/>
      <c r="H83" s="7"/>
    </row>
    <row r="84" spans="5:8">
      <c r="E84" s="6"/>
      <c r="F84" s="2"/>
      <c r="G84" s="7"/>
      <c r="H84" s="7"/>
    </row>
    <row r="85" spans="5:8">
      <c r="E85" s="6"/>
      <c r="F85" s="2"/>
      <c r="G85" s="7"/>
      <c r="H85" s="7"/>
    </row>
    <row r="86" spans="5:8">
      <c r="E86" s="6"/>
      <c r="F86" s="2"/>
      <c r="G86" s="7"/>
      <c r="H86" s="7"/>
    </row>
    <row r="87" spans="5:8">
      <c r="E87" s="6"/>
      <c r="F87" s="2"/>
      <c r="G87" s="7"/>
      <c r="H87" s="7"/>
    </row>
    <row r="93" spans="5:8">
      <c r="G93" s="4"/>
      <c r="H93" s="4"/>
    </row>
    <row r="94" spans="5:8">
      <c r="G94" s="4"/>
      <c r="H94" s="4"/>
    </row>
    <row r="95" spans="5:8">
      <c r="G95" s="4"/>
      <c r="H95" s="4"/>
    </row>
    <row r="96" spans="5:8">
      <c r="G96" s="4"/>
      <c r="H96" s="4"/>
    </row>
    <row r="97" spans="7:12">
      <c r="G97" s="4"/>
      <c r="H97" s="4"/>
    </row>
    <row r="98" spans="7:12">
      <c r="G98" s="4"/>
      <c r="H98" s="4"/>
    </row>
    <row r="108" spans="7:12">
      <c r="J108" s="4"/>
      <c r="L108" s="4"/>
    </row>
    <row r="109" spans="7:12">
      <c r="J109" s="4"/>
      <c r="L109" s="4"/>
    </row>
  </sheetData>
  <sortState xmlns:xlrd2="http://schemas.microsoft.com/office/spreadsheetml/2017/richdata2" ref="A2:O113">
    <sortCondition ref="A1"/>
  </sortState>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6A5E3-BBB7-4FC8-BD74-F73D0BF0FF5A}">
  <dimension ref="A1:R386"/>
  <sheetViews>
    <sheetView zoomScaleNormal="100" workbookViewId="0">
      <selection sqref="A1:XFD1"/>
    </sheetView>
  </sheetViews>
  <sheetFormatPr defaultColWidth="10.85546875" defaultRowHeight="15"/>
  <cols>
    <col min="1" max="1" width="7" style="2" customWidth="1"/>
    <col min="2" max="2" width="6.85546875" style="2" customWidth="1"/>
    <col min="3" max="3" width="27" style="2" customWidth="1"/>
    <col min="4" max="4" width="14.42578125" style="2" customWidth="1"/>
    <col min="5" max="5" width="12.85546875" style="2" bestFit="1" customWidth="1"/>
    <col min="6" max="6" width="7.28515625" style="2" customWidth="1"/>
    <col min="7" max="7" width="18.42578125" style="3" customWidth="1"/>
    <col min="8" max="8" width="10.85546875" style="5" customWidth="1"/>
    <col min="9" max="9" width="13.140625" style="5" customWidth="1"/>
    <col min="10" max="10" width="18" style="5" customWidth="1"/>
    <col min="11" max="11" width="31.42578125" style="2" customWidth="1"/>
    <col min="12" max="12" width="3.28515625" style="2" customWidth="1"/>
    <col min="13" max="13" width="27.140625" style="2" customWidth="1"/>
    <col min="14" max="14" width="7.5703125" style="2" customWidth="1"/>
    <col min="15" max="15" width="26.5703125" style="2" customWidth="1"/>
    <col min="16" max="16" width="40.5703125" style="2" customWidth="1"/>
    <col min="17" max="16384" width="10.85546875" style="2"/>
  </cols>
  <sheetData>
    <row r="1" spans="1:16" s="17" customFormat="1" ht="30">
      <c r="A1" s="17" t="s">
        <v>1304</v>
      </c>
      <c r="B1" s="17" t="s">
        <v>1301</v>
      </c>
      <c r="C1" s="17" t="s">
        <v>0</v>
      </c>
      <c r="D1" s="17" t="s">
        <v>1</v>
      </c>
      <c r="E1" s="17" t="s">
        <v>2</v>
      </c>
      <c r="F1" s="17" t="s">
        <v>327</v>
      </c>
      <c r="G1" s="18" t="s">
        <v>328</v>
      </c>
      <c r="H1" s="19" t="s">
        <v>329</v>
      </c>
      <c r="I1" s="19" t="s">
        <v>330</v>
      </c>
      <c r="J1" s="19" t="s">
        <v>331</v>
      </c>
      <c r="K1" s="17" t="s">
        <v>332</v>
      </c>
      <c r="L1" s="20" t="s">
        <v>8</v>
      </c>
      <c r="M1" s="17" t="s">
        <v>9</v>
      </c>
      <c r="N1" s="17" t="s">
        <v>10</v>
      </c>
      <c r="O1" s="17" t="s">
        <v>11</v>
      </c>
      <c r="P1" s="17" t="s">
        <v>12</v>
      </c>
    </row>
    <row r="2" spans="1:16">
      <c r="A2" s="30">
        <v>1</v>
      </c>
      <c r="B2" s="30">
        <v>5</v>
      </c>
      <c r="C2" s="2" t="s">
        <v>61</v>
      </c>
      <c r="D2" s="2" t="s">
        <v>62</v>
      </c>
      <c r="E2" s="2" t="s">
        <v>22</v>
      </c>
      <c r="F2" s="2" t="s">
        <v>335</v>
      </c>
      <c r="G2" s="3">
        <v>0.29897553525905746</v>
      </c>
      <c r="H2" s="5" t="s">
        <v>16</v>
      </c>
      <c r="I2" s="5" t="s">
        <v>16</v>
      </c>
      <c r="J2" s="5" t="s">
        <v>16</v>
      </c>
      <c r="L2" s="2">
        <v>1</v>
      </c>
      <c r="M2" s="2" t="s">
        <v>494</v>
      </c>
      <c r="N2" s="2">
        <v>2018</v>
      </c>
      <c r="O2" s="2" t="s">
        <v>881</v>
      </c>
      <c r="P2" s="2" t="s">
        <v>71</v>
      </c>
    </row>
    <row r="3" spans="1:16">
      <c r="A3" s="30">
        <v>2</v>
      </c>
      <c r="B3" s="30">
        <v>5</v>
      </c>
      <c r="C3" s="2" t="s">
        <v>61</v>
      </c>
      <c r="D3" s="2" t="s">
        <v>62</v>
      </c>
      <c r="E3" s="2" t="s">
        <v>22</v>
      </c>
      <c r="F3" s="2" t="s">
        <v>335</v>
      </c>
      <c r="G3" s="3">
        <v>0.37234974592605569</v>
      </c>
      <c r="H3" s="5" t="s">
        <v>16</v>
      </c>
      <c r="I3" s="5" t="s">
        <v>16</v>
      </c>
      <c r="J3" s="5" t="s">
        <v>16</v>
      </c>
      <c r="L3" s="2">
        <v>1</v>
      </c>
      <c r="M3" s="2" t="s">
        <v>63</v>
      </c>
      <c r="N3" s="2">
        <v>2018</v>
      </c>
      <c r="O3" s="2" t="s">
        <v>881</v>
      </c>
      <c r="P3" s="2" t="s">
        <v>71</v>
      </c>
    </row>
    <row r="4" spans="1:16">
      <c r="A4" s="30">
        <v>3</v>
      </c>
      <c r="B4" s="30">
        <v>5</v>
      </c>
      <c r="C4" s="2" t="s">
        <v>61</v>
      </c>
      <c r="D4" s="2" t="s">
        <v>62</v>
      </c>
      <c r="E4" s="2" t="s">
        <v>22</v>
      </c>
      <c r="F4" s="2" t="s">
        <v>335</v>
      </c>
      <c r="G4" s="3">
        <v>0.49101934439802764</v>
      </c>
      <c r="H4" s="5" t="s">
        <v>16</v>
      </c>
      <c r="I4" s="5" t="s">
        <v>16</v>
      </c>
      <c r="J4" s="5" t="s">
        <v>16</v>
      </c>
      <c r="L4" s="2">
        <v>1</v>
      </c>
      <c r="M4" s="2" t="s">
        <v>493</v>
      </c>
      <c r="N4" s="2">
        <v>2018</v>
      </c>
      <c r="O4" s="2" t="s">
        <v>881</v>
      </c>
      <c r="P4" s="2" t="s">
        <v>71</v>
      </c>
    </row>
    <row r="5" spans="1:16">
      <c r="A5" s="30">
        <v>4</v>
      </c>
      <c r="B5" s="30">
        <v>5</v>
      </c>
      <c r="C5" s="2" t="s">
        <v>61</v>
      </c>
      <c r="D5" s="2" t="s">
        <v>62</v>
      </c>
      <c r="E5" s="2" t="s">
        <v>22</v>
      </c>
      <c r="F5" s="2" t="s">
        <v>335</v>
      </c>
      <c r="G5" s="3">
        <v>0.67580794419134393</v>
      </c>
      <c r="H5" s="5" t="s">
        <v>16</v>
      </c>
      <c r="I5" s="5" t="s">
        <v>16</v>
      </c>
      <c r="J5" s="5" t="s">
        <v>16</v>
      </c>
      <c r="L5" s="2">
        <v>1</v>
      </c>
      <c r="M5" s="2" t="s">
        <v>66</v>
      </c>
      <c r="N5" s="2">
        <v>2018</v>
      </c>
      <c r="O5" s="2" t="s">
        <v>881</v>
      </c>
      <c r="P5" s="2" t="s">
        <v>71</v>
      </c>
    </row>
    <row r="6" spans="1:16">
      <c r="A6" s="30">
        <v>5</v>
      </c>
      <c r="B6" s="30">
        <v>5</v>
      </c>
      <c r="C6" s="2" t="s">
        <v>61</v>
      </c>
      <c r="D6" s="2" t="s">
        <v>62</v>
      </c>
      <c r="E6" s="2" t="s">
        <v>22</v>
      </c>
      <c r="F6" s="2" t="s">
        <v>335</v>
      </c>
      <c r="G6" s="3">
        <v>0.79784157650866583</v>
      </c>
      <c r="H6" s="5" t="s">
        <v>16</v>
      </c>
      <c r="I6" s="5" t="s">
        <v>16</v>
      </c>
      <c r="J6" s="5" t="s">
        <v>16</v>
      </c>
      <c r="L6" s="2">
        <v>1</v>
      </c>
      <c r="M6" s="2" t="s">
        <v>497</v>
      </c>
      <c r="N6" s="2">
        <v>2018</v>
      </c>
      <c r="O6" s="2" t="s">
        <v>881</v>
      </c>
      <c r="P6" s="2" t="s">
        <v>71</v>
      </c>
    </row>
    <row r="7" spans="1:16">
      <c r="A7" s="30">
        <v>6</v>
      </c>
      <c r="B7" s="30">
        <v>5</v>
      </c>
      <c r="C7" s="2" t="s">
        <v>61</v>
      </c>
      <c r="D7" s="2" t="s">
        <v>62</v>
      </c>
      <c r="E7" s="2" t="s">
        <v>22</v>
      </c>
      <c r="F7" s="2" t="s">
        <v>335</v>
      </c>
      <c r="G7" s="3">
        <v>1.1057327258921787</v>
      </c>
      <c r="H7" s="5" t="s">
        <v>16</v>
      </c>
      <c r="I7" s="5" t="s">
        <v>16</v>
      </c>
      <c r="J7" s="5" t="s">
        <v>16</v>
      </c>
      <c r="L7" s="2">
        <v>1</v>
      </c>
      <c r="M7" s="2" t="s">
        <v>65</v>
      </c>
      <c r="N7" s="2">
        <v>2018</v>
      </c>
      <c r="O7" s="2" t="s">
        <v>881</v>
      </c>
      <c r="P7" s="2" t="s">
        <v>71</v>
      </c>
    </row>
    <row r="8" spans="1:16">
      <c r="A8" s="30">
        <v>7</v>
      </c>
      <c r="B8" s="30">
        <v>5</v>
      </c>
      <c r="C8" s="2" t="s">
        <v>61</v>
      </c>
      <c r="D8" s="2" t="s">
        <v>62</v>
      </c>
      <c r="E8" s="2" t="s">
        <v>22</v>
      </c>
      <c r="F8" s="2" t="s">
        <v>335</v>
      </c>
      <c r="G8" s="3">
        <v>1.1731540024839111</v>
      </c>
      <c r="H8" s="5" t="s">
        <v>16</v>
      </c>
      <c r="I8" s="5" t="s">
        <v>16</v>
      </c>
      <c r="J8" s="5" t="s">
        <v>16</v>
      </c>
      <c r="L8" s="2">
        <v>1</v>
      </c>
      <c r="M8" s="2" t="s">
        <v>496</v>
      </c>
      <c r="N8" s="2">
        <v>2018</v>
      </c>
      <c r="O8" s="2" t="s">
        <v>881</v>
      </c>
      <c r="P8" s="2" t="s">
        <v>71</v>
      </c>
    </row>
    <row r="9" spans="1:16">
      <c r="A9" s="30">
        <v>8</v>
      </c>
      <c r="B9" s="30">
        <v>5</v>
      </c>
      <c r="C9" s="2" t="s">
        <v>61</v>
      </c>
      <c r="D9" s="2" t="s">
        <v>62</v>
      </c>
      <c r="E9" s="2" t="s">
        <v>22</v>
      </c>
      <c r="F9" s="2" t="s">
        <v>335</v>
      </c>
      <c r="G9" s="3">
        <v>2.2132450645406223</v>
      </c>
      <c r="H9" s="5" t="s">
        <v>16</v>
      </c>
      <c r="I9" s="5" t="s">
        <v>16</v>
      </c>
      <c r="J9" s="5" t="s">
        <v>16</v>
      </c>
      <c r="L9" s="2">
        <v>1</v>
      </c>
      <c r="M9" s="2" t="s">
        <v>67</v>
      </c>
      <c r="N9" s="2">
        <v>2018</v>
      </c>
      <c r="O9" s="2" t="s">
        <v>881</v>
      </c>
      <c r="P9" s="2" t="s">
        <v>71</v>
      </c>
    </row>
    <row r="10" spans="1:16">
      <c r="A10" s="30">
        <v>9</v>
      </c>
      <c r="B10" s="30">
        <v>5</v>
      </c>
      <c r="C10" s="2" t="s">
        <v>61</v>
      </c>
      <c r="D10" s="2" t="s">
        <v>62</v>
      </c>
      <c r="E10" s="2" t="s">
        <v>22</v>
      </c>
      <c r="F10" s="2" t="s">
        <v>335</v>
      </c>
      <c r="G10" s="3">
        <v>3.0057929091599362</v>
      </c>
      <c r="H10" s="5" t="s">
        <v>16</v>
      </c>
      <c r="I10" s="5" t="s">
        <v>16</v>
      </c>
      <c r="J10" s="5" t="s">
        <v>16</v>
      </c>
      <c r="L10" s="2">
        <v>1</v>
      </c>
      <c r="M10" s="2" t="s">
        <v>498</v>
      </c>
      <c r="N10" s="2">
        <v>2018</v>
      </c>
      <c r="O10" s="2" t="s">
        <v>881</v>
      </c>
      <c r="P10" s="2" t="s">
        <v>71</v>
      </c>
    </row>
    <row r="11" spans="1:16">
      <c r="A11" s="30">
        <v>10</v>
      </c>
      <c r="B11" s="30">
        <v>5</v>
      </c>
      <c r="C11" s="2" t="s">
        <v>61</v>
      </c>
      <c r="D11" s="2" t="s">
        <v>62</v>
      </c>
      <c r="E11" s="2" t="s">
        <v>22</v>
      </c>
      <c r="F11" s="2" t="s">
        <v>335</v>
      </c>
      <c r="G11" s="3">
        <v>4.2519265807260016</v>
      </c>
      <c r="H11" s="5" t="s">
        <v>16</v>
      </c>
      <c r="I11" s="5" t="s">
        <v>16</v>
      </c>
      <c r="J11" s="5" t="s">
        <v>16</v>
      </c>
      <c r="L11" s="2">
        <v>1</v>
      </c>
      <c r="M11" s="2" t="s">
        <v>495</v>
      </c>
      <c r="N11" s="2">
        <v>2018</v>
      </c>
      <c r="O11" s="2" t="s">
        <v>881</v>
      </c>
      <c r="P11" s="2" t="s">
        <v>71</v>
      </c>
    </row>
    <row r="12" spans="1:16">
      <c r="A12" s="30">
        <v>28</v>
      </c>
      <c r="B12" s="30">
        <v>5</v>
      </c>
      <c r="C12" s="2" t="s">
        <v>61</v>
      </c>
      <c r="D12" s="2" t="s">
        <v>62</v>
      </c>
      <c r="E12" s="2" t="s">
        <v>50</v>
      </c>
      <c r="F12" s="2" t="s">
        <v>335</v>
      </c>
      <c r="G12" s="3">
        <v>4.7349024125077648</v>
      </c>
      <c r="H12" s="5" t="s">
        <v>16</v>
      </c>
      <c r="I12" s="5" t="s">
        <v>16</v>
      </c>
      <c r="J12" s="5" t="s">
        <v>16</v>
      </c>
      <c r="L12" s="2">
        <v>1</v>
      </c>
      <c r="M12" s="2" t="s">
        <v>66</v>
      </c>
      <c r="N12" s="2">
        <v>2018</v>
      </c>
      <c r="O12" s="2" t="s">
        <v>881</v>
      </c>
      <c r="P12" s="2" t="s">
        <v>71</v>
      </c>
    </row>
    <row r="13" spans="1:16">
      <c r="A13" s="30">
        <v>11</v>
      </c>
      <c r="B13" s="30">
        <v>5</v>
      </c>
      <c r="C13" s="2" t="s">
        <v>61</v>
      </c>
      <c r="D13" s="2" t="s">
        <v>62</v>
      </c>
      <c r="E13" s="2" t="s">
        <v>22</v>
      </c>
      <c r="F13" s="2" t="s">
        <v>335</v>
      </c>
      <c r="G13" s="3">
        <v>5.5422724328911519</v>
      </c>
      <c r="H13" s="5" t="s">
        <v>16</v>
      </c>
      <c r="I13" s="5" t="s">
        <v>16</v>
      </c>
      <c r="J13" s="5" t="s">
        <v>16</v>
      </c>
      <c r="L13" s="2">
        <v>1</v>
      </c>
      <c r="M13" s="2" t="s">
        <v>492</v>
      </c>
      <c r="N13" s="2">
        <v>2018</v>
      </c>
      <c r="O13" s="2" t="s">
        <v>881</v>
      </c>
      <c r="P13" s="2" t="s">
        <v>71</v>
      </c>
    </row>
    <row r="14" spans="1:16">
      <c r="A14" s="30">
        <v>29</v>
      </c>
      <c r="B14" s="30">
        <v>5</v>
      </c>
      <c r="C14" s="2" t="s">
        <v>61</v>
      </c>
      <c r="D14" s="2" t="s">
        <v>62</v>
      </c>
      <c r="E14" s="2" t="s">
        <v>50</v>
      </c>
      <c r="F14" s="2" t="s">
        <v>335</v>
      </c>
      <c r="G14" s="3">
        <v>5.6822446092216268</v>
      </c>
      <c r="H14" s="5" t="s">
        <v>16</v>
      </c>
      <c r="I14" s="5" t="s">
        <v>16</v>
      </c>
      <c r="J14" s="5" t="s">
        <v>16</v>
      </c>
      <c r="L14" s="2">
        <v>1</v>
      </c>
      <c r="M14" s="2" t="s">
        <v>494</v>
      </c>
      <c r="N14" s="2">
        <v>2018</v>
      </c>
      <c r="O14" s="2" t="s">
        <v>881</v>
      </c>
      <c r="P14" s="2" t="s">
        <v>71</v>
      </c>
    </row>
    <row r="15" spans="1:16">
      <c r="A15" s="30">
        <v>30</v>
      </c>
      <c r="B15" s="30">
        <v>5</v>
      </c>
      <c r="C15" s="2" t="s">
        <v>61</v>
      </c>
      <c r="D15" s="2" t="s">
        <v>62</v>
      </c>
      <c r="E15" s="2" t="s">
        <v>50</v>
      </c>
      <c r="F15" s="2" t="s">
        <v>335</v>
      </c>
      <c r="G15" s="3">
        <v>6.4607780538873918</v>
      </c>
      <c r="H15" s="5" t="s">
        <v>16</v>
      </c>
      <c r="I15" s="5" t="s">
        <v>16</v>
      </c>
      <c r="J15" s="5" t="s">
        <v>16</v>
      </c>
      <c r="L15" s="2">
        <v>1</v>
      </c>
      <c r="M15" s="2" t="s">
        <v>498</v>
      </c>
      <c r="N15" s="2">
        <v>2018</v>
      </c>
      <c r="O15" s="2" t="s">
        <v>881</v>
      </c>
      <c r="P15" s="2" t="s">
        <v>71</v>
      </c>
    </row>
    <row r="16" spans="1:16">
      <c r="A16" s="30">
        <v>31</v>
      </c>
      <c r="B16" s="30">
        <v>5</v>
      </c>
      <c r="C16" s="2" t="s">
        <v>61</v>
      </c>
      <c r="D16" s="2" t="s">
        <v>62</v>
      </c>
      <c r="E16" s="2" t="s">
        <v>50</v>
      </c>
      <c r="F16" s="2" t="s">
        <v>335</v>
      </c>
      <c r="G16" s="3">
        <v>7.6898710315165406</v>
      </c>
      <c r="H16" s="5" t="s">
        <v>16</v>
      </c>
      <c r="I16" s="5" t="s">
        <v>16</v>
      </c>
      <c r="J16" s="5" t="s">
        <v>16</v>
      </c>
      <c r="L16" s="2">
        <v>1</v>
      </c>
      <c r="M16" s="2" t="s">
        <v>497</v>
      </c>
      <c r="N16" s="2">
        <v>2018</v>
      </c>
      <c r="O16" s="2" t="s">
        <v>881</v>
      </c>
      <c r="P16" s="2" t="s">
        <v>71</v>
      </c>
    </row>
    <row r="17" spans="1:16">
      <c r="A17" s="30">
        <v>32</v>
      </c>
      <c r="B17" s="30">
        <v>5</v>
      </c>
      <c r="C17" s="2" t="s">
        <v>61</v>
      </c>
      <c r="D17" s="2" t="s">
        <v>62</v>
      </c>
      <c r="E17" s="2" t="s">
        <v>50</v>
      </c>
      <c r="F17" s="2" t="s">
        <v>335</v>
      </c>
      <c r="G17" s="3">
        <v>8.1985208715442575</v>
      </c>
      <c r="H17" s="5" t="s">
        <v>16</v>
      </c>
      <c r="I17" s="5" t="s">
        <v>16</v>
      </c>
      <c r="J17" s="5" t="s">
        <v>16</v>
      </c>
      <c r="L17" s="2">
        <v>1</v>
      </c>
      <c r="M17" s="2" t="s">
        <v>496</v>
      </c>
      <c r="N17" s="2">
        <v>2018</v>
      </c>
      <c r="O17" s="2" t="s">
        <v>881</v>
      </c>
      <c r="P17" s="2" t="s">
        <v>71</v>
      </c>
    </row>
    <row r="18" spans="1:16">
      <c r="A18" s="30">
        <v>17</v>
      </c>
      <c r="B18" s="30">
        <v>5</v>
      </c>
      <c r="C18" s="2" t="s">
        <v>61</v>
      </c>
      <c r="D18" s="2" t="s">
        <v>62</v>
      </c>
      <c r="E18" s="2" t="s">
        <v>49</v>
      </c>
      <c r="F18" s="2" t="s">
        <v>335</v>
      </c>
      <c r="G18" s="3">
        <v>9.1139628553225265</v>
      </c>
      <c r="H18" s="5" t="s">
        <v>16</v>
      </c>
      <c r="I18" s="5" t="s">
        <v>16</v>
      </c>
      <c r="J18" s="5" t="s">
        <v>16</v>
      </c>
      <c r="L18" s="2">
        <v>1</v>
      </c>
      <c r="M18" s="2" t="s">
        <v>498</v>
      </c>
      <c r="N18" s="2">
        <v>2018</v>
      </c>
      <c r="O18" s="2" t="s">
        <v>881</v>
      </c>
      <c r="P18" s="2" t="s">
        <v>71</v>
      </c>
    </row>
    <row r="19" spans="1:16">
      <c r="A19" s="30">
        <v>33</v>
      </c>
      <c r="B19" s="30">
        <v>5</v>
      </c>
      <c r="C19" s="2" t="s">
        <v>61</v>
      </c>
      <c r="D19" s="2" t="s">
        <v>62</v>
      </c>
      <c r="E19" s="2" t="s">
        <v>50</v>
      </c>
      <c r="F19" s="2" t="s">
        <v>335</v>
      </c>
      <c r="G19" s="3">
        <v>9.2810216524261264</v>
      </c>
      <c r="H19" s="5" t="s">
        <v>16</v>
      </c>
      <c r="I19" s="5" t="s">
        <v>16</v>
      </c>
      <c r="J19" s="5" t="s">
        <v>16</v>
      </c>
      <c r="L19" s="2">
        <v>1</v>
      </c>
      <c r="M19" s="2" t="s">
        <v>495</v>
      </c>
      <c r="N19" s="2">
        <v>2018</v>
      </c>
      <c r="O19" s="2" t="s">
        <v>881</v>
      </c>
      <c r="P19" s="2" t="s">
        <v>71</v>
      </c>
    </row>
    <row r="20" spans="1:16">
      <c r="A20" s="30">
        <v>12</v>
      </c>
      <c r="B20" s="30">
        <v>5</v>
      </c>
      <c r="C20" s="2" t="s">
        <v>61</v>
      </c>
      <c r="D20" s="2" t="s">
        <v>62</v>
      </c>
      <c r="E20" s="2" t="s">
        <v>21</v>
      </c>
      <c r="F20" s="2" t="s">
        <v>335</v>
      </c>
      <c r="G20" s="3">
        <v>9.3709014978946605</v>
      </c>
      <c r="H20" s="5" t="s">
        <v>16</v>
      </c>
      <c r="I20" s="5" t="s">
        <v>16</v>
      </c>
      <c r="J20" s="5" t="s">
        <v>16</v>
      </c>
      <c r="L20" s="2">
        <v>1</v>
      </c>
      <c r="M20" s="2" t="s">
        <v>492</v>
      </c>
      <c r="N20" s="2">
        <v>2018</v>
      </c>
      <c r="O20" s="2" t="s">
        <v>881</v>
      </c>
      <c r="P20" s="2" t="s">
        <v>71</v>
      </c>
    </row>
    <row r="21" spans="1:16">
      <c r="A21" s="30">
        <v>34</v>
      </c>
      <c r="B21" s="30">
        <v>5</v>
      </c>
      <c r="C21" s="2" t="s">
        <v>61</v>
      </c>
      <c r="D21" s="2" t="s">
        <v>62</v>
      </c>
      <c r="E21" s="2" t="s">
        <v>50</v>
      </c>
      <c r="F21" s="2" t="s">
        <v>335</v>
      </c>
      <c r="G21" s="3">
        <v>9.9275796557310407</v>
      </c>
      <c r="H21" s="5" t="s">
        <v>16</v>
      </c>
      <c r="I21" s="5" t="s">
        <v>16</v>
      </c>
      <c r="J21" s="5" t="s">
        <v>16</v>
      </c>
      <c r="L21" s="2">
        <v>1</v>
      </c>
      <c r="M21" s="2" t="s">
        <v>493</v>
      </c>
      <c r="N21" s="2">
        <v>2018</v>
      </c>
      <c r="O21" s="2" t="s">
        <v>881</v>
      </c>
      <c r="P21" s="2" t="s">
        <v>71</v>
      </c>
    </row>
    <row r="22" spans="1:16">
      <c r="A22" s="30">
        <v>18</v>
      </c>
      <c r="B22" s="30">
        <v>5</v>
      </c>
      <c r="C22" s="2" t="s">
        <v>61</v>
      </c>
      <c r="D22" s="2" t="s">
        <v>62</v>
      </c>
      <c r="E22" s="2" t="s">
        <v>49</v>
      </c>
      <c r="F22" s="2" t="s">
        <v>335</v>
      </c>
      <c r="G22" s="3">
        <v>10.459604767780307</v>
      </c>
      <c r="H22" s="5" t="s">
        <v>16</v>
      </c>
      <c r="I22" s="5" t="s">
        <v>16</v>
      </c>
      <c r="J22" s="5" t="s">
        <v>16</v>
      </c>
      <c r="L22" s="2">
        <v>1</v>
      </c>
      <c r="M22" s="2" t="s">
        <v>492</v>
      </c>
      <c r="N22" s="2">
        <v>2018</v>
      </c>
      <c r="O22" s="2" t="s">
        <v>881</v>
      </c>
      <c r="P22" s="2" t="s">
        <v>71</v>
      </c>
    </row>
    <row r="23" spans="1:16">
      <c r="A23" s="30">
        <v>19</v>
      </c>
      <c r="B23" s="30">
        <v>5</v>
      </c>
      <c r="C23" s="2" t="s">
        <v>61</v>
      </c>
      <c r="D23" s="2" t="s">
        <v>62</v>
      </c>
      <c r="E23" s="2" t="s">
        <v>49</v>
      </c>
      <c r="F23" s="2" t="s">
        <v>335</v>
      </c>
      <c r="G23" s="3">
        <v>10.724411325630697</v>
      </c>
      <c r="H23" s="5" t="s">
        <v>16</v>
      </c>
      <c r="I23" s="5" t="s">
        <v>16</v>
      </c>
      <c r="J23" s="5" t="s">
        <v>16</v>
      </c>
      <c r="L23" s="2">
        <v>1</v>
      </c>
      <c r="M23" s="2" t="s">
        <v>494</v>
      </c>
      <c r="N23" s="2">
        <v>2018</v>
      </c>
      <c r="O23" s="2" t="s">
        <v>881</v>
      </c>
      <c r="P23" s="2" t="s">
        <v>71</v>
      </c>
    </row>
    <row r="24" spans="1:16">
      <c r="A24" s="30">
        <v>20</v>
      </c>
      <c r="B24" s="30">
        <v>5</v>
      </c>
      <c r="C24" s="2" t="s">
        <v>61</v>
      </c>
      <c r="D24" s="2" t="s">
        <v>62</v>
      </c>
      <c r="E24" s="2" t="s">
        <v>49</v>
      </c>
      <c r="F24" s="2" t="s">
        <v>335</v>
      </c>
      <c r="G24" s="3">
        <v>10.925220506977873</v>
      </c>
      <c r="H24" s="5" t="s">
        <v>16</v>
      </c>
      <c r="I24" s="5" t="s">
        <v>16</v>
      </c>
      <c r="J24" s="5" t="s">
        <v>16</v>
      </c>
      <c r="L24" s="2">
        <v>1</v>
      </c>
      <c r="M24" s="2" t="s">
        <v>495</v>
      </c>
      <c r="N24" s="2">
        <v>2018</v>
      </c>
      <c r="O24" s="2" t="s">
        <v>881</v>
      </c>
      <c r="P24" s="2" t="s">
        <v>71</v>
      </c>
    </row>
    <row r="25" spans="1:16">
      <c r="A25" s="30">
        <v>13</v>
      </c>
      <c r="B25" s="30">
        <v>5</v>
      </c>
      <c r="C25" s="2" t="s">
        <v>61</v>
      </c>
      <c r="D25" s="2" t="s">
        <v>62</v>
      </c>
      <c r="E25" s="2" t="s">
        <v>21</v>
      </c>
      <c r="F25" s="2" t="s">
        <v>335</v>
      </c>
      <c r="G25" s="3">
        <v>11.132734579102477</v>
      </c>
      <c r="H25" s="5" t="s">
        <v>16</v>
      </c>
      <c r="I25" s="5" t="s">
        <v>16</v>
      </c>
      <c r="J25" s="5" t="s">
        <v>16</v>
      </c>
      <c r="L25" s="2">
        <v>1</v>
      </c>
      <c r="M25" s="2" t="s">
        <v>66</v>
      </c>
      <c r="N25" s="2">
        <v>2018</v>
      </c>
      <c r="O25" s="2" t="s">
        <v>881</v>
      </c>
      <c r="P25" s="2" t="s">
        <v>71</v>
      </c>
    </row>
    <row r="26" spans="1:16">
      <c r="A26" s="30">
        <v>35</v>
      </c>
      <c r="B26" s="30">
        <v>5</v>
      </c>
      <c r="C26" s="2" t="s">
        <v>61</v>
      </c>
      <c r="D26" s="2" t="s">
        <v>62</v>
      </c>
      <c r="E26" s="2" t="s">
        <v>50</v>
      </c>
      <c r="F26" s="2" t="s">
        <v>335</v>
      </c>
      <c r="G26" s="3">
        <v>11.174463753953827</v>
      </c>
      <c r="H26" s="5" t="s">
        <v>16</v>
      </c>
      <c r="I26" s="5" t="s">
        <v>16</v>
      </c>
      <c r="J26" s="5" t="s">
        <v>16</v>
      </c>
      <c r="L26" s="2">
        <v>1</v>
      </c>
      <c r="M26" s="2" t="s">
        <v>67</v>
      </c>
      <c r="N26" s="2">
        <v>2018</v>
      </c>
      <c r="O26" s="2" t="s">
        <v>881</v>
      </c>
      <c r="P26" s="2" t="s">
        <v>71</v>
      </c>
    </row>
    <row r="27" spans="1:16">
      <c r="A27" s="30">
        <v>21</v>
      </c>
      <c r="B27" s="30">
        <v>5</v>
      </c>
      <c r="C27" s="2" t="s">
        <v>61</v>
      </c>
      <c r="D27" s="2" t="s">
        <v>62</v>
      </c>
      <c r="E27" s="2" t="s">
        <v>49</v>
      </c>
      <c r="F27" s="2" t="s">
        <v>335</v>
      </c>
      <c r="G27" s="3">
        <v>12.394857175115725</v>
      </c>
      <c r="H27" s="5" t="s">
        <v>16</v>
      </c>
      <c r="I27" s="5" t="s">
        <v>16</v>
      </c>
      <c r="J27" s="5" t="s">
        <v>16</v>
      </c>
      <c r="L27" s="2">
        <v>1</v>
      </c>
      <c r="M27" s="2" t="s">
        <v>493</v>
      </c>
      <c r="N27" s="2">
        <v>2018</v>
      </c>
      <c r="O27" s="2" t="s">
        <v>881</v>
      </c>
      <c r="P27" s="2" t="s">
        <v>71</v>
      </c>
    </row>
    <row r="28" spans="1:16">
      <c r="A28" s="30">
        <v>22</v>
      </c>
      <c r="B28" s="30">
        <v>5</v>
      </c>
      <c r="C28" s="2" t="s">
        <v>61</v>
      </c>
      <c r="D28" s="2" t="s">
        <v>62</v>
      </c>
      <c r="E28" s="2" t="s">
        <v>49</v>
      </c>
      <c r="F28" s="2" t="s">
        <v>335</v>
      </c>
      <c r="G28" s="3">
        <v>14.185665456663115</v>
      </c>
      <c r="H28" s="5" t="s">
        <v>16</v>
      </c>
      <c r="I28" s="5" t="s">
        <v>16</v>
      </c>
      <c r="J28" s="5" t="s">
        <v>16</v>
      </c>
      <c r="L28" s="2">
        <v>1</v>
      </c>
      <c r="M28" s="2" t="s">
        <v>496</v>
      </c>
      <c r="N28" s="2">
        <v>2018</v>
      </c>
      <c r="O28" s="2" t="s">
        <v>881</v>
      </c>
      <c r="P28" s="2" t="s">
        <v>71</v>
      </c>
    </row>
    <row r="29" spans="1:16">
      <c r="A29" s="30">
        <v>23</v>
      </c>
      <c r="B29" s="30">
        <v>5</v>
      </c>
      <c r="C29" s="2" t="s">
        <v>61</v>
      </c>
      <c r="D29" s="2" t="s">
        <v>62</v>
      </c>
      <c r="E29" s="2" t="s">
        <v>49</v>
      </c>
      <c r="F29" s="2" t="s">
        <v>335</v>
      </c>
      <c r="G29" s="3">
        <v>14.929153436414254</v>
      </c>
      <c r="H29" s="5" t="s">
        <v>16</v>
      </c>
      <c r="I29" s="5" t="s">
        <v>16</v>
      </c>
      <c r="J29" s="5" t="s">
        <v>16</v>
      </c>
      <c r="L29" s="2">
        <v>1</v>
      </c>
      <c r="M29" s="2" t="s">
        <v>63</v>
      </c>
      <c r="N29" s="2">
        <v>2018</v>
      </c>
      <c r="O29" s="2" t="s">
        <v>881</v>
      </c>
      <c r="P29" s="2" t="s">
        <v>71</v>
      </c>
    </row>
    <row r="30" spans="1:16">
      <c r="A30" s="30">
        <v>24</v>
      </c>
      <c r="B30" s="30">
        <v>5</v>
      </c>
      <c r="C30" s="2" t="s">
        <v>61</v>
      </c>
      <c r="D30" s="2" t="s">
        <v>62</v>
      </c>
      <c r="E30" s="2" t="s">
        <v>49</v>
      </c>
      <c r="F30" s="2" t="s">
        <v>335</v>
      </c>
      <c r="G30" s="3">
        <v>15.061537425703746</v>
      </c>
      <c r="H30" s="5" t="s">
        <v>16</v>
      </c>
      <c r="I30" s="5" t="s">
        <v>16</v>
      </c>
      <c r="J30" s="5" t="s">
        <v>16</v>
      </c>
      <c r="L30" s="2">
        <v>1</v>
      </c>
      <c r="M30" s="2" t="s">
        <v>66</v>
      </c>
      <c r="N30" s="2">
        <v>2018</v>
      </c>
      <c r="O30" s="2" t="s">
        <v>881</v>
      </c>
      <c r="P30" s="2" t="s">
        <v>71</v>
      </c>
    </row>
    <row r="31" spans="1:16">
      <c r="A31" s="30">
        <v>25</v>
      </c>
      <c r="B31" s="30">
        <v>5</v>
      </c>
      <c r="C31" s="2" t="s">
        <v>61</v>
      </c>
      <c r="D31" s="2" t="s">
        <v>62</v>
      </c>
      <c r="E31" s="2" t="s">
        <v>49</v>
      </c>
      <c r="F31" s="2" t="s">
        <v>335</v>
      </c>
      <c r="G31" s="3">
        <v>15.115067515530075</v>
      </c>
      <c r="H31" s="5" t="s">
        <v>16</v>
      </c>
      <c r="I31" s="5" t="s">
        <v>16</v>
      </c>
      <c r="J31" s="5" t="s">
        <v>16</v>
      </c>
      <c r="L31" s="2">
        <v>1</v>
      </c>
      <c r="M31" s="2" t="s">
        <v>65</v>
      </c>
      <c r="N31" s="2">
        <v>2018</v>
      </c>
      <c r="O31" s="2" t="s">
        <v>881</v>
      </c>
      <c r="P31" s="2" t="s">
        <v>71</v>
      </c>
    </row>
    <row r="32" spans="1:16">
      <c r="A32" s="30">
        <v>36</v>
      </c>
      <c r="B32" s="30">
        <v>5</v>
      </c>
      <c r="C32" s="2" t="s">
        <v>61</v>
      </c>
      <c r="D32" s="2" t="s">
        <v>62</v>
      </c>
      <c r="E32" s="2" t="s">
        <v>50</v>
      </c>
      <c r="F32" s="2" t="s">
        <v>335</v>
      </c>
      <c r="G32" s="3">
        <v>15.645525987886014</v>
      </c>
      <c r="H32" s="5" t="s">
        <v>16</v>
      </c>
      <c r="I32" s="5" t="s">
        <v>16</v>
      </c>
      <c r="J32" s="5" t="s">
        <v>16</v>
      </c>
      <c r="L32" s="2">
        <v>1</v>
      </c>
      <c r="M32" s="2" t="s">
        <v>65</v>
      </c>
      <c r="N32" s="2">
        <v>2018</v>
      </c>
      <c r="O32" s="2" t="s">
        <v>881</v>
      </c>
      <c r="P32" s="2" t="s">
        <v>71</v>
      </c>
    </row>
    <row r="33" spans="1:16">
      <c r="A33" s="30">
        <v>14</v>
      </c>
      <c r="B33" s="30">
        <v>5</v>
      </c>
      <c r="C33" s="2" t="s">
        <v>61</v>
      </c>
      <c r="D33" s="2" t="s">
        <v>62</v>
      </c>
      <c r="E33" s="2" t="s">
        <v>21</v>
      </c>
      <c r="F33" s="2" t="s">
        <v>335</v>
      </c>
      <c r="G33" s="3">
        <v>15.992270806510184</v>
      </c>
      <c r="H33" s="5" t="s">
        <v>16</v>
      </c>
      <c r="I33" s="5" t="s">
        <v>16</v>
      </c>
      <c r="J33" s="5" t="s">
        <v>16</v>
      </c>
      <c r="L33" s="2">
        <v>1</v>
      </c>
      <c r="M33" s="2" t="s">
        <v>67</v>
      </c>
      <c r="N33" s="2">
        <v>2018</v>
      </c>
      <c r="O33" s="2" t="s">
        <v>881</v>
      </c>
      <c r="P33" s="2" t="s">
        <v>71</v>
      </c>
    </row>
    <row r="34" spans="1:16">
      <c r="A34" s="30">
        <v>15</v>
      </c>
      <c r="B34" s="30">
        <v>5</v>
      </c>
      <c r="C34" s="2" t="s">
        <v>61</v>
      </c>
      <c r="D34" s="2" t="s">
        <v>62</v>
      </c>
      <c r="E34" s="2" t="s">
        <v>21</v>
      </c>
      <c r="F34" s="2" t="s">
        <v>335</v>
      </c>
      <c r="G34" s="3">
        <v>16.031057878364805</v>
      </c>
      <c r="H34" s="5" t="s">
        <v>16</v>
      </c>
      <c r="I34" s="5" t="s">
        <v>16</v>
      </c>
      <c r="J34" s="5" t="s">
        <v>16</v>
      </c>
      <c r="L34" s="2">
        <v>1</v>
      </c>
      <c r="M34" s="2" t="s">
        <v>65</v>
      </c>
      <c r="N34" s="2">
        <v>2018</v>
      </c>
      <c r="O34" s="2" t="s">
        <v>881</v>
      </c>
      <c r="P34" s="2" t="s">
        <v>71</v>
      </c>
    </row>
    <row r="35" spans="1:16">
      <c r="A35" s="30">
        <v>26</v>
      </c>
      <c r="B35" s="30">
        <v>5</v>
      </c>
      <c r="C35" s="2" t="s">
        <v>61</v>
      </c>
      <c r="D35" s="2" t="s">
        <v>62</v>
      </c>
      <c r="E35" s="2" t="s">
        <v>49</v>
      </c>
      <c r="F35" s="2" t="s">
        <v>335</v>
      </c>
      <c r="G35" s="3">
        <v>17.376219717716321</v>
      </c>
      <c r="H35" s="5" t="s">
        <v>16</v>
      </c>
      <c r="I35" s="5" t="s">
        <v>16</v>
      </c>
      <c r="J35" s="5" t="s">
        <v>16</v>
      </c>
      <c r="L35" s="2">
        <v>1</v>
      </c>
      <c r="M35" s="2" t="s">
        <v>497</v>
      </c>
      <c r="N35" s="2">
        <v>2018</v>
      </c>
      <c r="O35" s="2" t="s">
        <v>881</v>
      </c>
      <c r="P35" s="2" t="s">
        <v>71</v>
      </c>
    </row>
    <row r="36" spans="1:16">
      <c r="A36" s="30">
        <v>16</v>
      </c>
      <c r="B36" s="30">
        <v>5</v>
      </c>
      <c r="C36" s="2" t="s">
        <v>61</v>
      </c>
      <c r="D36" s="2" t="s">
        <v>62</v>
      </c>
      <c r="E36" s="2" t="s">
        <v>21</v>
      </c>
      <c r="F36" s="2" t="s">
        <v>335</v>
      </c>
      <c r="G36" s="3">
        <v>17.737263448396703</v>
      </c>
      <c r="H36" s="5" t="s">
        <v>16</v>
      </c>
      <c r="I36" s="5" t="s">
        <v>16</v>
      </c>
      <c r="J36" s="5" t="s">
        <v>16</v>
      </c>
      <c r="L36" s="2">
        <v>1</v>
      </c>
      <c r="M36" s="2" t="s">
        <v>63</v>
      </c>
      <c r="N36" s="2">
        <v>2018</v>
      </c>
      <c r="O36" s="2" t="s">
        <v>881</v>
      </c>
      <c r="P36" s="2" t="s">
        <v>71</v>
      </c>
    </row>
    <row r="37" spans="1:16">
      <c r="A37" s="30">
        <v>27</v>
      </c>
      <c r="B37" s="30">
        <v>5</v>
      </c>
      <c r="C37" s="2" t="s">
        <v>61</v>
      </c>
      <c r="D37" s="2" t="s">
        <v>62</v>
      </c>
      <c r="E37" s="2" t="s">
        <v>49</v>
      </c>
      <c r="F37" s="2" t="s">
        <v>335</v>
      </c>
      <c r="G37" s="3">
        <v>21.589009638909978</v>
      </c>
      <c r="H37" s="5" t="s">
        <v>16</v>
      </c>
      <c r="I37" s="5" t="s">
        <v>16</v>
      </c>
      <c r="J37" s="5" t="s">
        <v>16</v>
      </c>
      <c r="L37" s="2">
        <v>1</v>
      </c>
      <c r="M37" s="2" t="s">
        <v>67</v>
      </c>
      <c r="N37" s="2">
        <v>2018</v>
      </c>
      <c r="O37" s="2" t="s">
        <v>881</v>
      </c>
      <c r="P37" s="2" t="s">
        <v>71</v>
      </c>
    </row>
    <row r="38" spans="1:16">
      <c r="A38" s="30">
        <v>37</v>
      </c>
      <c r="B38" s="30">
        <v>19</v>
      </c>
      <c r="C38" s="2" t="s">
        <v>363</v>
      </c>
      <c r="D38" s="2" t="s">
        <v>364</v>
      </c>
      <c r="E38" s="2" t="s">
        <v>358</v>
      </c>
      <c r="F38" s="2" t="s">
        <v>335</v>
      </c>
      <c r="G38" s="3">
        <v>3.07</v>
      </c>
      <c r="H38" s="5">
        <v>1.68</v>
      </c>
      <c r="I38" s="5">
        <v>969</v>
      </c>
      <c r="J38" s="5">
        <v>411</v>
      </c>
      <c r="K38" s="2" t="s">
        <v>365</v>
      </c>
      <c r="L38" s="2">
        <v>20</v>
      </c>
      <c r="M38" s="2" t="s">
        <v>366</v>
      </c>
      <c r="N38" s="2">
        <v>2010</v>
      </c>
      <c r="O38" s="2" t="s">
        <v>367</v>
      </c>
      <c r="P38" s="2" t="s">
        <v>368</v>
      </c>
    </row>
    <row r="39" spans="1:16">
      <c r="A39" s="30">
        <v>38</v>
      </c>
      <c r="B39" s="30">
        <v>21</v>
      </c>
      <c r="C39" s="2" t="s">
        <v>433</v>
      </c>
      <c r="D39" s="2" t="s">
        <v>60</v>
      </c>
      <c r="E39" s="2" t="s">
        <v>358</v>
      </c>
      <c r="F39" s="2" t="s">
        <v>335</v>
      </c>
      <c r="G39" s="3">
        <v>8.1</v>
      </c>
      <c r="H39" s="5" t="s">
        <v>375</v>
      </c>
      <c r="I39" s="5">
        <v>1.5</v>
      </c>
      <c r="J39" s="5" t="s">
        <v>375</v>
      </c>
      <c r="K39" s="2" t="s">
        <v>434</v>
      </c>
      <c r="L39" s="2" t="s">
        <v>16</v>
      </c>
      <c r="M39" s="2" t="s">
        <v>435</v>
      </c>
      <c r="N39" s="2">
        <v>1994</v>
      </c>
      <c r="O39" s="2" t="s">
        <v>436</v>
      </c>
      <c r="P39" s="2" t="s">
        <v>437</v>
      </c>
    </row>
    <row r="40" spans="1:16">
      <c r="A40" s="30">
        <v>39</v>
      </c>
      <c r="B40" s="30">
        <v>23</v>
      </c>
      <c r="C40" s="2" t="s">
        <v>349</v>
      </c>
      <c r="D40" s="2" t="s">
        <v>41</v>
      </c>
      <c r="E40" s="2" t="s">
        <v>49</v>
      </c>
      <c r="F40" s="2" t="s">
        <v>335</v>
      </c>
      <c r="G40" s="3">
        <v>0.6</v>
      </c>
      <c r="H40" s="5">
        <v>0.3</v>
      </c>
      <c r="I40" s="5" t="s">
        <v>16</v>
      </c>
      <c r="J40" s="5" t="s">
        <v>16</v>
      </c>
      <c r="K40" s="2" t="s">
        <v>350</v>
      </c>
      <c r="L40" s="2" t="s">
        <v>16</v>
      </c>
      <c r="M40" s="2">
        <v>2001</v>
      </c>
      <c r="N40" s="2">
        <v>2013</v>
      </c>
      <c r="O40" s="2" t="s">
        <v>351</v>
      </c>
      <c r="P40" s="2" t="s">
        <v>352</v>
      </c>
    </row>
    <row r="41" spans="1:16">
      <c r="A41" s="30">
        <v>40</v>
      </c>
      <c r="B41" s="30">
        <v>23</v>
      </c>
      <c r="C41" s="2" t="s">
        <v>349</v>
      </c>
      <c r="D41" s="2" t="s">
        <v>41</v>
      </c>
      <c r="E41" s="2" t="s">
        <v>49</v>
      </c>
      <c r="F41" s="2" t="s">
        <v>335</v>
      </c>
      <c r="G41" s="3">
        <v>0.7</v>
      </c>
      <c r="H41" s="5">
        <v>0.2</v>
      </c>
      <c r="I41" s="5" t="s">
        <v>16</v>
      </c>
      <c r="J41" s="5" t="s">
        <v>16</v>
      </c>
      <c r="K41" s="2" t="s">
        <v>350</v>
      </c>
      <c r="L41" s="2" t="s">
        <v>16</v>
      </c>
      <c r="M41" s="2">
        <v>2000</v>
      </c>
      <c r="N41" s="2">
        <v>2013</v>
      </c>
      <c r="O41" s="2" t="s">
        <v>351</v>
      </c>
      <c r="P41" s="2" t="s">
        <v>352</v>
      </c>
    </row>
    <row r="42" spans="1:16">
      <c r="A42" s="30">
        <v>42</v>
      </c>
      <c r="B42" s="30">
        <v>23</v>
      </c>
      <c r="C42" s="2" t="s">
        <v>349</v>
      </c>
      <c r="D42" s="2" t="s">
        <v>41</v>
      </c>
      <c r="E42" s="2" t="s">
        <v>49</v>
      </c>
      <c r="F42" s="2" t="s">
        <v>335</v>
      </c>
      <c r="G42" s="3">
        <v>0.96</v>
      </c>
      <c r="H42" s="5">
        <v>0.51</v>
      </c>
      <c r="I42" s="5" t="s">
        <v>16</v>
      </c>
      <c r="J42" s="5" t="s">
        <v>16</v>
      </c>
      <c r="K42" s="2" t="s">
        <v>426</v>
      </c>
      <c r="L42" s="2">
        <v>12</v>
      </c>
      <c r="M42" s="2" t="s">
        <v>427</v>
      </c>
      <c r="N42" s="2">
        <v>1998</v>
      </c>
      <c r="O42" s="2" t="s">
        <v>428</v>
      </c>
      <c r="P42" s="2" t="s">
        <v>429</v>
      </c>
    </row>
    <row r="43" spans="1:16">
      <c r="A43" s="30">
        <v>41</v>
      </c>
      <c r="B43" s="30">
        <v>23</v>
      </c>
      <c r="C43" s="2" t="s">
        <v>349</v>
      </c>
      <c r="D43" s="2" t="s">
        <v>41</v>
      </c>
      <c r="E43" s="2" t="s">
        <v>49</v>
      </c>
      <c r="F43" s="2" t="s">
        <v>335</v>
      </c>
      <c r="G43" s="3">
        <v>1</v>
      </c>
      <c r="H43" s="5">
        <v>0.2</v>
      </c>
      <c r="I43" s="5" t="s">
        <v>16</v>
      </c>
      <c r="J43" s="5" t="s">
        <v>16</v>
      </c>
      <c r="K43" s="2" t="s">
        <v>350</v>
      </c>
      <c r="L43" s="2" t="s">
        <v>16</v>
      </c>
      <c r="M43" s="2">
        <v>1993</v>
      </c>
      <c r="N43" s="2">
        <v>2013</v>
      </c>
      <c r="O43" s="2" t="s">
        <v>351</v>
      </c>
      <c r="P43" s="2" t="s">
        <v>352</v>
      </c>
    </row>
    <row r="44" spans="1:16">
      <c r="A44" s="30">
        <v>43</v>
      </c>
      <c r="B44" s="30">
        <v>23</v>
      </c>
      <c r="C44" s="2" t="s">
        <v>349</v>
      </c>
      <c r="D44" s="2" t="s">
        <v>41</v>
      </c>
      <c r="E44" s="2" t="s">
        <v>49</v>
      </c>
      <c r="F44" s="2" t="s">
        <v>335</v>
      </c>
      <c r="G44" s="3">
        <v>1.2</v>
      </c>
      <c r="H44" s="5">
        <v>0.36</v>
      </c>
      <c r="I44" s="5" t="s">
        <v>16</v>
      </c>
      <c r="J44" s="5" t="s">
        <v>16</v>
      </c>
      <c r="K44" s="2" t="s">
        <v>426</v>
      </c>
      <c r="L44" s="2">
        <v>6</v>
      </c>
      <c r="M44" s="2" t="s">
        <v>430</v>
      </c>
      <c r="N44" s="2">
        <v>1998</v>
      </c>
      <c r="O44" s="2" t="s">
        <v>428</v>
      </c>
      <c r="P44" s="2" t="s">
        <v>429</v>
      </c>
    </row>
    <row r="45" spans="1:16">
      <c r="A45" s="30">
        <v>46</v>
      </c>
      <c r="B45" s="30">
        <v>25</v>
      </c>
      <c r="C45" s="2" t="s">
        <v>369</v>
      </c>
      <c r="D45" s="2" t="s">
        <v>41</v>
      </c>
      <c r="E45" s="2" t="s">
        <v>49</v>
      </c>
      <c r="F45" s="2" t="s">
        <v>342</v>
      </c>
      <c r="G45" s="3">
        <v>2.839</v>
      </c>
      <c r="H45" s="5" t="s">
        <v>16</v>
      </c>
      <c r="I45" s="5" t="s">
        <v>16</v>
      </c>
      <c r="J45" s="5" t="s">
        <v>16</v>
      </c>
      <c r="K45" s="1" t="s">
        <v>1290</v>
      </c>
      <c r="L45" s="1">
        <v>1</v>
      </c>
      <c r="M45" s="2" t="s">
        <v>834</v>
      </c>
      <c r="N45" s="2">
        <v>2019</v>
      </c>
      <c r="O45" s="10" t="s">
        <v>881</v>
      </c>
      <c r="P45" s="10" t="s">
        <v>1291</v>
      </c>
    </row>
    <row r="46" spans="1:16">
      <c r="A46" s="30">
        <v>50</v>
      </c>
      <c r="B46" s="30">
        <v>25</v>
      </c>
      <c r="C46" s="2" t="s">
        <v>369</v>
      </c>
      <c r="D46" s="2" t="s">
        <v>41</v>
      </c>
      <c r="E46" s="2" t="s">
        <v>50</v>
      </c>
      <c r="F46" s="2" t="s">
        <v>342</v>
      </c>
      <c r="G46" s="3">
        <v>3.214</v>
      </c>
      <c r="H46" s="5" t="s">
        <v>16</v>
      </c>
      <c r="I46" s="5">
        <v>107.5</v>
      </c>
      <c r="J46" s="5" t="s">
        <v>16</v>
      </c>
      <c r="K46" s="1" t="s">
        <v>1290</v>
      </c>
      <c r="L46" s="1">
        <v>1</v>
      </c>
      <c r="M46" s="2" t="s">
        <v>834</v>
      </c>
      <c r="N46" s="2">
        <v>2019</v>
      </c>
      <c r="O46" s="10" t="s">
        <v>881</v>
      </c>
      <c r="P46" s="10" t="s">
        <v>1291</v>
      </c>
    </row>
    <row r="47" spans="1:16">
      <c r="A47" s="30">
        <v>54</v>
      </c>
      <c r="B47" s="30">
        <v>25</v>
      </c>
      <c r="C47" s="2" t="s">
        <v>369</v>
      </c>
      <c r="D47" s="2" t="s">
        <v>41</v>
      </c>
      <c r="E47" s="2" t="s">
        <v>21</v>
      </c>
      <c r="F47" s="2" t="s">
        <v>342</v>
      </c>
      <c r="G47" s="3">
        <v>3.5009999999999999</v>
      </c>
      <c r="H47" s="5" t="s">
        <v>16</v>
      </c>
      <c r="I47" s="5">
        <v>51</v>
      </c>
      <c r="J47" s="5" t="s">
        <v>16</v>
      </c>
      <c r="K47" s="1" t="s">
        <v>1290</v>
      </c>
      <c r="L47" s="1">
        <v>1</v>
      </c>
      <c r="M47" s="2" t="s">
        <v>834</v>
      </c>
      <c r="N47" s="2">
        <v>2019</v>
      </c>
      <c r="O47" s="10" t="s">
        <v>881</v>
      </c>
      <c r="P47" s="10" t="s">
        <v>1291</v>
      </c>
    </row>
    <row r="48" spans="1:16">
      <c r="A48" s="30">
        <v>44</v>
      </c>
      <c r="B48" s="30">
        <v>25</v>
      </c>
      <c r="C48" s="2" t="s">
        <v>369</v>
      </c>
      <c r="D48" s="2" t="s">
        <v>41</v>
      </c>
      <c r="E48" s="2" t="s">
        <v>358</v>
      </c>
      <c r="F48" s="2" t="s">
        <v>335</v>
      </c>
      <c r="G48" s="3">
        <v>4.43</v>
      </c>
      <c r="H48" s="5">
        <v>1.27</v>
      </c>
      <c r="I48" s="5">
        <v>1030</v>
      </c>
      <c r="J48" s="5">
        <v>218</v>
      </c>
      <c r="K48" s="2" t="s">
        <v>365</v>
      </c>
      <c r="L48" s="2">
        <v>15</v>
      </c>
      <c r="M48" s="2" t="s">
        <v>366</v>
      </c>
      <c r="N48" s="2">
        <v>2010</v>
      </c>
      <c r="O48" s="2" t="s">
        <v>367</v>
      </c>
      <c r="P48" s="2" t="s">
        <v>368</v>
      </c>
    </row>
    <row r="49" spans="1:16">
      <c r="A49" s="30">
        <v>52</v>
      </c>
      <c r="B49" s="30">
        <v>25</v>
      </c>
      <c r="C49" s="2" t="s">
        <v>369</v>
      </c>
      <c r="D49" s="2" t="s">
        <v>41</v>
      </c>
      <c r="E49" s="2" t="s">
        <v>23</v>
      </c>
      <c r="F49" s="2" t="s">
        <v>342</v>
      </c>
      <c r="G49" s="3">
        <v>6.4020000000000001</v>
      </c>
      <c r="H49" s="5" t="s">
        <v>16</v>
      </c>
      <c r="I49" s="5">
        <v>153</v>
      </c>
      <c r="J49" s="5" t="s">
        <v>16</v>
      </c>
      <c r="K49" s="1" t="s">
        <v>1290</v>
      </c>
      <c r="L49" s="1">
        <v>1</v>
      </c>
      <c r="M49" s="2" t="s">
        <v>836</v>
      </c>
      <c r="N49" s="2">
        <v>2019</v>
      </c>
      <c r="O49" s="10" t="s">
        <v>881</v>
      </c>
      <c r="P49" s="10" t="s">
        <v>1291</v>
      </c>
    </row>
    <row r="50" spans="1:16">
      <c r="A50" s="30">
        <v>53</v>
      </c>
      <c r="B50" s="30">
        <v>25</v>
      </c>
      <c r="C50" s="2" t="s">
        <v>369</v>
      </c>
      <c r="D50" s="2" t="s">
        <v>41</v>
      </c>
      <c r="E50" s="2" t="s">
        <v>23</v>
      </c>
      <c r="F50" s="2" t="s">
        <v>342</v>
      </c>
      <c r="G50" s="3">
        <v>6.4969999999999999</v>
      </c>
      <c r="H50" s="5" t="s">
        <v>16</v>
      </c>
      <c r="I50" s="5">
        <v>151.5</v>
      </c>
      <c r="J50" s="5" t="s">
        <v>16</v>
      </c>
      <c r="K50" s="1" t="s">
        <v>1290</v>
      </c>
      <c r="L50" s="1">
        <v>1</v>
      </c>
      <c r="M50" s="2" t="s">
        <v>837</v>
      </c>
      <c r="N50" s="2">
        <v>2019</v>
      </c>
      <c r="O50" s="10" t="s">
        <v>881</v>
      </c>
      <c r="P50" s="10" t="s">
        <v>1291</v>
      </c>
    </row>
    <row r="51" spans="1:16">
      <c r="A51" s="30">
        <v>47</v>
      </c>
      <c r="B51" s="30">
        <v>25</v>
      </c>
      <c r="C51" s="2" t="s">
        <v>369</v>
      </c>
      <c r="D51" s="2" t="s">
        <v>41</v>
      </c>
      <c r="E51" s="2" t="s">
        <v>49</v>
      </c>
      <c r="F51" s="2" t="s">
        <v>348</v>
      </c>
      <c r="G51" s="3">
        <v>6.5869999999999997</v>
      </c>
      <c r="H51" s="5" t="s">
        <v>16</v>
      </c>
      <c r="I51" s="5" t="s">
        <v>16</v>
      </c>
      <c r="J51" s="5" t="s">
        <v>16</v>
      </c>
      <c r="K51" s="1" t="s">
        <v>1290</v>
      </c>
      <c r="L51" s="1">
        <v>1</v>
      </c>
      <c r="M51" s="2" t="s">
        <v>835</v>
      </c>
      <c r="N51" s="2">
        <v>2019</v>
      </c>
      <c r="O51" s="10" t="s">
        <v>881</v>
      </c>
      <c r="P51" s="10" t="s">
        <v>1291</v>
      </c>
    </row>
    <row r="52" spans="1:16">
      <c r="A52" s="30">
        <v>51</v>
      </c>
      <c r="B52" s="30">
        <v>25</v>
      </c>
      <c r="C52" s="2" t="s">
        <v>369</v>
      </c>
      <c r="D52" s="2" t="s">
        <v>41</v>
      </c>
      <c r="E52" s="2" t="s">
        <v>23</v>
      </c>
      <c r="F52" s="2" t="s">
        <v>348</v>
      </c>
      <c r="G52" s="3">
        <v>7.1849999999999996</v>
      </c>
      <c r="H52" s="5" t="s">
        <v>16</v>
      </c>
      <c r="I52" s="5">
        <v>52.5</v>
      </c>
      <c r="J52" s="5" t="s">
        <v>16</v>
      </c>
      <c r="K52" s="1" t="s">
        <v>1290</v>
      </c>
      <c r="L52" s="1">
        <v>1</v>
      </c>
      <c r="M52" s="2" t="s">
        <v>835</v>
      </c>
      <c r="N52" s="2">
        <v>2019</v>
      </c>
      <c r="O52" s="10" t="s">
        <v>881</v>
      </c>
      <c r="P52" s="10" t="s">
        <v>1291</v>
      </c>
    </row>
    <row r="53" spans="1:16">
      <c r="A53" s="30">
        <v>49</v>
      </c>
      <c r="B53" s="30">
        <v>25</v>
      </c>
      <c r="C53" s="2" t="s">
        <v>369</v>
      </c>
      <c r="D53" s="2" t="s">
        <v>41</v>
      </c>
      <c r="E53" s="2" t="s">
        <v>49</v>
      </c>
      <c r="F53" s="2" t="s">
        <v>342</v>
      </c>
      <c r="G53" s="3">
        <v>8.6210000000000004</v>
      </c>
      <c r="H53" s="5" t="s">
        <v>16</v>
      </c>
      <c r="I53" s="5" t="s">
        <v>16</v>
      </c>
      <c r="J53" s="5" t="s">
        <v>16</v>
      </c>
      <c r="K53" s="1" t="s">
        <v>1290</v>
      </c>
      <c r="L53" s="1">
        <v>1</v>
      </c>
      <c r="M53" s="2" t="s">
        <v>837</v>
      </c>
      <c r="N53" s="2">
        <v>2019</v>
      </c>
      <c r="O53" s="10" t="s">
        <v>881</v>
      </c>
      <c r="P53" s="10" t="s">
        <v>1291</v>
      </c>
    </row>
    <row r="54" spans="1:16">
      <c r="A54" s="30">
        <v>45</v>
      </c>
      <c r="B54" s="30">
        <v>25</v>
      </c>
      <c r="C54" s="2" t="s">
        <v>369</v>
      </c>
      <c r="D54" s="2" t="s">
        <v>41</v>
      </c>
      <c r="E54" s="2" t="s">
        <v>49</v>
      </c>
      <c r="F54" s="2" t="s">
        <v>342</v>
      </c>
      <c r="G54" s="3">
        <v>12.144</v>
      </c>
      <c r="H54" s="5" t="s">
        <v>16</v>
      </c>
      <c r="I54" s="5" t="s">
        <v>16</v>
      </c>
      <c r="J54" s="5" t="s">
        <v>16</v>
      </c>
      <c r="K54" s="1" t="s">
        <v>1290</v>
      </c>
      <c r="L54" s="1">
        <v>1</v>
      </c>
      <c r="M54" s="2" t="s">
        <v>833</v>
      </c>
      <c r="N54" s="2">
        <v>2019</v>
      </c>
      <c r="O54" s="10" t="s">
        <v>881</v>
      </c>
      <c r="P54" s="10" t="s">
        <v>1291</v>
      </c>
    </row>
    <row r="55" spans="1:16">
      <c r="A55" s="30">
        <v>48</v>
      </c>
      <c r="B55" s="30">
        <v>25</v>
      </c>
      <c r="C55" s="2" t="s">
        <v>369</v>
      </c>
      <c r="D55" s="2" t="s">
        <v>41</v>
      </c>
      <c r="E55" s="2" t="s">
        <v>49</v>
      </c>
      <c r="F55" s="2" t="s">
        <v>342</v>
      </c>
      <c r="G55" s="3">
        <v>13.514000000000001</v>
      </c>
      <c r="H55" s="5" t="s">
        <v>16</v>
      </c>
      <c r="I55" s="5" t="s">
        <v>16</v>
      </c>
      <c r="J55" s="5" t="s">
        <v>16</v>
      </c>
      <c r="K55" s="1" t="s">
        <v>1290</v>
      </c>
      <c r="L55" s="1">
        <v>1</v>
      </c>
      <c r="M55" s="2" t="s">
        <v>836</v>
      </c>
      <c r="N55" s="2">
        <v>2019</v>
      </c>
      <c r="O55" s="10" t="s">
        <v>881</v>
      </c>
      <c r="P55" s="10" t="s">
        <v>1291</v>
      </c>
    </row>
    <row r="56" spans="1:16">
      <c r="A56" s="30">
        <v>55</v>
      </c>
      <c r="B56" s="30">
        <v>31</v>
      </c>
      <c r="C56" s="2" t="s">
        <v>387</v>
      </c>
      <c r="D56" s="2" t="s">
        <v>388</v>
      </c>
      <c r="E56" s="2" t="s">
        <v>49</v>
      </c>
      <c r="F56" s="2" t="s">
        <v>335</v>
      </c>
      <c r="G56" s="3">
        <v>10.78</v>
      </c>
      <c r="H56" s="5">
        <v>0.68</v>
      </c>
      <c r="I56" s="5" t="s">
        <v>16</v>
      </c>
      <c r="J56" s="5" t="s">
        <v>16</v>
      </c>
      <c r="K56" s="2" t="s">
        <v>389</v>
      </c>
      <c r="L56" s="2">
        <v>8</v>
      </c>
      <c r="M56" s="2" t="s">
        <v>390</v>
      </c>
      <c r="N56" s="2">
        <v>2009</v>
      </c>
      <c r="O56" s="2" t="s">
        <v>391</v>
      </c>
      <c r="P56" s="2" t="s">
        <v>392</v>
      </c>
    </row>
    <row r="57" spans="1:16">
      <c r="A57" s="30">
        <v>56</v>
      </c>
      <c r="B57" s="30">
        <v>35</v>
      </c>
      <c r="C57" s="2" t="s">
        <v>353</v>
      </c>
      <c r="D57" s="2" t="s">
        <v>14</v>
      </c>
      <c r="E57" s="2" t="s">
        <v>49</v>
      </c>
      <c r="F57" s="2" t="s">
        <v>335</v>
      </c>
      <c r="G57" s="3">
        <v>0.5</v>
      </c>
      <c r="H57" s="5">
        <v>0.1</v>
      </c>
      <c r="I57" s="5" t="s">
        <v>16</v>
      </c>
      <c r="J57" s="5" t="s">
        <v>16</v>
      </c>
      <c r="K57" s="2" t="s">
        <v>350</v>
      </c>
      <c r="L57" s="2" t="s">
        <v>16</v>
      </c>
      <c r="M57" s="2">
        <v>2000</v>
      </c>
      <c r="N57" s="2">
        <v>2013</v>
      </c>
      <c r="O57" s="2" t="s">
        <v>351</v>
      </c>
      <c r="P57" s="2" t="s">
        <v>352</v>
      </c>
    </row>
    <row r="58" spans="1:16">
      <c r="A58" s="30">
        <v>57</v>
      </c>
      <c r="B58" s="30">
        <v>35</v>
      </c>
      <c r="C58" s="2" t="s">
        <v>353</v>
      </c>
      <c r="D58" s="2" t="s">
        <v>14</v>
      </c>
      <c r="E58" s="2" t="s">
        <v>49</v>
      </c>
      <c r="F58" s="2" t="s">
        <v>335</v>
      </c>
      <c r="G58" s="3">
        <v>0.6</v>
      </c>
      <c r="H58" s="5">
        <v>0.1</v>
      </c>
      <c r="I58" s="5" t="s">
        <v>16</v>
      </c>
      <c r="J58" s="5" t="s">
        <v>16</v>
      </c>
      <c r="K58" s="2" t="s">
        <v>350</v>
      </c>
      <c r="L58" s="2" t="s">
        <v>16</v>
      </c>
      <c r="M58" s="2">
        <v>2001</v>
      </c>
      <c r="N58" s="2">
        <v>2013</v>
      </c>
      <c r="O58" s="2" t="s">
        <v>351</v>
      </c>
      <c r="P58" s="2" t="s">
        <v>352</v>
      </c>
    </row>
    <row r="59" spans="1:16">
      <c r="A59" s="30">
        <v>60</v>
      </c>
      <c r="B59" s="30">
        <v>35</v>
      </c>
      <c r="C59" s="2" t="s">
        <v>353</v>
      </c>
      <c r="D59" s="2" t="s">
        <v>14</v>
      </c>
      <c r="E59" s="2" t="s">
        <v>49</v>
      </c>
      <c r="F59" s="2" t="s">
        <v>335</v>
      </c>
      <c r="G59" s="3">
        <v>0.99</v>
      </c>
      <c r="H59" s="5">
        <v>0.66</v>
      </c>
      <c r="I59" s="5" t="s">
        <v>16</v>
      </c>
      <c r="J59" s="5" t="s">
        <v>16</v>
      </c>
      <c r="K59" s="2" t="s">
        <v>426</v>
      </c>
      <c r="L59" s="2">
        <v>13</v>
      </c>
      <c r="M59" s="2" t="s">
        <v>431</v>
      </c>
      <c r="N59" s="2">
        <v>1998</v>
      </c>
      <c r="O59" s="2" t="s">
        <v>428</v>
      </c>
      <c r="P59" s="2" t="s">
        <v>429</v>
      </c>
    </row>
    <row r="60" spans="1:16">
      <c r="A60" s="30">
        <v>58</v>
      </c>
      <c r="B60" s="30">
        <v>35</v>
      </c>
      <c r="C60" s="2" t="s">
        <v>353</v>
      </c>
      <c r="D60" s="2" t="s">
        <v>14</v>
      </c>
      <c r="E60" s="2" t="s">
        <v>49</v>
      </c>
      <c r="F60" s="2" t="s">
        <v>335</v>
      </c>
      <c r="G60" s="3">
        <v>1.4</v>
      </c>
      <c r="H60" s="5">
        <v>0.1</v>
      </c>
      <c r="I60" s="5" t="s">
        <v>16</v>
      </c>
      <c r="J60" s="5" t="s">
        <v>16</v>
      </c>
      <c r="K60" s="2" t="s">
        <v>350</v>
      </c>
      <c r="L60" s="2" t="s">
        <v>16</v>
      </c>
      <c r="M60" s="2">
        <v>1998</v>
      </c>
      <c r="N60" s="2">
        <v>2013</v>
      </c>
      <c r="O60" s="2" t="s">
        <v>351</v>
      </c>
      <c r="P60" s="2" t="s">
        <v>352</v>
      </c>
    </row>
    <row r="61" spans="1:16">
      <c r="A61" s="30">
        <v>61</v>
      </c>
      <c r="B61" s="30">
        <v>35</v>
      </c>
      <c r="C61" s="2" t="s">
        <v>353</v>
      </c>
      <c r="D61" s="2" t="s">
        <v>14</v>
      </c>
      <c r="E61" s="2" t="s">
        <v>49</v>
      </c>
      <c r="F61" s="2" t="s">
        <v>335</v>
      </c>
      <c r="G61" s="3">
        <v>1.4</v>
      </c>
      <c r="H61" s="5">
        <v>0.77</v>
      </c>
      <c r="I61" s="5" t="s">
        <v>16</v>
      </c>
      <c r="J61" s="5" t="s">
        <v>16</v>
      </c>
      <c r="K61" s="2" t="s">
        <v>426</v>
      </c>
      <c r="L61" s="2">
        <v>12</v>
      </c>
      <c r="M61" s="2" t="s">
        <v>430</v>
      </c>
      <c r="N61" s="2">
        <v>1998</v>
      </c>
      <c r="O61" s="2" t="s">
        <v>428</v>
      </c>
      <c r="P61" s="2" t="s">
        <v>429</v>
      </c>
    </row>
    <row r="62" spans="1:16">
      <c r="A62" s="30">
        <v>59</v>
      </c>
      <c r="B62" s="30">
        <v>35</v>
      </c>
      <c r="C62" s="2" t="s">
        <v>353</v>
      </c>
      <c r="D62" s="2" t="s">
        <v>14</v>
      </c>
      <c r="E62" s="2" t="s">
        <v>49</v>
      </c>
      <c r="F62" s="2" t="s">
        <v>335</v>
      </c>
      <c r="G62" s="3">
        <v>2.8</v>
      </c>
      <c r="H62" s="5">
        <v>0.3</v>
      </c>
      <c r="I62" s="5" t="s">
        <v>16</v>
      </c>
      <c r="J62" s="5" t="s">
        <v>16</v>
      </c>
      <c r="K62" s="2" t="s">
        <v>350</v>
      </c>
      <c r="L62" s="2" t="s">
        <v>16</v>
      </c>
      <c r="M62" s="2">
        <v>1993</v>
      </c>
      <c r="N62" s="2">
        <v>2013</v>
      </c>
      <c r="O62" s="2" t="s">
        <v>351</v>
      </c>
      <c r="P62" s="2" t="s">
        <v>352</v>
      </c>
    </row>
    <row r="63" spans="1:16">
      <c r="A63" s="30">
        <v>62</v>
      </c>
      <c r="B63" s="30">
        <v>35</v>
      </c>
      <c r="C63" s="2" t="s">
        <v>353</v>
      </c>
      <c r="D63" s="2" t="s">
        <v>14</v>
      </c>
      <c r="E63" s="2" t="s">
        <v>49</v>
      </c>
      <c r="F63" s="2" t="s">
        <v>335</v>
      </c>
      <c r="G63" s="3">
        <v>2.84</v>
      </c>
      <c r="H63" s="5">
        <v>1.4</v>
      </c>
      <c r="I63" s="5" t="s">
        <v>16</v>
      </c>
      <c r="J63" s="5" t="s">
        <v>16</v>
      </c>
      <c r="K63" s="2" t="s">
        <v>426</v>
      </c>
      <c r="L63" s="2">
        <v>30</v>
      </c>
      <c r="M63" s="2" t="s">
        <v>427</v>
      </c>
      <c r="N63" s="2">
        <v>1998</v>
      </c>
      <c r="O63" s="2" t="s">
        <v>428</v>
      </c>
      <c r="P63" s="2" t="s">
        <v>429</v>
      </c>
    </row>
    <row r="64" spans="1:16">
      <c r="A64" s="30">
        <v>71</v>
      </c>
      <c r="B64" s="30">
        <v>35</v>
      </c>
      <c r="C64" s="2" t="s">
        <v>353</v>
      </c>
      <c r="D64" s="2" t="s">
        <v>14</v>
      </c>
      <c r="E64" s="2" t="s">
        <v>23</v>
      </c>
      <c r="F64" s="2" t="s">
        <v>348</v>
      </c>
      <c r="G64" s="3">
        <v>5.3819999999999997</v>
      </c>
      <c r="H64" s="5" t="s">
        <v>16</v>
      </c>
      <c r="I64" s="5">
        <v>16.010000000000002</v>
      </c>
      <c r="J64" s="5" t="s">
        <v>16</v>
      </c>
      <c r="K64" s="1" t="s">
        <v>1290</v>
      </c>
      <c r="L64" s="1">
        <v>1</v>
      </c>
      <c r="M64" s="2" t="s">
        <v>831</v>
      </c>
      <c r="N64" s="2">
        <v>2019</v>
      </c>
      <c r="O64" s="10" t="s">
        <v>881</v>
      </c>
      <c r="P64" s="10" t="s">
        <v>1291</v>
      </c>
    </row>
    <row r="65" spans="1:16">
      <c r="A65" s="30">
        <v>66</v>
      </c>
      <c r="B65" s="30">
        <v>35</v>
      </c>
      <c r="C65" s="2" t="s">
        <v>353</v>
      </c>
      <c r="D65" s="2" t="s">
        <v>14</v>
      </c>
      <c r="E65" s="2" t="s">
        <v>49</v>
      </c>
      <c r="F65" s="2" t="s">
        <v>342</v>
      </c>
      <c r="G65" s="3">
        <v>7.2140000000000004</v>
      </c>
      <c r="H65" s="5" t="s">
        <v>16</v>
      </c>
      <c r="I65" s="5" t="s">
        <v>16</v>
      </c>
      <c r="J65" s="5" t="s">
        <v>16</v>
      </c>
      <c r="K65" s="1" t="s">
        <v>1290</v>
      </c>
      <c r="L65" s="1">
        <v>1</v>
      </c>
      <c r="M65" s="2" t="s">
        <v>830</v>
      </c>
      <c r="N65" s="2">
        <v>2019</v>
      </c>
      <c r="O65" s="10" t="s">
        <v>881</v>
      </c>
      <c r="P65" s="10" t="s">
        <v>1291</v>
      </c>
    </row>
    <row r="66" spans="1:16">
      <c r="A66" s="30">
        <v>64</v>
      </c>
      <c r="B66" s="30">
        <v>35</v>
      </c>
      <c r="C66" s="2" t="s">
        <v>353</v>
      </c>
      <c r="D66" s="2" t="s">
        <v>14</v>
      </c>
      <c r="E66" s="2" t="s">
        <v>49</v>
      </c>
      <c r="F66" s="2" t="s">
        <v>348</v>
      </c>
      <c r="G66" s="3">
        <v>8.266</v>
      </c>
      <c r="H66" s="5" t="s">
        <v>16</v>
      </c>
      <c r="I66" s="5" t="s">
        <v>16</v>
      </c>
      <c r="J66" s="5" t="s">
        <v>16</v>
      </c>
      <c r="K66" s="1" t="s">
        <v>1290</v>
      </c>
      <c r="L66" s="1">
        <v>1</v>
      </c>
      <c r="M66" s="2" t="s">
        <v>828</v>
      </c>
      <c r="N66" s="2">
        <v>2019</v>
      </c>
      <c r="O66" s="10" t="s">
        <v>881</v>
      </c>
      <c r="P66" s="10" t="s">
        <v>1291</v>
      </c>
    </row>
    <row r="67" spans="1:16">
      <c r="A67" s="30">
        <v>69</v>
      </c>
      <c r="B67" s="30">
        <v>35</v>
      </c>
      <c r="C67" s="2" t="s">
        <v>353</v>
      </c>
      <c r="D67" s="2" t="s">
        <v>14</v>
      </c>
      <c r="E67" s="2" t="s">
        <v>50</v>
      </c>
      <c r="F67" s="2" t="s">
        <v>342</v>
      </c>
      <c r="G67" s="3">
        <v>11.5</v>
      </c>
      <c r="H67" s="5" t="s">
        <v>16</v>
      </c>
      <c r="I67" s="5">
        <v>115.13</v>
      </c>
      <c r="J67" s="5" t="s">
        <v>16</v>
      </c>
      <c r="K67" s="1" t="s">
        <v>1290</v>
      </c>
      <c r="L67" s="1">
        <v>1</v>
      </c>
      <c r="M67" s="2" t="s">
        <v>827</v>
      </c>
      <c r="N67" s="2">
        <v>2019</v>
      </c>
      <c r="O67" s="10" t="s">
        <v>881</v>
      </c>
      <c r="P67" s="10" t="s">
        <v>1291</v>
      </c>
    </row>
    <row r="68" spans="1:16">
      <c r="A68" s="30">
        <v>70</v>
      </c>
      <c r="B68" s="30">
        <v>35</v>
      </c>
      <c r="C68" s="2" t="s">
        <v>353</v>
      </c>
      <c r="D68" s="2" t="s">
        <v>14</v>
      </c>
      <c r="E68" s="2" t="s">
        <v>23</v>
      </c>
      <c r="F68" s="2" t="s">
        <v>342</v>
      </c>
      <c r="G68" s="3">
        <v>11.84</v>
      </c>
      <c r="H68" s="5" t="s">
        <v>16</v>
      </c>
      <c r="I68" s="5">
        <v>15.124000000000001</v>
      </c>
      <c r="J68" s="5" t="s">
        <v>16</v>
      </c>
      <c r="K68" s="1" t="s">
        <v>1290</v>
      </c>
      <c r="L68" s="1">
        <v>1</v>
      </c>
      <c r="M68" s="2" t="s">
        <v>829</v>
      </c>
      <c r="N68" s="2">
        <v>2019</v>
      </c>
      <c r="O68" s="10" t="s">
        <v>881</v>
      </c>
      <c r="P68" s="10" t="s">
        <v>1291</v>
      </c>
    </row>
    <row r="69" spans="1:16">
      <c r="A69" s="30">
        <v>68</v>
      </c>
      <c r="B69" s="30">
        <v>35</v>
      </c>
      <c r="C69" s="2" t="s">
        <v>353</v>
      </c>
      <c r="D69" s="2" t="s">
        <v>14</v>
      </c>
      <c r="E69" s="2" t="s">
        <v>49</v>
      </c>
      <c r="F69" s="2" t="s">
        <v>342</v>
      </c>
      <c r="G69" s="3">
        <v>14.63</v>
      </c>
      <c r="H69" s="5" t="s">
        <v>16</v>
      </c>
      <c r="I69" s="5" t="s">
        <v>16</v>
      </c>
      <c r="J69" s="5" t="s">
        <v>16</v>
      </c>
      <c r="K69" s="1" t="s">
        <v>1290</v>
      </c>
      <c r="L69" s="1">
        <v>1</v>
      </c>
      <c r="M69" s="2" t="s">
        <v>832</v>
      </c>
      <c r="N69" s="2">
        <v>2019</v>
      </c>
      <c r="O69" s="10" t="s">
        <v>881</v>
      </c>
      <c r="P69" s="10" t="s">
        <v>1291</v>
      </c>
    </row>
    <row r="70" spans="1:16">
      <c r="A70" s="30">
        <v>65</v>
      </c>
      <c r="B70" s="30">
        <v>35</v>
      </c>
      <c r="C70" s="2" t="s">
        <v>353</v>
      </c>
      <c r="D70" s="2" t="s">
        <v>14</v>
      </c>
      <c r="E70" s="2" t="s">
        <v>49</v>
      </c>
      <c r="F70" s="2" t="s">
        <v>342</v>
      </c>
      <c r="G70" s="3">
        <v>21.593</v>
      </c>
      <c r="H70" s="5" t="s">
        <v>16</v>
      </c>
      <c r="I70" s="5" t="s">
        <v>16</v>
      </c>
      <c r="J70" s="5" t="s">
        <v>16</v>
      </c>
      <c r="K70" s="1" t="s">
        <v>1290</v>
      </c>
      <c r="L70" s="1">
        <v>1</v>
      </c>
      <c r="M70" s="2" t="s">
        <v>829</v>
      </c>
      <c r="N70" s="2">
        <v>2019</v>
      </c>
      <c r="O70" s="10" t="s">
        <v>881</v>
      </c>
      <c r="P70" s="10" t="s">
        <v>1291</v>
      </c>
    </row>
    <row r="71" spans="1:16">
      <c r="A71" s="30">
        <v>63</v>
      </c>
      <c r="B71" s="30">
        <v>35</v>
      </c>
      <c r="C71" s="2" t="s">
        <v>353</v>
      </c>
      <c r="D71" s="2" t="s">
        <v>14</v>
      </c>
      <c r="E71" s="2" t="s">
        <v>49</v>
      </c>
      <c r="F71" s="2" t="s">
        <v>342</v>
      </c>
      <c r="G71" s="3">
        <v>23.64</v>
      </c>
      <c r="H71" s="5" t="s">
        <v>16</v>
      </c>
      <c r="I71" s="5" t="s">
        <v>16</v>
      </c>
      <c r="J71" s="5" t="s">
        <v>16</v>
      </c>
      <c r="K71" s="1" t="s">
        <v>1290</v>
      </c>
      <c r="L71" s="1">
        <v>1</v>
      </c>
      <c r="M71" s="2" t="s">
        <v>827</v>
      </c>
      <c r="N71" s="2">
        <v>2019</v>
      </c>
      <c r="O71" s="10" t="s">
        <v>881</v>
      </c>
      <c r="P71" s="10" t="s">
        <v>1291</v>
      </c>
    </row>
    <row r="72" spans="1:16">
      <c r="A72" s="30">
        <v>67</v>
      </c>
      <c r="B72" s="30">
        <v>35</v>
      </c>
      <c r="C72" s="2" t="s">
        <v>353</v>
      </c>
      <c r="D72" s="2" t="s">
        <v>14</v>
      </c>
      <c r="E72" s="2" t="s">
        <v>49</v>
      </c>
      <c r="F72" s="2" t="s">
        <v>348</v>
      </c>
      <c r="G72" s="3">
        <v>24.16</v>
      </c>
      <c r="H72" s="5" t="s">
        <v>16</v>
      </c>
      <c r="I72" s="5" t="s">
        <v>16</v>
      </c>
      <c r="J72" s="5" t="s">
        <v>16</v>
      </c>
      <c r="K72" s="1" t="s">
        <v>1290</v>
      </c>
      <c r="L72" s="1">
        <v>1</v>
      </c>
      <c r="M72" s="2" t="s">
        <v>831</v>
      </c>
      <c r="N72" s="2">
        <v>2019</v>
      </c>
      <c r="O72" s="10" t="s">
        <v>881</v>
      </c>
      <c r="P72" s="10" t="s">
        <v>1291</v>
      </c>
    </row>
    <row r="73" spans="1:16">
      <c r="A73" s="30">
        <v>72</v>
      </c>
      <c r="B73" s="30">
        <v>36</v>
      </c>
      <c r="C73" s="2" t="s">
        <v>415</v>
      </c>
      <c r="D73" s="2" t="s">
        <v>14</v>
      </c>
      <c r="E73" s="2" t="s">
        <v>358</v>
      </c>
      <c r="F73" s="2" t="s">
        <v>335</v>
      </c>
      <c r="G73" s="3">
        <v>11</v>
      </c>
      <c r="H73" s="5">
        <v>2</v>
      </c>
      <c r="I73" s="5">
        <v>66</v>
      </c>
      <c r="J73" s="5">
        <v>5.7</v>
      </c>
      <c r="K73" s="2" t="s">
        <v>416</v>
      </c>
      <c r="L73" s="2">
        <v>10</v>
      </c>
      <c r="M73" s="2" t="s">
        <v>420</v>
      </c>
      <c r="N73" s="2">
        <v>2003</v>
      </c>
      <c r="O73" s="2" t="s">
        <v>418</v>
      </c>
      <c r="P73" s="2" t="s">
        <v>419</v>
      </c>
    </row>
    <row r="74" spans="1:16">
      <c r="A74" s="30">
        <v>73</v>
      </c>
      <c r="B74" s="30">
        <v>36</v>
      </c>
      <c r="C74" s="2" t="s">
        <v>415</v>
      </c>
      <c r="D74" s="2" t="s">
        <v>14</v>
      </c>
      <c r="E74" s="2" t="s">
        <v>358</v>
      </c>
      <c r="F74" s="2" t="s">
        <v>335</v>
      </c>
      <c r="G74" s="3">
        <v>11.9</v>
      </c>
      <c r="H74" s="5">
        <v>2.1</v>
      </c>
      <c r="I74" s="5">
        <v>60</v>
      </c>
      <c r="J74" s="5">
        <v>7.3</v>
      </c>
      <c r="K74" s="2" t="s">
        <v>416</v>
      </c>
      <c r="L74" s="2">
        <v>10</v>
      </c>
      <c r="M74" s="2" t="s">
        <v>417</v>
      </c>
      <c r="N74" s="2">
        <v>2003</v>
      </c>
      <c r="O74" s="2" t="s">
        <v>418</v>
      </c>
      <c r="P74" s="2" t="s">
        <v>419</v>
      </c>
    </row>
    <row r="75" spans="1:16">
      <c r="A75" s="30">
        <v>74</v>
      </c>
      <c r="B75" s="30">
        <v>36</v>
      </c>
      <c r="C75" s="2" t="s">
        <v>415</v>
      </c>
      <c r="D75" s="2" t="s">
        <v>14</v>
      </c>
      <c r="E75" s="2" t="s">
        <v>358</v>
      </c>
      <c r="F75" s="2" t="s">
        <v>335</v>
      </c>
      <c r="G75" s="3">
        <v>11.9</v>
      </c>
      <c r="H75" s="5">
        <v>1.4</v>
      </c>
      <c r="I75" s="5">
        <v>126</v>
      </c>
      <c r="J75" s="5">
        <v>5.0999999999999996</v>
      </c>
      <c r="K75" s="2" t="s">
        <v>469</v>
      </c>
      <c r="N75" s="2">
        <v>1990</v>
      </c>
      <c r="O75" s="2" t="s">
        <v>470</v>
      </c>
      <c r="P75" s="2" t="s">
        <v>471</v>
      </c>
    </row>
    <row r="76" spans="1:16">
      <c r="A76" s="30">
        <v>75</v>
      </c>
      <c r="B76" s="30">
        <v>36</v>
      </c>
      <c r="C76" s="2" t="s">
        <v>415</v>
      </c>
      <c r="D76" s="2" t="s">
        <v>14</v>
      </c>
      <c r="E76" s="2" t="s">
        <v>358</v>
      </c>
      <c r="F76" s="2" t="s">
        <v>335</v>
      </c>
      <c r="G76" s="3">
        <v>15.5</v>
      </c>
      <c r="H76" s="5">
        <v>1.3</v>
      </c>
      <c r="I76" s="5">
        <v>120</v>
      </c>
      <c r="J76" s="5">
        <v>8.9</v>
      </c>
      <c r="K76" s="2" t="s">
        <v>469</v>
      </c>
      <c r="N76" s="2">
        <v>1990</v>
      </c>
      <c r="O76" s="2" t="s">
        <v>470</v>
      </c>
      <c r="P76" s="2" t="s">
        <v>471</v>
      </c>
    </row>
    <row r="77" spans="1:16">
      <c r="A77" s="30">
        <v>76</v>
      </c>
      <c r="B77" s="30">
        <v>36</v>
      </c>
      <c r="C77" s="2" t="s">
        <v>415</v>
      </c>
      <c r="D77" s="2" t="s">
        <v>14</v>
      </c>
      <c r="E77" s="2" t="s">
        <v>358</v>
      </c>
      <c r="F77" s="2" t="s">
        <v>335</v>
      </c>
      <c r="G77" s="3">
        <v>18.5</v>
      </c>
      <c r="H77" s="5">
        <v>1.6</v>
      </c>
      <c r="I77" s="5">
        <v>140</v>
      </c>
      <c r="J77" s="5">
        <v>14</v>
      </c>
      <c r="K77" s="2" t="s">
        <v>469</v>
      </c>
      <c r="N77" s="2">
        <v>1990</v>
      </c>
      <c r="O77" s="2" t="s">
        <v>470</v>
      </c>
      <c r="P77" s="2" t="s">
        <v>471</v>
      </c>
    </row>
    <row r="78" spans="1:16">
      <c r="A78" s="30">
        <v>77</v>
      </c>
      <c r="B78" s="30">
        <v>36</v>
      </c>
      <c r="C78" s="2" t="s">
        <v>415</v>
      </c>
      <c r="D78" s="2" t="s">
        <v>14</v>
      </c>
      <c r="E78" s="2" t="s">
        <v>358</v>
      </c>
      <c r="F78" s="2" t="s">
        <v>335</v>
      </c>
      <c r="G78" s="3">
        <v>18.899999999999999</v>
      </c>
      <c r="H78" s="5">
        <v>1</v>
      </c>
      <c r="I78" s="5">
        <v>184</v>
      </c>
      <c r="J78" s="5">
        <v>8.9</v>
      </c>
      <c r="K78" s="2" t="s">
        <v>469</v>
      </c>
      <c r="N78" s="2">
        <v>1990</v>
      </c>
      <c r="O78" s="2" t="s">
        <v>470</v>
      </c>
      <c r="P78" s="2" t="s">
        <v>471</v>
      </c>
    </row>
    <row r="79" spans="1:16">
      <c r="A79" s="30">
        <v>78</v>
      </c>
      <c r="B79" s="30">
        <v>36</v>
      </c>
      <c r="C79" s="2" t="s">
        <v>415</v>
      </c>
      <c r="D79" s="2" t="s">
        <v>14</v>
      </c>
      <c r="E79" s="2" t="s">
        <v>358</v>
      </c>
      <c r="F79" s="2" t="s">
        <v>335</v>
      </c>
      <c r="G79" s="3">
        <v>20</v>
      </c>
      <c r="H79" s="5">
        <v>2.8</v>
      </c>
      <c r="I79" s="5">
        <v>165</v>
      </c>
      <c r="J79" s="5">
        <v>7.4</v>
      </c>
      <c r="K79" s="2" t="s">
        <v>469</v>
      </c>
      <c r="N79" s="2">
        <v>1990</v>
      </c>
      <c r="O79" s="2" t="s">
        <v>470</v>
      </c>
      <c r="P79" s="2" t="s">
        <v>471</v>
      </c>
    </row>
    <row r="80" spans="1:16">
      <c r="A80" s="30">
        <v>79</v>
      </c>
      <c r="B80" s="30">
        <v>36</v>
      </c>
      <c r="C80" s="2" t="s">
        <v>415</v>
      </c>
      <c r="D80" s="2" t="s">
        <v>14</v>
      </c>
      <c r="E80" s="2" t="s">
        <v>358</v>
      </c>
      <c r="F80" s="2" t="s">
        <v>335</v>
      </c>
      <c r="G80" s="3">
        <v>20.3</v>
      </c>
      <c r="H80" s="5">
        <v>0.9</v>
      </c>
      <c r="I80" s="5">
        <v>169</v>
      </c>
      <c r="J80" s="5">
        <v>14</v>
      </c>
      <c r="K80" s="2" t="s">
        <v>469</v>
      </c>
      <c r="N80" s="2">
        <v>1990</v>
      </c>
      <c r="O80" s="2" t="s">
        <v>470</v>
      </c>
      <c r="P80" s="2" t="s">
        <v>471</v>
      </c>
    </row>
    <row r="81" spans="1:16">
      <c r="A81" s="30">
        <v>80</v>
      </c>
      <c r="B81" s="30">
        <v>36</v>
      </c>
      <c r="C81" s="2" t="s">
        <v>415</v>
      </c>
      <c r="D81" s="2" t="s">
        <v>14</v>
      </c>
      <c r="E81" s="2" t="s">
        <v>358</v>
      </c>
      <c r="F81" s="2" t="s">
        <v>335</v>
      </c>
      <c r="G81" s="3">
        <v>21.6</v>
      </c>
      <c r="H81" s="5">
        <v>1.1000000000000001</v>
      </c>
      <c r="I81" s="5">
        <v>177</v>
      </c>
      <c r="J81" s="5">
        <v>6.4</v>
      </c>
      <c r="K81" s="2" t="s">
        <v>469</v>
      </c>
      <c r="N81" s="2">
        <v>1990</v>
      </c>
      <c r="O81" s="2" t="s">
        <v>470</v>
      </c>
      <c r="P81" s="2" t="s">
        <v>471</v>
      </c>
    </row>
    <row r="82" spans="1:16">
      <c r="A82" s="30">
        <v>81</v>
      </c>
      <c r="B82" s="30">
        <v>36</v>
      </c>
      <c r="C82" s="2" t="s">
        <v>415</v>
      </c>
      <c r="D82" s="2" t="s">
        <v>14</v>
      </c>
      <c r="E82" s="2" t="s">
        <v>358</v>
      </c>
      <c r="F82" s="2" t="s">
        <v>335</v>
      </c>
      <c r="G82" s="3">
        <v>21.6</v>
      </c>
      <c r="H82" s="5">
        <v>1.1000000000000001</v>
      </c>
      <c r="I82" s="5">
        <v>175</v>
      </c>
      <c r="J82" s="5">
        <v>15</v>
      </c>
      <c r="K82" s="2" t="s">
        <v>469</v>
      </c>
      <c r="N82" s="2">
        <v>1990</v>
      </c>
      <c r="O82" s="2" t="s">
        <v>470</v>
      </c>
      <c r="P82" s="2" t="s">
        <v>471</v>
      </c>
    </row>
    <row r="83" spans="1:16">
      <c r="A83" s="30">
        <v>82</v>
      </c>
      <c r="B83" s="30">
        <v>36</v>
      </c>
      <c r="C83" s="2" t="s">
        <v>415</v>
      </c>
      <c r="D83" s="2" t="s">
        <v>14</v>
      </c>
      <c r="E83" s="2" t="s">
        <v>358</v>
      </c>
      <c r="F83" s="2" t="s">
        <v>335</v>
      </c>
      <c r="G83" s="3">
        <v>22.1</v>
      </c>
      <c r="H83" s="5">
        <v>0.6</v>
      </c>
      <c r="I83" s="5">
        <v>208</v>
      </c>
      <c r="J83" s="5">
        <v>4.8</v>
      </c>
      <c r="K83" s="2" t="s">
        <v>469</v>
      </c>
      <c r="N83" s="2">
        <v>1990</v>
      </c>
      <c r="O83" s="2" t="s">
        <v>470</v>
      </c>
      <c r="P83" s="2" t="s">
        <v>471</v>
      </c>
    </row>
    <row r="84" spans="1:16">
      <c r="A84" s="30">
        <v>83</v>
      </c>
      <c r="B84" s="30">
        <v>36</v>
      </c>
      <c r="C84" s="2" t="s">
        <v>415</v>
      </c>
      <c r="D84" s="2" t="s">
        <v>14</v>
      </c>
      <c r="E84" s="2" t="s">
        <v>358</v>
      </c>
      <c r="F84" s="2" t="s">
        <v>335</v>
      </c>
      <c r="G84" s="3">
        <v>22.8</v>
      </c>
      <c r="H84" s="5">
        <v>0.7</v>
      </c>
      <c r="I84" s="5">
        <v>162</v>
      </c>
      <c r="J84" s="5">
        <v>8.6999999999999993</v>
      </c>
      <c r="K84" s="2" t="s">
        <v>469</v>
      </c>
      <c r="N84" s="2">
        <v>1990</v>
      </c>
      <c r="O84" s="2" t="s">
        <v>470</v>
      </c>
      <c r="P84" s="2" t="s">
        <v>471</v>
      </c>
    </row>
    <row r="85" spans="1:16">
      <c r="A85" s="30">
        <v>84</v>
      </c>
      <c r="B85" s="30">
        <v>36</v>
      </c>
      <c r="C85" s="2" t="s">
        <v>415</v>
      </c>
      <c r="D85" s="2" t="s">
        <v>14</v>
      </c>
      <c r="E85" s="2" t="s">
        <v>358</v>
      </c>
      <c r="F85" s="2" t="s">
        <v>335</v>
      </c>
      <c r="G85" s="3">
        <v>22.9</v>
      </c>
      <c r="H85" s="5">
        <v>2.5</v>
      </c>
      <c r="I85" s="5">
        <v>193</v>
      </c>
      <c r="J85" s="5">
        <v>1.2</v>
      </c>
      <c r="K85" s="2" t="s">
        <v>469</v>
      </c>
      <c r="N85" s="2">
        <v>1990</v>
      </c>
      <c r="O85" s="2" t="s">
        <v>470</v>
      </c>
      <c r="P85" s="2" t="s">
        <v>471</v>
      </c>
    </row>
    <row r="86" spans="1:16">
      <c r="A86" s="30">
        <v>85</v>
      </c>
      <c r="B86" s="30">
        <v>36</v>
      </c>
      <c r="C86" s="2" t="s">
        <v>415</v>
      </c>
      <c r="D86" s="2" t="s">
        <v>14</v>
      </c>
      <c r="E86" s="2" t="s">
        <v>358</v>
      </c>
      <c r="F86" s="2" t="s">
        <v>335</v>
      </c>
      <c r="G86" s="3">
        <v>23.3</v>
      </c>
      <c r="H86" s="5">
        <v>1</v>
      </c>
      <c r="I86" s="5">
        <v>163</v>
      </c>
      <c r="J86" s="5">
        <v>16</v>
      </c>
      <c r="K86" s="2" t="s">
        <v>469</v>
      </c>
      <c r="N86" s="2">
        <v>1990</v>
      </c>
      <c r="O86" s="2" t="s">
        <v>470</v>
      </c>
      <c r="P86" s="2" t="s">
        <v>471</v>
      </c>
    </row>
    <row r="87" spans="1:16">
      <c r="A87" s="30">
        <v>86</v>
      </c>
      <c r="B87" s="30">
        <v>36</v>
      </c>
      <c r="C87" s="2" t="s">
        <v>415</v>
      </c>
      <c r="D87" s="2" t="s">
        <v>14</v>
      </c>
      <c r="E87" s="2" t="s">
        <v>358</v>
      </c>
      <c r="F87" s="2" t="s">
        <v>335</v>
      </c>
      <c r="G87" s="3">
        <v>24.8</v>
      </c>
      <c r="H87" s="5">
        <v>1.7</v>
      </c>
      <c r="I87" s="5">
        <v>178</v>
      </c>
      <c r="J87" s="5">
        <v>20</v>
      </c>
      <c r="K87" s="2" t="s">
        <v>469</v>
      </c>
      <c r="N87" s="2">
        <v>1990</v>
      </c>
      <c r="O87" s="2" t="s">
        <v>470</v>
      </c>
      <c r="P87" s="2" t="s">
        <v>471</v>
      </c>
    </row>
    <row r="88" spans="1:16">
      <c r="A88" s="30">
        <v>87</v>
      </c>
      <c r="B88" s="30">
        <v>45</v>
      </c>
      <c r="C88" s="2" t="s">
        <v>354</v>
      </c>
      <c r="D88" s="2" t="s">
        <v>14</v>
      </c>
      <c r="E88" s="2" t="s">
        <v>49</v>
      </c>
      <c r="F88" s="2" t="s">
        <v>335</v>
      </c>
      <c r="G88" s="3">
        <v>0.7</v>
      </c>
      <c r="H88" s="5">
        <v>0.1</v>
      </c>
      <c r="I88" s="5" t="s">
        <v>16</v>
      </c>
      <c r="J88" s="5" t="s">
        <v>16</v>
      </c>
      <c r="K88" s="2" t="s">
        <v>350</v>
      </c>
      <c r="L88" s="2" t="s">
        <v>16</v>
      </c>
      <c r="M88" s="2">
        <v>2000</v>
      </c>
      <c r="N88" s="2">
        <v>2013</v>
      </c>
      <c r="O88" s="2" t="s">
        <v>351</v>
      </c>
      <c r="P88" s="2" t="s">
        <v>352</v>
      </c>
    </row>
    <row r="89" spans="1:16">
      <c r="A89" s="30">
        <v>88</v>
      </c>
      <c r="B89" s="30">
        <v>45</v>
      </c>
      <c r="C89" s="2" t="s">
        <v>354</v>
      </c>
      <c r="D89" s="2" t="s">
        <v>14</v>
      </c>
      <c r="E89" s="2" t="s">
        <v>49</v>
      </c>
      <c r="F89" s="2" t="s">
        <v>335</v>
      </c>
      <c r="G89" s="3">
        <v>0.9</v>
      </c>
      <c r="H89" s="5">
        <v>0.5</v>
      </c>
      <c r="I89" s="5" t="s">
        <v>16</v>
      </c>
      <c r="J89" s="5" t="s">
        <v>16</v>
      </c>
      <c r="K89" s="2" t="s">
        <v>350</v>
      </c>
      <c r="L89" s="2" t="s">
        <v>16</v>
      </c>
      <c r="M89" s="2">
        <v>2001</v>
      </c>
      <c r="N89" s="2">
        <v>2013</v>
      </c>
      <c r="O89" s="2" t="s">
        <v>351</v>
      </c>
      <c r="P89" s="2" t="s">
        <v>352</v>
      </c>
    </row>
    <row r="90" spans="1:16">
      <c r="A90" s="30">
        <v>89</v>
      </c>
      <c r="B90" s="30">
        <v>45</v>
      </c>
      <c r="C90" s="2" t="s">
        <v>354</v>
      </c>
      <c r="D90" s="2" t="s">
        <v>14</v>
      </c>
      <c r="E90" s="2" t="s">
        <v>49</v>
      </c>
      <c r="F90" s="2" t="s">
        <v>335</v>
      </c>
      <c r="G90" s="3">
        <v>5</v>
      </c>
      <c r="H90" s="5">
        <v>1.1000000000000001</v>
      </c>
      <c r="I90" s="5" t="s">
        <v>16</v>
      </c>
      <c r="J90" s="5" t="s">
        <v>16</v>
      </c>
      <c r="K90" s="2" t="s">
        <v>350</v>
      </c>
      <c r="L90" s="2" t="s">
        <v>16</v>
      </c>
      <c r="M90" s="2">
        <v>1993</v>
      </c>
      <c r="N90" s="2">
        <v>2013</v>
      </c>
      <c r="O90" s="2" t="s">
        <v>351</v>
      </c>
      <c r="P90" s="2" t="s">
        <v>352</v>
      </c>
    </row>
    <row r="91" spans="1:16">
      <c r="A91" s="30">
        <v>90</v>
      </c>
      <c r="B91" s="30">
        <v>57</v>
      </c>
      <c r="C91" s="2" t="s">
        <v>86</v>
      </c>
      <c r="D91" s="2" t="s">
        <v>60</v>
      </c>
      <c r="E91" s="2" t="s">
        <v>358</v>
      </c>
      <c r="F91" s="2" t="s">
        <v>335</v>
      </c>
      <c r="G91" s="3">
        <v>7.25</v>
      </c>
      <c r="H91" s="5">
        <v>6.08</v>
      </c>
      <c r="I91" s="5">
        <v>2848</v>
      </c>
      <c r="J91" s="5">
        <v>963</v>
      </c>
      <c r="K91" s="2" t="s">
        <v>370</v>
      </c>
      <c r="L91" s="2">
        <v>50</v>
      </c>
      <c r="M91" s="2" t="s">
        <v>366</v>
      </c>
      <c r="N91" s="2">
        <v>2010</v>
      </c>
      <c r="O91" s="2" t="s">
        <v>367</v>
      </c>
      <c r="P91" s="2" t="s">
        <v>368</v>
      </c>
    </row>
    <row r="92" spans="1:16">
      <c r="A92" s="30">
        <v>98</v>
      </c>
      <c r="B92" s="30">
        <v>65</v>
      </c>
      <c r="C92" s="2" t="s">
        <v>68</v>
      </c>
      <c r="D92" s="2" t="s">
        <v>69</v>
      </c>
      <c r="E92" s="2" t="s">
        <v>49</v>
      </c>
      <c r="F92" s="2" t="s">
        <v>335</v>
      </c>
      <c r="G92" s="3">
        <v>0.28000000000000003</v>
      </c>
      <c r="H92" s="5">
        <v>0.09</v>
      </c>
      <c r="I92" s="5" t="s">
        <v>16</v>
      </c>
      <c r="J92" s="5" t="s">
        <v>16</v>
      </c>
      <c r="K92" s="2" t="s">
        <v>432</v>
      </c>
      <c r="L92" s="2">
        <v>8</v>
      </c>
      <c r="M92" s="2" t="s">
        <v>431</v>
      </c>
      <c r="N92" s="2">
        <v>1998</v>
      </c>
      <c r="O92" s="2" t="s">
        <v>428</v>
      </c>
      <c r="P92" s="2" t="s">
        <v>429</v>
      </c>
    </row>
    <row r="93" spans="1:16">
      <c r="A93" s="30">
        <v>95</v>
      </c>
      <c r="B93" s="30">
        <v>65</v>
      </c>
      <c r="C93" s="2" t="s">
        <v>68</v>
      </c>
      <c r="D93" s="2" t="s">
        <v>69</v>
      </c>
      <c r="E93" s="2" t="s">
        <v>49</v>
      </c>
      <c r="F93" s="2" t="s">
        <v>335</v>
      </c>
      <c r="G93" s="3">
        <v>0.3</v>
      </c>
      <c r="H93" s="5">
        <v>0</v>
      </c>
      <c r="I93" s="5" t="s">
        <v>16</v>
      </c>
      <c r="J93" s="5" t="s">
        <v>16</v>
      </c>
      <c r="K93" s="2" t="s">
        <v>350</v>
      </c>
      <c r="L93" s="2" t="s">
        <v>16</v>
      </c>
      <c r="M93" s="2">
        <v>2000</v>
      </c>
      <c r="N93" s="2">
        <v>2013</v>
      </c>
      <c r="O93" s="2" t="s">
        <v>351</v>
      </c>
      <c r="P93" s="2" t="s">
        <v>352</v>
      </c>
    </row>
    <row r="94" spans="1:16">
      <c r="A94" s="30">
        <v>96</v>
      </c>
      <c r="B94" s="30">
        <v>65</v>
      </c>
      <c r="C94" s="2" t="s">
        <v>68</v>
      </c>
      <c r="D94" s="2" t="s">
        <v>69</v>
      </c>
      <c r="E94" s="2" t="s">
        <v>49</v>
      </c>
      <c r="F94" s="2" t="s">
        <v>335</v>
      </c>
      <c r="G94" s="3">
        <v>0.3</v>
      </c>
      <c r="H94" s="5">
        <v>0.1</v>
      </c>
      <c r="I94" s="5" t="s">
        <v>16</v>
      </c>
      <c r="J94" s="5" t="s">
        <v>16</v>
      </c>
      <c r="K94" s="2" t="s">
        <v>350</v>
      </c>
      <c r="L94" s="2" t="s">
        <v>16</v>
      </c>
      <c r="M94" s="2">
        <v>2001</v>
      </c>
      <c r="N94" s="2">
        <v>2013</v>
      </c>
      <c r="O94" s="2" t="s">
        <v>351</v>
      </c>
      <c r="P94" s="2" t="s">
        <v>352</v>
      </c>
    </row>
    <row r="95" spans="1:16">
      <c r="A95" s="30">
        <v>97</v>
      </c>
      <c r="B95" s="30">
        <v>65</v>
      </c>
      <c r="C95" s="2" t="s">
        <v>68</v>
      </c>
      <c r="D95" s="2" t="s">
        <v>69</v>
      </c>
      <c r="E95" s="2" t="s">
        <v>49</v>
      </c>
      <c r="F95" s="2" t="s">
        <v>335</v>
      </c>
      <c r="G95" s="3">
        <v>0.4</v>
      </c>
      <c r="H95" s="5">
        <v>0</v>
      </c>
      <c r="I95" s="5" t="s">
        <v>16</v>
      </c>
      <c r="J95" s="5" t="s">
        <v>16</v>
      </c>
      <c r="K95" s="2" t="s">
        <v>350</v>
      </c>
      <c r="L95" s="2" t="s">
        <v>16</v>
      </c>
      <c r="M95" s="2">
        <v>1993</v>
      </c>
      <c r="N95" s="2">
        <v>2013</v>
      </c>
      <c r="O95" s="2" t="s">
        <v>351</v>
      </c>
      <c r="P95" s="2" t="s">
        <v>352</v>
      </c>
    </row>
    <row r="96" spans="1:16">
      <c r="A96" s="30">
        <v>99</v>
      </c>
      <c r="B96" s="30">
        <v>65</v>
      </c>
      <c r="C96" s="2" t="s">
        <v>68</v>
      </c>
      <c r="D96" s="2" t="s">
        <v>69</v>
      </c>
      <c r="E96" s="2" t="s">
        <v>49</v>
      </c>
      <c r="F96" s="2" t="s">
        <v>335</v>
      </c>
      <c r="G96" s="3">
        <v>0.41</v>
      </c>
      <c r="H96" s="5">
        <v>0.09</v>
      </c>
      <c r="I96" s="5" t="s">
        <v>16</v>
      </c>
      <c r="J96" s="5" t="s">
        <v>16</v>
      </c>
      <c r="K96" s="2" t="s">
        <v>432</v>
      </c>
      <c r="L96" s="2">
        <v>8</v>
      </c>
      <c r="M96" s="2" t="s">
        <v>427</v>
      </c>
      <c r="N96" s="2">
        <v>1998</v>
      </c>
      <c r="O96" s="2" t="s">
        <v>428</v>
      </c>
      <c r="P96" s="2" t="s">
        <v>429</v>
      </c>
    </row>
    <row r="97" spans="1:16">
      <c r="A97" s="30">
        <v>109</v>
      </c>
      <c r="B97" s="30">
        <v>65</v>
      </c>
      <c r="C97" s="2" t="s">
        <v>68</v>
      </c>
      <c r="D97" s="2" t="s">
        <v>69</v>
      </c>
      <c r="E97" s="2" t="s">
        <v>49</v>
      </c>
      <c r="F97" s="2" t="s">
        <v>335</v>
      </c>
      <c r="G97" s="3">
        <v>0.67700000000000005</v>
      </c>
      <c r="H97" s="5" t="s">
        <v>16</v>
      </c>
      <c r="I97" s="5" t="s">
        <v>16</v>
      </c>
      <c r="J97" s="5" t="s">
        <v>16</v>
      </c>
      <c r="K97" s="1" t="s">
        <v>1290</v>
      </c>
      <c r="L97" s="1">
        <v>1</v>
      </c>
      <c r="M97" s="2" t="s">
        <v>74</v>
      </c>
      <c r="N97" s="2">
        <v>2019</v>
      </c>
      <c r="O97" s="10" t="s">
        <v>881</v>
      </c>
      <c r="P97" s="10" t="s">
        <v>1291</v>
      </c>
    </row>
    <row r="98" spans="1:16">
      <c r="A98" s="30">
        <v>107</v>
      </c>
      <c r="B98" s="30">
        <v>65</v>
      </c>
      <c r="C98" s="2" t="s">
        <v>68</v>
      </c>
      <c r="D98" s="2" t="s">
        <v>69</v>
      </c>
      <c r="E98" s="2" t="s">
        <v>49</v>
      </c>
      <c r="F98" s="2" t="s">
        <v>348</v>
      </c>
      <c r="G98" s="3">
        <v>0.97</v>
      </c>
      <c r="H98" s="5" t="s">
        <v>16</v>
      </c>
      <c r="I98" s="5" t="s">
        <v>16</v>
      </c>
      <c r="J98" s="5" t="s">
        <v>16</v>
      </c>
      <c r="K98" s="1" t="s">
        <v>1290</v>
      </c>
      <c r="L98" s="1">
        <v>1</v>
      </c>
      <c r="M98" s="2" t="s">
        <v>70</v>
      </c>
      <c r="N98" s="2">
        <v>2019</v>
      </c>
      <c r="O98" s="10" t="s">
        <v>881</v>
      </c>
      <c r="P98" s="10" t="s">
        <v>1291</v>
      </c>
    </row>
    <row r="99" spans="1:16">
      <c r="A99" s="30">
        <v>108</v>
      </c>
      <c r="B99" s="30">
        <v>65</v>
      </c>
      <c r="C99" s="2" t="s">
        <v>68</v>
      </c>
      <c r="D99" s="2" t="s">
        <v>69</v>
      </c>
      <c r="E99" s="2" t="s">
        <v>49</v>
      </c>
      <c r="F99" s="2" t="s">
        <v>335</v>
      </c>
      <c r="G99" s="3">
        <v>1.026</v>
      </c>
      <c r="H99" s="5" t="s">
        <v>16</v>
      </c>
      <c r="I99" s="5" t="s">
        <v>16</v>
      </c>
      <c r="J99" s="5" t="s">
        <v>16</v>
      </c>
      <c r="K99" s="1" t="s">
        <v>1290</v>
      </c>
      <c r="L99" s="1">
        <v>1</v>
      </c>
      <c r="M99" s="2" t="s">
        <v>73</v>
      </c>
      <c r="N99" s="2">
        <v>2019</v>
      </c>
      <c r="O99" s="10" t="s">
        <v>881</v>
      </c>
      <c r="P99" s="10" t="s">
        <v>1291</v>
      </c>
    </row>
    <row r="100" spans="1:16">
      <c r="A100" s="30">
        <v>102</v>
      </c>
      <c r="B100" s="30">
        <v>65</v>
      </c>
      <c r="C100" s="2" t="s">
        <v>68</v>
      </c>
      <c r="D100" s="2" t="s">
        <v>69</v>
      </c>
      <c r="E100" s="2" t="s">
        <v>23</v>
      </c>
      <c r="F100" s="2" t="s">
        <v>335</v>
      </c>
      <c r="G100" s="3">
        <v>1.548</v>
      </c>
      <c r="H100" s="5" t="s">
        <v>16</v>
      </c>
      <c r="I100" s="5">
        <v>16.363</v>
      </c>
      <c r="J100" s="5" t="s">
        <v>16</v>
      </c>
      <c r="K100" s="1" t="s">
        <v>1290</v>
      </c>
      <c r="L100" s="1">
        <v>1</v>
      </c>
      <c r="M100" s="2" t="s">
        <v>74</v>
      </c>
      <c r="N100" s="2">
        <v>2019</v>
      </c>
      <c r="O100" s="10" t="s">
        <v>881</v>
      </c>
      <c r="P100" s="10" t="s">
        <v>1291</v>
      </c>
    </row>
    <row r="101" spans="1:16">
      <c r="A101" s="30">
        <v>100</v>
      </c>
      <c r="B101" s="30">
        <v>65</v>
      </c>
      <c r="C101" s="2" t="s">
        <v>68</v>
      </c>
      <c r="D101" s="2" t="s">
        <v>69</v>
      </c>
      <c r="E101" s="2" t="s">
        <v>358</v>
      </c>
      <c r="F101" s="2" t="s">
        <v>335</v>
      </c>
      <c r="G101" s="3">
        <v>1.77</v>
      </c>
      <c r="H101" s="5">
        <v>0.95</v>
      </c>
      <c r="I101" s="5">
        <v>2425</v>
      </c>
      <c r="J101" s="5">
        <v>1900</v>
      </c>
      <c r="K101" s="2" t="s">
        <v>365</v>
      </c>
      <c r="L101" s="2">
        <v>12</v>
      </c>
      <c r="M101" s="2" t="s">
        <v>366</v>
      </c>
      <c r="N101" s="2">
        <v>2010</v>
      </c>
      <c r="O101" s="2" t="s">
        <v>367</v>
      </c>
      <c r="P101" s="2" t="s">
        <v>368</v>
      </c>
    </row>
    <row r="102" spans="1:16">
      <c r="A102" s="30">
        <v>101</v>
      </c>
      <c r="B102" s="30">
        <v>65</v>
      </c>
      <c r="C102" s="2" t="s">
        <v>68</v>
      </c>
      <c r="D102" s="2" t="s">
        <v>69</v>
      </c>
      <c r="E102" s="2" t="s">
        <v>23</v>
      </c>
      <c r="F102" s="2" t="s">
        <v>335</v>
      </c>
      <c r="G102" s="3">
        <v>2.6509999999999998</v>
      </c>
      <c r="H102" s="5" t="s">
        <v>16</v>
      </c>
      <c r="I102" s="5">
        <v>9.3369999999999997</v>
      </c>
      <c r="J102" s="5" t="s">
        <v>16</v>
      </c>
      <c r="K102" s="1" t="s">
        <v>1290</v>
      </c>
      <c r="L102" s="1">
        <v>1</v>
      </c>
      <c r="M102" s="2" t="s">
        <v>73</v>
      </c>
      <c r="N102" s="2">
        <v>2019</v>
      </c>
      <c r="O102" s="10" t="s">
        <v>881</v>
      </c>
      <c r="P102" s="10" t="s">
        <v>1291</v>
      </c>
    </row>
    <row r="103" spans="1:16">
      <c r="A103" s="30">
        <v>110</v>
      </c>
      <c r="B103" s="30">
        <v>65</v>
      </c>
      <c r="C103" s="2" t="s">
        <v>68</v>
      </c>
      <c r="D103" s="2" t="s">
        <v>69</v>
      </c>
      <c r="E103" s="2" t="s">
        <v>49</v>
      </c>
      <c r="F103" s="2" t="s">
        <v>342</v>
      </c>
      <c r="G103" s="3">
        <v>3.1710000000000003</v>
      </c>
      <c r="H103" s="5" t="s">
        <v>16</v>
      </c>
      <c r="I103" s="5" t="s">
        <v>16</v>
      </c>
      <c r="J103" s="5" t="s">
        <v>16</v>
      </c>
      <c r="K103" s="1" t="s">
        <v>1290</v>
      </c>
      <c r="L103" s="1">
        <v>1</v>
      </c>
      <c r="M103" s="2" t="s">
        <v>819</v>
      </c>
      <c r="N103" s="2">
        <v>2019</v>
      </c>
      <c r="O103" s="10" t="s">
        <v>881</v>
      </c>
      <c r="P103" s="10" t="s">
        <v>1291</v>
      </c>
    </row>
    <row r="104" spans="1:16">
      <c r="A104" s="30">
        <v>103</v>
      </c>
      <c r="B104" s="30">
        <v>65</v>
      </c>
      <c r="C104" s="2" t="s">
        <v>68</v>
      </c>
      <c r="D104" s="2" t="s">
        <v>69</v>
      </c>
      <c r="E104" s="2" t="s">
        <v>23</v>
      </c>
      <c r="F104" s="2" t="s">
        <v>342</v>
      </c>
      <c r="G104" s="3">
        <v>4.1479999999999997</v>
      </c>
      <c r="H104" s="5" t="s">
        <v>16</v>
      </c>
      <c r="I104" s="5">
        <v>54</v>
      </c>
      <c r="J104" s="5" t="s">
        <v>16</v>
      </c>
      <c r="K104" s="1" t="s">
        <v>1290</v>
      </c>
      <c r="L104" s="1">
        <v>1</v>
      </c>
      <c r="M104" s="2" t="s">
        <v>819</v>
      </c>
      <c r="N104" s="2">
        <v>2019</v>
      </c>
      <c r="O104" s="10" t="s">
        <v>881</v>
      </c>
      <c r="P104" s="10" t="s">
        <v>1291</v>
      </c>
    </row>
    <row r="105" spans="1:16">
      <c r="A105" s="30">
        <v>91</v>
      </c>
      <c r="B105" s="30">
        <v>65</v>
      </c>
      <c r="C105" s="2" t="s">
        <v>68</v>
      </c>
      <c r="D105" s="2" t="s">
        <v>69</v>
      </c>
      <c r="E105" s="2" t="s">
        <v>21</v>
      </c>
      <c r="F105" s="2" t="s">
        <v>348</v>
      </c>
      <c r="G105" s="3">
        <v>4.2</v>
      </c>
      <c r="H105" s="5">
        <v>0.4</v>
      </c>
      <c r="I105" s="5" t="s">
        <v>16</v>
      </c>
      <c r="J105" s="5" t="s">
        <v>16</v>
      </c>
      <c r="K105" s="2" t="s">
        <v>343</v>
      </c>
      <c r="L105" s="2">
        <v>9</v>
      </c>
      <c r="M105" s="2" t="s">
        <v>344</v>
      </c>
      <c r="N105" s="2">
        <v>2017</v>
      </c>
      <c r="O105" s="2" t="s">
        <v>345</v>
      </c>
      <c r="P105" s="2" t="s">
        <v>346</v>
      </c>
    </row>
    <row r="106" spans="1:16">
      <c r="A106" s="30">
        <v>106</v>
      </c>
      <c r="B106" s="30">
        <v>65</v>
      </c>
      <c r="C106" s="2" t="s">
        <v>68</v>
      </c>
      <c r="D106" s="2" t="s">
        <v>69</v>
      </c>
      <c r="E106" s="2" t="s">
        <v>21</v>
      </c>
      <c r="F106" s="2" t="s">
        <v>335</v>
      </c>
      <c r="G106" s="3">
        <v>4.2439999999999998</v>
      </c>
      <c r="H106" s="5" t="s">
        <v>16</v>
      </c>
      <c r="I106" s="5">
        <v>14.994</v>
      </c>
      <c r="J106" s="5" t="s">
        <v>16</v>
      </c>
      <c r="K106" s="1" t="s">
        <v>1290</v>
      </c>
      <c r="L106" s="1">
        <v>1</v>
      </c>
      <c r="M106" s="2" t="s">
        <v>74</v>
      </c>
      <c r="N106" s="2">
        <v>2019</v>
      </c>
      <c r="O106" s="10" t="s">
        <v>881</v>
      </c>
      <c r="P106" s="10" t="s">
        <v>1291</v>
      </c>
    </row>
    <row r="107" spans="1:16">
      <c r="A107" s="30">
        <v>105</v>
      </c>
      <c r="B107" s="30">
        <v>65</v>
      </c>
      <c r="C107" s="2" t="s">
        <v>68</v>
      </c>
      <c r="D107" s="2" t="s">
        <v>69</v>
      </c>
      <c r="E107" s="2" t="s">
        <v>21</v>
      </c>
      <c r="F107" s="2" t="s">
        <v>348</v>
      </c>
      <c r="G107" s="3">
        <v>4.7690000000000001</v>
      </c>
      <c r="H107" s="5" t="s">
        <v>16</v>
      </c>
      <c r="I107" s="5">
        <v>8.2089999999999996</v>
      </c>
      <c r="J107" s="5" t="s">
        <v>16</v>
      </c>
      <c r="K107" s="1" t="s">
        <v>1290</v>
      </c>
      <c r="L107" s="1">
        <v>1</v>
      </c>
      <c r="M107" s="2" t="s">
        <v>72</v>
      </c>
      <c r="N107" s="2">
        <v>2019</v>
      </c>
      <c r="O107" s="10" t="s">
        <v>881</v>
      </c>
      <c r="P107" s="10" t="s">
        <v>1291</v>
      </c>
    </row>
    <row r="108" spans="1:16">
      <c r="A108" s="30">
        <v>104</v>
      </c>
      <c r="B108" s="30">
        <v>65</v>
      </c>
      <c r="C108" s="2" t="s">
        <v>68</v>
      </c>
      <c r="D108" s="2" t="s">
        <v>69</v>
      </c>
      <c r="E108" s="2" t="s">
        <v>50</v>
      </c>
      <c r="F108" s="2" t="s">
        <v>348</v>
      </c>
      <c r="G108" s="3">
        <v>4.7859999999999996</v>
      </c>
      <c r="H108" s="5" t="s">
        <v>16</v>
      </c>
      <c r="I108" s="5">
        <v>17.943000000000001</v>
      </c>
      <c r="J108" s="5" t="s">
        <v>16</v>
      </c>
      <c r="K108" s="1" t="s">
        <v>1290</v>
      </c>
      <c r="L108" s="1">
        <v>1</v>
      </c>
      <c r="M108" s="2" t="s">
        <v>70</v>
      </c>
      <c r="N108" s="2">
        <v>2019</v>
      </c>
      <c r="O108" s="10" t="s">
        <v>881</v>
      </c>
      <c r="P108" s="10" t="s">
        <v>1291</v>
      </c>
    </row>
    <row r="109" spans="1:16">
      <c r="A109" s="30">
        <v>92</v>
      </c>
      <c r="B109" s="30">
        <v>65</v>
      </c>
      <c r="C109" s="2" t="s">
        <v>68</v>
      </c>
      <c r="D109" s="2" t="s">
        <v>69</v>
      </c>
      <c r="E109" s="2" t="s">
        <v>21</v>
      </c>
      <c r="F109" s="2" t="s">
        <v>342</v>
      </c>
      <c r="G109" s="3">
        <v>5</v>
      </c>
      <c r="H109" s="5">
        <v>0.5</v>
      </c>
      <c r="I109" s="5" t="s">
        <v>16</v>
      </c>
      <c r="J109" s="5" t="s">
        <v>16</v>
      </c>
      <c r="K109" s="2" t="s">
        <v>343</v>
      </c>
      <c r="L109" s="2">
        <v>17</v>
      </c>
      <c r="M109" s="2" t="s">
        <v>344</v>
      </c>
      <c r="N109" s="2">
        <v>2017</v>
      </c>
      <c r="O109" s="2" t="s">
        <v>345</v>
      </c>
      <c r="P109" s="2" t="s">
        <v>346</v>
      </c>
    </row>
    <row r="110" spans="1:16">
      <c r="A110" s="30">
        <v>93</v>
      </c>
      <c r="B110" s="30">
        <v>65</v>
      </c>
      <c r="C110" s="2" t="s">
        <v>68</v>
      </c>
      <c r="D110" s="2" t="s">
        <v>69</v>
      </c>
      <c r="E110" s="2" t="s">
        <v>21</v>
      </c>
      <c r="F110" s="2" t="s">
        <v>348</v>
      </c>
      <c r="G110" s="3">
        <v>5.9</v>
      </c>
      <c r="H110" s="5">
        <v>1.5</v>
      </c>
      <c r="I110" s="5" t="s">
        <v>16</v>
      </c>
      <c r="J110" s="5" t="s">
        <v>16</v>
      </c>
      <c r="K110" s="2" t="s">
        <v>343</v>
      </c>
      <c r="L110" s="2">
        <v>6</v>
      </c>
      <c r="M110" s="2" t="s">
        <v>347</v>
      </c>
      <c r="N110" s="2">
        <v>2017</v>
      </c>
      <c r="O110" s="2" t="s">
        <v>345</v>
      </c>
      <c r="P110" s="2" t="s">
        <v>346</v>
      </c>
    </row>
    <row r="111" spans="1:16">
      <c r="A111" s="30">
        <v>94</v>
      </c>
      <c r="B111" s="30">
        <v>65</v>
      </c>
      <c r="C111" s="2" t="s">
        <v>68</v>
      </c>
      <c r="D111" s="2" t="s">
        <v>69</v>
      </c>
      <c r="E111" s="2" t="s">
        <v>21</v>
      </c>
      <c r="F111" s="2" t="s">
        <v>342</v>
      </c>
      <c r="G111" s="3">
        <v>6.9</v>
      </c>
      <c r="H111" s="5">
        <v>0.9</v>
      </c>
      <c r="I111" s="5" t="s">
        <v>16</v>
      </c>
      <c r="J111" s="5" t="s">
        <v>16</v>
      </c>
      <c r="K111" s="2" t="s">
        <v>343</v>
      </c>
      <c r="L111" s="2">
        <v>18</v>
      </c>
      <c r="M111" s="2" t="s">
        <v>347</v>
      </c>
      <c r="N111" s="2">
        <v>2017</v>
      </c>
      <c r="O111" s="2" t="s">
        <v>345</v>
      </c>
      <c r="P111" s="2" t="s">
        <v>346</v>
      </c>
    </row>
    <row r="112" spans="1:16">
      <c r="A112" s="30">
        <v>111</v>
      </c>
      <c r="B112" s="30">
        <v>80</v>
      </c>
      <c r="C112" s="2" t="s">
        <v>438</v>
      </c>
      <c r="D112" s="2" t="s">
        <v>439</v>
      </c>
      <c r="E112" s="2" t="s">
        <v>358</v>
      </c>
      <c r="F112" s="2" t="s">
        <v>335</v>
      </c>
      <c r="G112" s="3">
        <v>1.1599999999999999</v>
      </c>
      <c r="H112" s="5" t="s">
        <v>16</v>
      </c>
      <c r="I112" s="5" t="s">
        <v>16</v>
      </c>
      <c r="J112" s="5" t="s">
        <v>16</v>
      </c>
      <c r="K112" s="2" t="s">
        <v>447</v>
      </c>
      <c r="M112" s="2" t="s">
        <v>448</v>
      </c>
      <c r="N112" s="2">
        <v>2014</v>
      </c>
      <c r="O112" s="2" t="s">
        <v>449</v>
      </c>
      <c r="P112" s="2" t="s">
        <v>450</v>
      </c>
    </row>
    <row r="113" spans="1:16">
      <c r="A113" s="30">
        <v>112</v>
      </c>
      <c r="B113" s="30">
        <v>80</v>
      </c>
      <c r="C113" s="2" t="s">
        <v>438</v>
      </c>
      <c r="D113" s="2" t="s">
        <v>439</v>
      </c>
      <c r="E113" s="2" t="s">
        <v>358</v>
      </c>
      <c r="F113" s="2" t="s">
        <v>335</v>
      </c>
      <c r="G113" s="3">
        <v>3.08</v>
      </c>
      <c r="H113" s="5" t="s">
        <v>16</v>
      </c>
      <c r="I113" s="5" t="s">
        <v>16</v>
      </c>
      <c r="J113" s="5" t="s">
        <v>16</v>
      </c>
      <c r="K113" s="2" t="s">
        <v>447</v>
      </c>
      <c r="M113" s="2" t="s">
        <v>452</v>
      </c>
      <c r="N113" s="2">
        <v>2014</v>
      </c>
      <c r="O113" s="2" t="s">
        <v>449</v>
      </c>
      <c r="P113" s="2" t="s">
        <v>450</v>
      </c>
    </row>
    <row r="114" spans="1:16">
      <c r="A114" s="30">
        <v>115</v>
      </c>
      <c r="B114" s="30">
        <v>80</v>
      </c>
      <c r="C114" s="2" t="s">
        <v>438</v>
      </c>
      <c r="D114" s="2" t="s">
        <v>439</v>
      </c>
      <c r="E114" s="2" t="s">
        <v>358</v>
      </c>
      <c r="F114" s="2" t="s">
        <v>335</v>
      </c>
      <c r="G114" s="3">
        <v>3.4</v>
      </c>
      <c r="H114" s="5" t="s">
        <v>375</v>
      </c>
      <c r="I114" s="5">
        <v>0.57999999999999996</v>
      </c>
      <c r="J114" s="5" t="s">
        <v>375</v>
      </c>
      <c r="K114" s="2" t="s">
        <v>434</v>
      </c>
      <c r="L114" s="2" t="s">
        <v>16</v>
      </c>
      <c r="M114" s="2" t="s">
        <v>435</v>
      </c>
      <c r="N114" s="2">
        <v>1994</v>
      </c>
      <c r="O114" s="2" t="s">
        <v>436</v>
      </c>
      <c r="P114" s="2" t="s">
        <v>437</v>
      </c>
    </row>
    <row r="115" spans="1:16">
      <c r="A115" s="30">
        <v>113</v>
      </c>
      <c r="B115" s="30">
        <v>80</v>
      </c>
      <c r="C115" s="2" t="s">
        <v>438</v>
      </c>
      <c r="D115" s="2" t="s">
        <v>439</v>
      </c>
      <c r="E115" s="2" t="s">
        <v>358</v>
      </c>
      <c r="F115" s="2" t="s">
        <v>348</v>
      </c>
      <c r="G115" s="3">
        <v>3.6</v>
      </c>
      <c r="H115" s="5" t="s">
        <v>16</v>
      </c>
      <c r="I115" s="5" t="s">
        <v>16</v>
      </c>
      <c r="J115" s="5" t="s">
        <v>16</v>
      </c>
      <c r="K115" s="2" t="s">
        <v>447</v>
      </c>
      <c r="M115" s="2" t="s">
        <v>453</v>
      </c>
      <c r="N115" s="2">
        <v>2014</v>
      </c>
      <c r="O115" s="2" t="s">
        <v>449</v>
      </c>
      <c r="P115" s="2" t="s">
        <v>450</v>
      </c>
    </row>
    <row r="116" spans="1:16">
      <c r="A116" s="30">
        <v>114</v>
      </c>
      <c r="B116" s="30">
        <v>80</v>
      </c>
      <c r="C116" s="2" t="s">
        <v>438</v>
      </c>
      <c r="D116" s="2" t="s">
        <v>439</v>
      </c>
      <c r="E116" s="2" t="s">
        <v>358</v>
      </c>
      <c r="F116" s="2" t="s">
        <v>335</v>
      </c>
      <c r="G116" s="3">
        <v>3.92</v>
      </c>
      <c r="H116" s="5" t="s">
        <v>16</v>
      </c>
      <c r="I116" s="5" t="s">
        <v>16</v>
      </c>
      <c r="J116" s="5" t="s">
        <v>16</v>
      </c>
      <c r="K116" s="2" t="s">
        <v>447</v>
      </c>
      <c r="M116" s="2" t="s">
        <v>451</v>
      </c>
      <c r="N116" s="2">
        <v>2014</v>
      </c>
      <c r="O116" s="2" t="s">
        <v>449</v>
      </c>
      <c r="P116" s="2" t="s">
        <v>450</v>
      </c>
    </row>
    <row r="117" spans="1:16">
      <c r="A117" s="30">
        <v>126</v>
      </c>
      <c r="B117" s="30">
        <v>93</v>
      </c>
      <c r="C117" s="2" t="s">
        <v>28</v>
      </c>
      <c r="D117" s="2" t="s">
        <v>29</v>
      </c>
      <c r="E117" s="3" t="s">
        <v>49</v>
      </c>
      <c r="F117" s="5" t="s">
        <v>335</v>
      </c>
      <c r="G117" s="5">
        <v>0.86</v>
      </c>
      <c r="H117" s="5">
        <v>0.05</v>
      </c>
      <c r="I117" s="2" t="s">
        <v>16</v>
      </c>
      <c r="J117" s="2" t="s">
        <v>16</v>
      </c>
      <c r="K117" s="2" t="s">
        <v>476</v>
      </c>
      <c r="L117" s="2">
        <v>11</v>
      </c>
      <c r="N117" s="10">
        <v>1993</v>
      </c>
      <c r="O117" s="10" t="s">
        <v>51</v>
      </c>
      <c r="P117" s="10" t="s">
        <v>52</v>
      </c>
    </row>
    <row r="118" spans="1:16">
      <c r="A118" s="30">
        <v>125</v>
      </c>
      <c r="B118" s="30">
        <v>93</v>
      </c>
      <c r="C118" s="2" t="s">
        <v>28</v>
      </c>
      <c r="D118" s="2" t="s">
        <v>29</v>
      </c>
      <c r="E118" s="2" t="s">
        <v>49</v>
      </c>
      <c r="F118" s="2" t="s">
        <v>335</v>
      </c>
      <c r="G118" s="3">
        <v>0.9</v>
      </c>
      <c r="H118" s="5">
        <v>0.1</v>
      </c>
      <c r="I118" s="5" t="s">
        <v>16</v>
      </c>
      <c r="J118" s="5" t="s">
        <v>16</v>
      </c>
      <c r="K118" s="2" t="s">
        <v>434</v>
      </c>
      <c r="L118" s="2" t="s">
        <v>16</v>
      </c>
      <c r="N118" s="2">
        <v>1997</v>
      </c>
      <c r="O118" s="2" t="s">
        <v>440</v>
      </c>
      <c r="P118" s="2" t="s">
        <v>441</v>
      </c>
    </row>
    <row r="119" spans="1:16">
      <c r="A119" s="30">
        <v>116</v>
      </c>
      <c r="B119" s="30">
        <v>93</v>
      </c>
      <c r="C119" s="2" t="s">
        <v>28</v>
      </c>
      <c r="D119" s="2" t="s">
        <v>29</v>
      </c>
      <c r="E119" s="2" t="s">
        <v>15</v>
      </c>
      <c r="F119" s="2" t="s">
        <v>335</v>
      </c>
      <c r="G119" s="3">
        <v>1.3</v>
      </c>
      <c r="H119" s="5">
        <v>0.1</v>
      </c>
      <c r="I119" s="5" t="s">
        <v>16</v>
      </c>
      <c r="J119" s="5" t="s">
        <v>16</v>
      </c>
      <c r="K119" s="2" t="s">
        <v>434</v>
      </c>
      <c r="L119" s="2" t="s">
        <v>16</v>
      </c>
      <c r="N119" s="2">
        <v>1997</v>
      </c>
      <c r="O119" s="2" t="s">
        <v>440</v>
      </c>
      <c r="P119" s="2" t="s">
        <v>441</v>
      </c>
    </row>
    <row r="120" spans="1:16">
      <c r="A120" s="30">
        <v>117</v>
      </c>
      <c r="B120" s="30">
        <v>93</v>
      </c>
      <c r="C120" s="2" t="s">
        <v>28</v>
      </c>
      <c r="D120" s="2" t="s">
        <v>29</v>
      </c>
      <c r="E120" s="2" t="s">
        <v>15</v>
      </c>
      <c r="F120" s="2" t="s">
        <v>335</v>
      </c>
      <c r="G120" s="3">
        <v>1.31</v>
      </c>
      <c r="H120" s="5">
        <v>0.11</v>
      </c>
      <c r="I120" s="2" t="s">
        <v>16</v>
      </c>
      <c r="J120" s="2" t="s">
        <v>16</v>
      </c>
      <c r="K120" s="2" t="s">
        <v>476</v>
      </c>
      <c r="L120" s="2">
        <v>14</v>
      </c>
      <c r="N120" s="2">
        <v>1993</v>
      </c>
      <c r="O120" s="2" t="s">
        <v>51</v>
      </c>
      <c r="P120" s="2" t="s">
        <v>52</v>
      </c>
    </row>
    <row r="121" spans="1:16">
      <c r="A121" s="30">
        <v>120</v>
      </c>
      <c r="B121" s="30">
        <v>93</v>
      </c>
      <c r="C121" s="2" t="s">
        <v>28</v>
      </c>
      <c r="D121" s="2" t="s">
        <v>29</v>
      </c>
      <c r="E121" s="2" t="s">
        <v>23</v>
      </c>
      <c r="F121" s="2" t="s">
        <v>335</v>
      </c>
      <c r="G121" s="3">
        <v>2.13</v>
      </c>
      <c r="H121" s="5">
        <v>0.7</v>
      </c>
      <c r="I121" s="2" t="s">
        <v>16</v>
      </c>
      <c r="J121" s="2" t="s">
        <v>16</v>
      </c>
      <c r="K121" s="2" t="s">
        <v>476</v>
      </c>
      <c r="L121" s="2">
        <v>3</v>
      </c>
      <c r="N121" s="2">
        <v>1993</v>
      </c>
      <c r="O121" s="2" t="s">
        <v>51</v>
      </c>
      <c r="P121" s="2" t="s">
        <v>52</v>
      </c>
    </row>
    <row r="122" spans="1:16">
      <c r="A122" s="30">
        <v>124</v>
      </c>
      <c r="B122" s="30">
        <v>93</v>
      </c>
      <c r="C122" s="2" t="s">
        <v>28</v>
      </c>
      <c r="D122" s="2" t="s">
        <v>29</v>
      </c>
      <c r="E122" s="2" t="s">
        <v>21</v>
      </c>
      <c r="F122" s="2" t="s">
        <v>335</v>
      </c>
      <c r="G122" s="3">
        <v>3.78</v>
      </c>
      <c r="H122" s="5">
        <v>0.23</v>
      </c>
      <c r="I122" s="2" t="s">
        <v>16</v>
      </c>
      <c r="J122" s="2" t="s">
        <v>16</v>
      </c>
      <c r="K122" s="2" t="s">
        <v>476</v>
      </c>
      <c r="L122" s="2">
        <v>11</v>
      </c>
      <c r="N122" s="2">
        <v>1993</v>
      </c>
      <c r="O122" s="2" t="s">
        <v>51</v>
      </c>
      <c r="P122" s="2" t="s">
        <v>52</v>
      </c>
    </row>
    <row r="123" spans="1:16">
      <c r="A123" s="30">
        <v>123</v>
      </c>
      <c r="B123" s="30">
        <v>93</v>
      </c>
      <c r="C123" s="2" t="s">
        <v>28</v>
      </c>
      <c r="D123" s="2" t="s">
        <v>29</v>
      </c>
      <c r="E123" s="2" t="s">
        <v>21</v>
      </c>
      <c r="F123" s="2" t="s">
        <v>335</v>
      </c>
      <c r="G123" s="3">
        <v>3.9</v>
      </c>
      <c r="H123" s="5">
        <v>0.3</v>
      </c>
      <c r="I123" s="5" t="s">
        <v>16</v>
      </c>
      <c r="J123" s="5" t="s">
        <v>16</v>
      </c>
      <c r="K123" s="2" t="s">
        <v>434</v>
      </c>
      <c r="L123" s="2" t="s">
        <v>16</v>
      </c>
      <c r="N123" s="2">
        <v>1997</v>
      </c>
      <c r="O123" s="2" t="s">
        <v>440</v>
      </c>
      <c r="P123" s="2" t="s">
        <v>441</v>
      </c>
    </row>
    <row r="124" spans="1:16">
      <c r="A124" s="30">
        <v>122</v>
      </c>
      <c r="B124" s="30">
        <v>93</v>
      </c>
      <c r="C124" s="2" t="s">
        <v>28</v>
      </c>
      <c r="D124" s="2" t="s">
        <v>29</v>
      </c>
      <c r="E124" s="2" t="s">
        <v>22</v>
      </c>
      <c r="F124" s="2" t="s">
        <v>335</v>
      </c>
      <c r="G124" s="3">
        <v>5.26</v>
      </c>
      <c r="H124" s="5">
        <v>0.41</v>
      </c>
      <c r="I124" s="2" t="s">
        <v>16</v>
      </c>
      <c r="J124" s="2" t="s">
        <v>16</v>
      </c>
      <c r="K124" s="2" t="s">
        <v>476</v>
      </c>
      <c r="L124" s="2">
        <v>10</v>
      </c>
      <c r="N124" s="2">
        <v>1993</v>
      </c>
      <c r="O124" s="2" t="s">
        <v>51</v>
      </c>
      <c r="P124" s="2" t="s">
        <v>52</v>
      </c>
    </row>
    <row r="125" spans="1:16">
      <c r="A125" s="30">
        <v>127</v>
      </c>
      <c r="B125" s="30">
        <v>93</v>
      </c>
      <c r="C125" s="2" t="s">
        <v>28</v>
      </c>
      <c r="D125" s="2" t="s">
        <v>29</v>
      </c>
      <c r="E125" s="3" t="s">
        <v>49</v>
      </c>
      <c r="F125" s="5" t="s">
        <v>335</v>
      </c>
      <c r="G125" s="5">
        <v>5.35</v>
      </c>
      <c r="H125" s="5">
        <v>0.54</v>
      </c>
      <c r="I125" s="2" t="s">
        <v>16</v>
      </c>
      <c r="J125" s="2" t="s">
        <v>16</v>
      </c>
      <c r="K125" s="1" t="s">
        <v>476</v>
      </c>
      <c r="L125" s="1">
        <v>9</v>
      </c>
      <c r="M125" s="1"/>
      <c r="N125" s="2">
        <v>1993</v>
      </c>
      <c r="O125" s="15" t="s">
        <v>51</v>
      </c>
      <c r="P125" s="15" t="s">
        <v>52</v>
      </c>
    </row>
    <row r="126" spans="1:16">
      <c r="A126" s="30">
        <v>121</v>
      </c>
      <c r="B126" s="30">
        <v>93</v>
      </c>
      <c r="C126" s="2" t="s">
        <v>28</v>
      </c>
      <c r="D126" s="2" t="s">
        <v>29</v>
      </c>
      <c r="E126" s="2" t="s">
        <v>22</v>
      </c>
      <c r="F126" s="2" t="s">
        <v>335</v>
      </c>
      <c r="G126" s="3">
        <v>5.5</v>
      </c>
      <c r="H126" s="5">
        <v>0.5</v>
      </c>
      <c r="I126" s="5" t="s">
        <v>16</v>
      </c>
      <c r="J126" s="5" t="s">
        <v>16</v>
      </c>
      <c r="K126" s="2" t="s">
        <v>434</v>
      </c>
      <c r="L126" s="2" t="s">
        <v>16</v>
      </c>
      <c r="N126" s="2">
        <v>1997</v>
      </c>
      <c r="O126" s="2" t="s">
        <v>440</v>
      </c>
      <c r="P126" s="2" t="s">
        <v>441</v>
      </c>
    </row>
    <row r="127" spans="1:16">
      <c r="A127" s="30">
        <v>129</v>
      </c>
      <c r="B127" s="30">
        <v>93</v>
      </c>
      <c r="C127" s="2" t="s">
        <v>28</v>
      </c>
      <c r="D127" s="2" t="s">
        <v>29</v>
      </c>
      <c r="E127" s="2" t="s">
        <v>358</v>
      </c>
      <c r="F127" s="2" t="s">
        <v>335</v>
      </c>
      <c r="G127" s="3">
        <v>5.67</v>
      </c>
      <c r="H127" s="5">
        <v>2.65</v>
      </c>
      <c r="I127" s="5">
        <v>1026</v>
      </c>
      <c r="J127" s="5">
        <v>567</v>
      </c>
      <c r="K127" s="2" t="s">
        <v>365</v>
      </c>
      <c r="L127" s="2">
        <v>49</v>
      </c>
      <c r="M127" s="2" t="s">
        <v>366</v>
      </c>
      <c r="N127" s="2">
        <v>2010</v>
      </c>
      <c r="O127" s="2" t="s">
        <v>367</v>
      </c>
      <c r="P127" s="2" t="s">
        <v>368</v>
      </c>
    </row>
    <row r="128" spans="1:16">
      <c r="A128" s="30">
        <v>128</v>
      </c>
      <c r="B128" s="30">
        <v>93</v>
      </c>
      <c r="C128" s="2" t="s">
        <v>28</v>
      </c>
      <c r="D128" s="2" t="s">
        <v>29</v>
      </c>
      <c r="E128" s="3" t="s">
        <v>50</v>
      </c>
      <c r="F128" s="5" t="s">
        <v>335</v>
      </c>
      <c r="G128" s="5">
        <v>33.299999999999997</v>
      </c>
      <c r="H128" s="5">
        <v>1</v>
      </c>
      <c r="I128" s="2" t="s">
        <v>16</v>
      </c>
      <c r="J128" s="2" t="s">
        <v>16</v>
      </c>
      <c r="K128" s="10" t="s">
        <v>476</v>
      </c>
      <c r="L128" s="10">
        <v>8</v>
      </c>
      <c r="M128" s="10"/>
      <c r="N128" s="10">
        <v>1993</v>
      </c>
      <c r="O128" s="10" t="s">
        <v>51</v>
      </c>
      <c r="P128" s="10" t="s">
        <v>52</v>
      </c>
    </row>
    <row r="129" spans="1:16">
      <c r="A129" s="30">
        <v>118</v>
      </c>
      <c r="B129" s="30">
        <v>93</v>
      </c>
      <c r="C129" s="2" t="s">
        <v>28</v>
      </c>
      <c r="D129" s="2" t="s">
        <v>29</v>
      </c>
      <c r="E129" s="2" t="s">
        <v>34</v>
      </c>
      <c r="F129" s="2" t="s">
        <v>335</v>
      </c>
      <c r="G129" s="3">
        <v>89.9</v>
      </c>
      <c r="H129" s="5">
        <v>1.6</v>
      </c>
      <c r="I129" s="5" t="s">
        <v>16</v>
      </c>
      <c r="J129" s="5" t="s">
        <v>16</v>
      </c>
      <c r="K129" s="2" t="s">
        <v>434</v>
      </c>
      <c r="L129" s="2" t="s">
        <v>16</v>
      </c>
      <c r="N129" s="2">
        <v>1997</v>
      </c>
      <c r="O129" s="2" t="s">
        <v>440</v>
      </c>
      <c r="P129" s="2" t="s">
        <v>441</v>
      </c>
    </row>
    <row r="130" spans="1:16">
      <c r="A130" s="30">
        <v>119</v>
      </c>
      <c r="B130" s="30">
        <v>93</v>
      </c>
      <c r="C130" s="2" t="s">
        <v>28</v>
      </c>
      <c r="D130" s="2" t="s">
        <v>29</v>
      </c>
      <c r="E130" s="2" t="s">
        <v>34</v>
      </c>
      <c r="F130" s="2" t="s">
        <v>335</v>
      </c>
      <c r="G130" s="3">
        <v>89.94</v>
      </c>
      <c r="H130" s="5">
        <v>1.55</v>
      </c>
      <c r="I130" s="2" t="s">
        <v>16</v>
      </c>
      <c r="J130" s="2" t="s">
        <v>16</v>
      </c>
      <c r="K130" s="2" t="s">
        <v>476</v>
      </c>
      <c r="L130" s="2">
        <v>5</v>
      </c>
      <c r="N130" s="2">
        <v>1993</v>
      </c>
      <c r="O130" s="2" t="s">
        <v>51</v>
      </c>
      <c r="P130" s="2" t="s">
        <v>52</v>
      </c>
    </row>
    <row r="131" spans="1:16">
      <c r="A131" s="30">
        <v>130</v>
      </c>
      <c r="B131" s="30">
        <v>102</v>
      </c>
      <c r="C131" s="2" t="s">
        <v>371</v>
      </c>
      <c r="D131" s="2" t="s">
        <v>122</v>
      </c>
      <c r="E131" s="2" t="s">
        <v>358</v>
      </c>
      <c r="F131" s="2" t="s">
        <v>335</v>
      </c>
      <c r="G131" s="3">
        <v>1.96</v>
      </c>
      <c r="H131" s="5">
        <v>0.47</v>
      </c>
      <c r="I131" s="5">
        <v>137</v>
      </c>
      <c r="J131" s="5">
        <v>45</v>
      </c>
      <c r="K131" s="2" t="s">
        <v>372</v>
      </c>
      <c r="L131" s="2">
        <v>10</v>
      </c>
      <c r="M131" s="2" t="s">
        <v>366</v>
      </c>
      <c r="N131" s="2">
        <v>2010</v>
      </c>
      <c r="O131" s="2" t="s">
        <v>367</v>
      </c>
      <c r="P131" s="2" t="s">
        <v>368</v>
      </c>
    </row>
    <row r="132" spans="1:16">
      <c r="A132" s="30">
        <v>131</v>
      </c>
      <c r="B132" s="30">
        <v>106</v>
      </c>
      <c r="C132" s="2" t="s">
        <v>129</v>
      </c>
      <c r="D132" s="2" t="s">
        <v>122</v>
      </c>
      <c r="E132" s="2" t="s">
        <v>358</v>
      </c>
      <c r="F132" s="2" t="s">
        <v>335</v>
      </c>
      <c r="G132" s="3">
        <v>2.59</v>
      </c>
      <c r="H132" s="5">
        <v>2.58</v>
      </c>
      <c r="I132" s="5">
        <v>124</v>
      </c>
      <c r="J132" s="5">
        <v>32</v>
      </c>
      <c r="K132" s="2" t="s">
        <v>370</v>
      </c>
      <c r="L132" s="2">
        <v>12</v>
      </c>
      <c r="M132" s="2" t="s">
        <v>366</v>
      </c>
      <c r="N132" s="2">
        <v>2010</v>
      </c>
      <c r="O132" s="2" t="s">
        <v>367</v>
      </c>
      <c r="P132" s="2" t="s">
        <v>368</v>
      </c>
    </row>
    <row r="133" spans="1:16">
      <c r="A133" s="30">
        <v>143</v>
      </c>
      <c r="B133" s="30">
        <v>114</v>
      </c>
      <c r="C133" s="2" t="s">
        <v>333</v>
      </c>
      <c r="D133" s="2" t="s">
        <v>334</v>
      </c>
      <c r="E133" s="2" t="s">
        <v>21</v>
      </c>
      <c r="F133" s="2" t="s">
        <v>335</v>
      </c>
      <c r="G133" s="3">
        <v>18</v>
      </c>
      <c r="H133" s="5" t="s">
        <v>16</v>
      </c>
      <c r="I133" s="5" t="s">
        <v>16</v>
      </c>
      <c r="J133" s="5" t="s">
        <v>16</v>
      </c>
      <c r="K133" s="2" t="s">
        <v>394</v>
      </c>
      <c r="L133" s="2" t="s">
        <v>16</v>
      </c>
      <c r="M133" s="2" t="s">
        <v>406</v>
      </c>
      <c r="N133" s="2">
        <v>2005</v>
      </c>
      <c r="O133" s="2" t="s">
        <v>396</v>
      </c>
      <c r="P133" s="2" t="s">
        <v>397</v>
      </c>
    </row>
    <row r="134" spans="1:16">
      <c r="A134" s="30">
        <v>144</v>
      </c>
      <c r="B134" s="30">
        <v>114</v>
      </c>
      <c r="C134" s="2" t="s">
        <v>333</v>
      </c>
      <c r="D134" s="2" t="s">
        <v>334</v>
      </c>
      <c r="E134" s="2" t="s">
        <v>21</v>
      </c>
      <c r="F134" s="2" t="s">
        <v>335</v>
      </c>
      <c r="G134" s="3">
        <v>20.6</v>
      </c>
      <c r="H134" s="5" t="s">
        <v>16</v>
      </c>
      <c r="I134" s="5" t="s">
        <v>16</v>
      </c>
      <c r="J134" s="5" t="s">
        <v>16</v>
      </c>
      <c r="K134" s="2" t="s">
        <v>394</v>
      </c>
      <c r="L134" s="2" t="s">
        <v>16</v>
      </c>
      <c r="M134" s="2" t="s">
        <v>404</v>
      </c>
      <c r="N134" s="2">
        <v>2005</v>
      </c>
      <c r="O134" s="2" t="s">
        <v>396</v>
      </c>
      <c r="P134" s="2" t="s">
        <v>397</v>
      </c>
    </row>
    <row r="135" spans="1:16">
      <c r="A135" s="30">
        <v>137</v>
      </c>
      <c r="B135" s="30">
        <v>114</v>
      </c>
      <c r="C135" s="2" t="s">
        <v>333</v>
      </c>
      <c r="D135" s="2" t="s">
        <v>334</v>
      </c>
      <c r="E135" s="2" t="s">
        <v>21</v>
      </c>
      <c r="F135" s="2" t="s">
        <v>335</v>
      </c>
      <c r="G135" s="3">
        <v>21.5</v>
      </c>
      <c r="H135" s="5">
        <v>8.5</v>
      </c>
      <c r="I135" s="5">
        <v>240.3</v>
      </c>
      <c r="J135" s="5">
        <v>114.1</v>
      </c>
      <c r="K135" s="2" t="s">
        <v>499</v>
      </c>
      <c r="L135" s="2">
        <v>8</v>
      </c>
      <c r="M135" s="2" t="s">
        <v>340</v>
      </c>
      <c r="N135" s="2">
        <v>2018</v>
      </c>
      <c r="O135" s="2" t="s">
        <v>337</v>
      </c>
      <c r="P135" s="2" t="s">
        <v>338</v>
      </c>
    </row>
    <row r="136" spans="1:16">
      <c r="A136" s="30">
        <v>145</v>
      </c>
      <c r="B136" s="30">
        <v>114</v>
      </c>
      <c r="C136" s="2" t="s">
        <v>333</v>
      </c>
      <c r="D136" s="2" t="s">
        <v>334</v>
      </c>
      <c r="E136" s="2" t="s">
        <v>21</v>
      </c>
      <c r="F136" s="2" t="s">
        <v>335</v>
      </c>
      <c r="G136" s="3">
        <v>23.1</v>
      </c>
      <c r="H136" s="5" t="s">
        <v>16</v>
      </c>
      <c r="I136" s="5" t="s">
        <v>16</v>
      </c>
      <c r="J136" s="5" t="s">
        <v>16</v>
      </c>
      <c r="K136" s="2" t="s">
        <v>394</v>
      </c>
      <c r="L136" s="2" t="s">
        <v>16</v>
      </c>
      <c r="M136" s="2" t="s">
        <v>403</v>
      </c>
      <c r="N136" s="2">
        <v>2005</v>
      </c>
      <c r="O136" s="2" t="s">
        <v>396</v>
      </c>
      <c r="P136" s="2" t="s">
        <v>397</v>
      </c>
    </row>
    <row r="137" spans="1:16">
      <c r="A137" s="30">
        <v>132</v>
      </c>
      <c r="B137" s="30">
        <v>114</v>
      </c>
      <c r="C137" s="2" t="s">
        <v>333</v>
      </c>
      <c r="D137" s="2" t="s">
        <v>334</v>
      </c>
      <c r="E137" s="2" t="s">
        <v>21</v>
      </c>
      <c r="F137" s="2" t="s">
        <v>335</v>
      </c>
      <c r="G137" s="3">
        <v>23.5</v>
      </c>
      <c r="H137" s="5">
        <v>2.5</v>
      </c>
      <c r="I137" s="5" t="s">
        <v>16</v>
      </c>
      <c r="J137" s="5" t="s">
        <v>16</v>
      </c>
      <c r="K137" s="2" t="s">
        <v>355</v>
      </c>
      <c r="L137" s="2" t="s">
        <v>16</v>
      </c>
      <c r="M137" s="2">
        <v>2001</v>
      </c>
      <c r="N137" s="2">
        <v>2013</v>
      </c>
      <c r="O137" s="2" t="s">
        <v>351</v>
      </c>
      <c r="P137" s="2" t="s">
        <v>352</v>
      </c>
    </row>
    <row r="138" spans="1:16">
      <c r="A138" s="30">
        <v>146</v>
      </c>
      <c r="B138" s="30">
        <v>114</v>
      </c>
      <c r="C138" s="2" t="s">
        <v>333</v>
      </c>
      <c r="D138" s="2" t="s">
        <v>334</v>
      </c>
      <c r="E138" s="2" t="s">
        <v>21</v>
      </c>
      <c r="F138" s="2" t="s">
        <v>335</v>
      </c>
      <c r="G138" s="3">
        <v>23.8</v>
      </c>
      <c r="H138" s="5" t="s">
        <v>16</v>
      </c>
      <c r="I138" s="5" t="s">
        <v>16</v>
      </c>
      <c r="J138" s="5" t="s">
        <v>16</v>
      </c>
      <c r="K138" s="2" t="s">
        <v>394</v>
      </c>
      <c r="L138" s="2" t="s">
        <v>16</v>
      </c>
      <c r="M138" s="2" t="s">
        <v>398</v>
      </c>
      <c r="N138" s="2">
        <v>2005</v>
      </c>
      <c r="O138" s="2" t="s">
        <v>396</v>
      </c>
      <c r="P138" s="2" t="s">
        <v>397</v>
      </c>
    </row>
    <row r="139" spans="1:16">
      <c r="A139" s="30">
        <v>133</v>
      </c>
      <c r="B139" s="30">
        <v>114</v>
      </c>
      <c r="C139" s="2" t="s">
        <v>333</v>
      </c>
      <c r="D139" s="2" t="s">
        <v>334</v>
      </c>
      <c r="E139" s="2" t="s">
        <v>21</v>
      </c>
      <c r="F139" s="2" t="s">
        <v>335</v>
      </c>
      <c r="G139" s="3">
        <v>27.9</v>
      </c>
      <c r="H139" s="5">
        <v>2.2000000000000002</v>
      </c>
      <c r="I139" s="5" t="s">
        <v>16</v>
      </c>
      <c r="J139" s="5" t="s">
        <v>16</v>
      </c>
      <c r="K139" s="2" t="s">
        <v>355</v>
      </c>
      <c r="L139" s="2" t="s">
        <v>16</v>
      </c>
      <c r="M139" s="2">
        <v>2000</v>
      </c>
      <c r="N139" s="2">
        <v>2013</v>
      </c>
      <c r="O139" s="2" t="s">
        <v>351</v>
      </c>
      <c r="P139" s="2" t="s">
        <v>352</v>
      </c>
    </row>
    <row r="140" spans="1:16">
      <c r="A140" s="30">
        <v>147</v>
      </c>
      <c r="B140" s="30">
        <v>114</v>
      </c>
      <c r="C140" s="2" t="s">
        <v>333</v>
      </c>
      <c r="D140" s="2" t="s">
        <v>334</v>
      </c>
      <c r="E140" s="2" t="s">
        <v>21</v>
      </c>
      <c r="F140" s="2" t="s">
        <v>335</v>
      </c>
      <c r="G140" s="3">
        <v>27.9</v>
      </c>
      <c r="H140" s="5" t="s">
        <v>16</v>
      </c>
      <c r="I140" s="5" t="s">
        <v>16</v>
      </c>
      <c r="J140" s="5" t="s">
        <v>16</v>
      </c>
      <c r="K140" s="2" t="s">
        <v>394</v>
      </c>
      <c r="L140" s="2" t="s">
        <v>16</v>
      </c>
      <c r="M140" s="2" t="s">
        <v>395</v>
      </c>
      <c r="N140" s="2">
        <v>2005</v>
      </c>
      <c r="O140" s="2" t="s">
        <v>396</v>
      </c>
      <c r="P140" s="2" t="s">
        <v>397</v>
      </c>
    </row>
    <row r="141" spans="1:16">
      <c r="A141" s="30">
        <v>148</v>
      </c>
      <c r="B141" s="30">
        <v>114</v>
      </c>
      <c r="C141" s="2" t="s">
        <v>333</v>
      </c>
      <c r="D141" s="2" t="s">
        <v>334</v>
      </c>
      <c r="E141" s="2" t="s">
        <v>21</v>
      </c>
      <c r="F141" s="2" t="s">
        <v>335</v>
      </c>
      <c r="G141" s="3">
        <v>28</v>
      </c>
      <c r="H141" s="5" t="s">
        <v>16</v>
      </c>
      <c r="I141" s="5" t="s">
        <v>16</v>
      </c>
      <c r="J141" s="5" t="s">
        <v>16</v>
      </c>
      <c r="K141" s="2" t="s">
        <v>394</v>
      </c>
      <c r="L141" s="2" t="s">
        <v>16</v>
      </c>
      <c r="M141" s="2" t="s">
        <v>402</v>
      </c>
      <c r="N141" s="2">
        <v>2005</v>
      </c>
      <c r="O141" s="2" t="s">
        <v>396</v>
      </c>
      <c r="P141" s="2" t="s">
        <v>397</v>
      </c>
    </row>
    <row r="142" spans="1:16">
      <c r="A142" s="30">
        <v>141</v>
      </c>
      <c r="B142" s="30">
        <v>114</v>
      </c>
      <c r="C142" s="2" t="s">
        <v>333</v>
      </c>
      <c r="D142" s="2" t="s">
        <v>334</v>
      </c>
      <c r="E142" s="2" t="s">
        <v>21</v>
      </c>
      <c r="F142" s="2" t="s">
        <v>335</v>
      </c>
      <c r="G142" s="3">
        <v>28.49</v>
      </c>
      <c r="H142" s="5">
        <v>10.210000000000001</v>
      </c>
      <c r="I142" s="5" t="s">
        <v>16</v>
      </c>
      <c r="J142" s="5" t="s">
        <v>16</v>
      </c>
      <c r="K142" s="2" t="s">
        <v>426</v>
      </c>
      <c r="L142" s="2">
        <v>14</v>
      </c>
      <c r="M142" s="2" t="s">
        <v>431</v>
      </c>
      <c r="N142" s="2">
        <v>1998</v>
      </c>
      <c r="O142" s="2" t="s">
        <v>428</v>
      </c>
      <c r="P142" s="2" t="s">
        <v>429</v>
      </c>
    </row>
    <row r="143" spans="1:16">
      <c r="A143" s="30">
        <v>149</v>
      </c>
      <c r="B143" s="30">
        <v>114</v>
      </c>
      <c r="C143" s="2" t="s">
        <v>333</v>
      </c>
      <c r="D143" s="2" t="s">
        <v>334</v>
      </c>
      <c r="E143" s="2" t="s">
        <v>21</v>
      </c>
      <c r="F143" s="2" t="s">
        <v>335</v>
      </c>
      <c r="G143" s="3">
        <v>29.4</v>
      </c>
      <c r="H143" s="5" t="s">
        <v>16</v>
      </c>
      <c r="I143" s="5" t="s">
        <v>16</v>
      </c>
      <c r="J143" s="5" t="s">
        <v>16</v>
      </c>
      <c r="K143" s="2" t="s">
        <v>394</v>
      </c>
      <c r="L143" s="2" t="s">
        <v>16</v>
      </c>
      <c r="M143" s="2" t="s">
        <v>405</v>
      </c>
      <c r="N143" s="2">
        <v>2005</v>
      </c>
      <c r="O143" s="2" t="s">
        <v>396</v>
      </c>
      <c r="P143" s="2" t="s">
        <v>397</v>
      </c>
    </row>
    <row r="144" spans="1:16">
      <c r="A144" s="30">
        <v>138</v>
      </c>
      <c r="B144" s="30">
        <v>114</v>
      </c>
      <c r="C144" s="2" t="s">
        <v>333</v>
      </c>
      <c r="D144" s="2" t="s">
        <v>334</v>
      </c>
      <c r="E144" s="2" t="s">
        <v>21</v>
      </c>
      <c r="F144" s="2" t="s">
        <v>335</v>
      </c>
      <c r="G144" s="3">
        <v>29.5</v>
      </c>
      <c r="H144" s="5">
        <v>4.9000000000000004</v>
      </c>
      <c r="I144" s="5">
        <v>214.3</v>
      </c>
      <c r="J144" s="5">
        <v>120.2</v>
      </c>
      <c r="K144" s="2" t="s">
        <v>499</v>
      </c>
      <c r="L144" s="2">
        <v>6</v>
      </c>
      <c r="M144" s="2" t="s">
        <v>339</v>
      </c>
      <c r="N144" s="2">
        <v>2018</v>
      </c>
      <c r="O144" s="2" t="s">
        <v>337</v>
      </c>
      <c r="P144" s="2" t="s">
        <v>338</v>
      </c>
    </row>
    <row r="145" spans="1:16">
      <c r="A145" s="30">
        <v>139</v>
      </c>
      <c r="B145" s="30">
        <v>114</v>
      </c>
      <c r="C145" s="2" t="s">
        <v>333</v>
      </c>
      <c r="D145" s="2" t="s">
        <v>334</v>
      </c>
      <c r="E145" s="2" t="s">
        <v>21</v>
      </c>
      <c r="F145" s="2" t="s">
        <v>335</v>
      </c>
      <c r="G145" s="3">
        <v>30</v>
      </c>
      <c r="H145" s="5">
        <v>6.5</v>
      </c>
      <c r="I145" s="5">
        <v>251.9</v>
      </c>
      <c r="J145" s="5">
        <v>104.8</v>
      </c>
      <c r="K145" s="2" t="s">
        <v>499</v>
      </c>
      <c r="L145" s="2">
        <v>7</v>
      </c>
      <c r="M145" s="2" t="s">
        <v>336</v>
      </c>
      <c r="N145" s="2">
        <v>2018</v>
      </c>
      <c r="O145" s="2" t="s">
        <v>337</v>
      </c>
      <c r="P145" s="2" t="s">
        <v>338</v>
      </c>
    </row>
    <row r="146" spans="1:16">
      <c r="A146" s="30">
        <v>140</v>
      </c>
      <c r="B146" s="30">
        <v>114</v>
      </c>
      <c r="C146" s="2" t="s">
        <v>333</v>
      </c>
      <c r="D146" s="2" t="s">
        <v>334</v>
      </c>
      <c r="E146" s="2" t="s">
        <v>21</v>
      </c>
      <c r="F146" s="2" t="s">
        <v>335</v>
      </c>
      <c r="G146" s="3">
        <v>33.4</v>
      </c>
      <c r="H146" s="5">
        <v>8.4</v>
      </c>
      <c r="I146" s="5">
        <v>141.6</v>
      </c>
      <c r="J146" s="5">
        <v>78.7</v>
      </c>
      <c r="K146" s="2" t="s">
        <v>499</v>
      </c>
      <c r="L146" s="2">
        <v>5</v>
      </c>
      <c r="M146" s="2" t="s">
        <v>341</v>
      </c>
      <c r="N146" s="2">
        <v>2018</v>
      </c>
      <c r="O146" s="2" t="s">
        <v>337</v>
      </c>
      <c r="P146" s="2" t="s">
        <v>338</v>
      </c>
    </row>
    <row r="147" spans="1:16">
      <c r="A147" s="30">
        <v>134</v>
      </c>
      <c r="B147" s="30">
        <v>114</v>
      </c>
      <c r="C147" s="2" t="s">
        <v>333</v>
      </c>
      <c r="D147" s="2" t="s">
        <v>334</v>
      </c>
      <c r="E147" s="2" t="s">
        <v>21</v>
      </c>
      <c r="F147" s="2" t="s">
        <v>335</v>
      </c>
      <c r="G147" s="3">
        <v>36.799999999999997</v>
      </c>
      <c r="H147" s="5">
        <v>2.2999999999999998</v>
      </c>
      <c r="I147" s="5" t="s">
        <v>16</v>
      </c>
      <c r="J147" s="5" t="s">
        <v>16</v>
      </c>
      <c r="K147" s="2" t="s">
        <v>355</v>
      </c>
      <c r="L147" s="2" t="s">
        <v>16</v>
      </c>
      <c r="M147" s="2">
        <v>1996</v>
      </c>
      <c r="N147" s="2">
        <v>2013</v>
      </c>
      <c r="O147" s="2" t="s">
        <v>351</v>
      </c>
      <c r="P147" s="2" t="s">
        <v>352</v>
      </c>
    </row>
    <row r="148" spans="1:16">
      <c r="A148" s="30">
        <v>150</v>
      </c>
      <c r="B148" s="30">
        <v>114</v>
      </c>
      <c r="C148" s="2" t="s">
        <v>333</v>
      </c>
      <c r="D148" s="2" t="s">
        <v>334</v>
      </c>
      <c r="E148" s="2" t="s">
        <v>21</v>
      </c>
      <c r="F148" s="2" t="s">
        <v>335</v>
      </c>
      <c r="G148" s="3">
        <v>36.799999999999997</v>
      </c>
      <c r="H148" s="5" t="s">
        <v>16</v>
      </c>
      <c r="I148" s="5" t="s">
        <v>16</v>
      </c>
      <c r="J148" s="5" t="s">
        <v>16</v>
      </c>
      <c r="K148" s="2" t="s">
        <v>394</v>
      </c>
      <c r="L148" s="2" t="s">
        <v>16</v>
      </c>
      <c r="M148" s="2" t="s">
        <v>400</v>
      </c>
      <c r="N148" s="2">
        <v>2005</v>
      </c>
      <c r="O148" s="2" t="s">
        <v>396</v>
      </c>
      <c r="P148" s="2" t="s">
        <v>397</v>
      </c>
    </row>
    <row r="149" spans="1:16">
      <c r="A149" s="30">
        <v>142</v>
      </c>
      <c r="B149" s="30">
        <v>114</v>
      </c>
      <c r="C149" s="2" t="s">
        <v>333</v>
      </c>
      <c r="D149" s="2" t="s">
        <v>334</v>
      </c>
      <c r="E149" s="2" t="s">
        <v>21</v>
      </c>
      <c r="F149" s="2" t="s">
        <v>335</v>
      </c>
      <c r="G149" s="3">
        <v>38.549999999999997</v>
      </c>
      <c r="H149" s="5">
        <v>15.38</v>
      </c>
      <c r="I149" s="5" t="s">
        <v>16</v>
      </c>
      <c r="J149" s="5" t="s">
        <v>16</v>
      </c>
      <c r="K149" s="2" t="s">
        <v>426</v>
      </c>
      <c r="L149" s="2">
        <v>16</v>
      </c>
      <c r="M149" s="2" t="s">
        <v>427</v>
      </c>
      <c r="N149" s="2">
        <v>1998</v>
      </c>
      <c r="O149" s="2" t="s">
        <v>428</v>
      </c>
      <c r="P149" s="2" t="s">
        <v>429</v>
      </c>
    </row>
    <row r="150" spans="1:16">
      <c r="A150" s="30">
        <v>135</v>
      </c>
      <c r="B150" s="30">
        <v>114</v>
      </c>
      <c r="C150" s="2" t="s">
        <v>333</v>
      </c>
      <c r="D150" s="2" t="s">
        <v>334</v>
      </c>
      <c r="E150" s="2" t="s">
        <v>21</v>
      </c>
      <c r="F150" s="2" t="s">
        <v>335</v>
      </c>
      <c r="G150" s="3">
        <v>41.8</v>
      </c>
      <c r="H150" s="5">
        <v>2.1</v>
      </c>
      <c r="I150" s="5" t="s">
        <v>16</v>
      </c>
      <c r="J150" s="5" t="s">
        <v>16</v>
      </c>
      <c r="K150" s="2" t="s">
        <v>355</v>
      </c>
      <c r="L150" s="2" t="s">
        <v>16</v>
      </c>
      <c r="M150" s="2">
        <v>1993</v>
      </c>
      <c r="N150" s="2">
        <v>2013</v>
      </c>
      <c r="O150" s="2" t="s">
        <v>351</v>
      </c>
      <c r="P150" s="2" t="s">
        <v>352</v>
      </c>
    </row>
    <row r="151" spans="1:16">
      <c r="A151" s="30">
        <v>151</v>
      </c>
      <c r="B151" s="30">
        <v>114</v>
      </c>
      <c r="C151" s="2" t="s">
        <v>333</v>
      </c>
      <c r="D151" s="2" t="s">
        <v>334</v>
      </c>
      <c r="E151" s="2" t="s">
        <v>21</v>
      </c>
      <c r="F151" s="2" t="s">
        <v>335</v>
      </c>
      <c r="G151" s="3">
        <v>42.6</v>
      </c>
      <c r="H151" s="5" t="s">
        <v>16</v>
      </c>
      <c r="I151" s="5" t="s">
        <v>16</v>
      </c>
      <c r="J151" s="5" t="s">
        <v>16</v>
      </c>
      <c r="K151" s="2" t="s">
        <v>394</v>
      </c>
      <c r="L151" s="2" t="s">
        <v>16</v>
      </c>
      <c r="M151" s="2" t="s">
        <v>399</v>
      </c>
      <c r="N151" s="2">
        <v>2005</v>
      </c>
      <c r="O151" s="2" t="s">
        <v>396</v>
      </c>
      <c r="P151" s="2" t="s">
        <v>397</v>
      </c>
    </row>
    <row r="152" spans="1:16">
      <c r="A152" s="30">
        <v>136</v>
      </c>
      <c r="B152" s="30">
        <v>114</v>
      </c>
      <c r="C152" s="2" t="s">
        <v>333</v>
      </c>
      <c r="D152" s="2" t="s">
        <v>334</v>
      </c>
      <c r="E152" s="2" t="s">
        <v>21</v>
      </c>
      <c r="F152" s="2" t="s">
        <v>335</v>
      </c>
      <c r="G152" s="3">
        <v>53.8</v>
      </c>
      <c r="H152" s="5">
        <v>2</v>
      </c>
      <c r="I152" s="5" t="s">
        <v>16</v>
      </c>
      <c r="J152" s="5" t="s">
        <v>16</v>
      </c>
      <c r="K152" s="2" t="s">
        <v>355</v>
      </c>
      <c r="L152" s="2" t="s">
        <v>16</v>
      </c>
      <c r="M152" s="2">
        <v>1999</v>
      </c>
      <c r="N152" s="2">
        <v>2013</v>
      </c>
      <c r="O152" s="2" t="s">
        <v>351</v>
      </c>
      <c r="P152" s="2" t="s">
        <v>352</v>
      </c>
    </row>
    <row r="153" spans="1:16">
      <c r="A153" s="30">
        <v>152</v>
      </c>
      <c r="B153" s="30">
        <v>114</v>
      </c>
      <c r="C153" s="2" t="s">
        <v>333</v>
      </c>
      <c r="D153" s="2" t="s">
        <v>334</v>
      </c>
      <c r="E153" s="2" t="s">
        <v>21</v>
      </c>
      <c r="F153" s="2" t="s">
        <v>335</v>
      </c>
      <c r="G153" s="3">
        <v>53.8</v>
      </c>
      <c r="H153" s="5" t="s">
        <v>16</v>
      </c>
      <c r="I153" s="5" t="s">
        <v>16</v>
      </c>
      <c r="J153" s="5" t="s">
        <v>16</v>
      </c>
      <c r="K153" s="2" t="s">
        <v>394</v>
      </c>
      <c r="L153" s="2" t="s">
        <v>16</v>
      </c>
      <c r="M153" s="2" t="s">
        <v>401</v>
      </c>
      <c r="N153" s="2">
        <v>2005</v>
      </c>
      <c r="O153" s="2" t="s">
        <v>396</v>
      </c>
      <c r="P153" s="2" t="s">
        <v>397</v>
      </c>
    </row>
    <row r="154" spans="1:16">
      <c r="A154" s="30">
        <v>153</v>
      </c>
      <c r="B154" s="30">
        <v>121</v>
      </c>
      <c r="C154" s="2" t="s">
        <v>130</v>
      </c>
      <c r="D154" s="2" t="s">
        <v>122</v>
      </c>
      <c r="E154" s="2" t="s">
        <v>358</v>
      </c>
      <c r="F154" s="2" t="s">
        <v>335</v>
      </c>
      <c r="G154" s="3">
        <v>2.88</v>
      </c>
      <c r="H154" s="5">
        <v>1.76</v>
      </c>
      <c r="I154" s="5">
        <v>894</v>
      </c>
      <c r="J154" s="5">
        <v>257</v>
      </c>
      <c r="K154" s="2" t="s">
        <v>365</v>
      </c>
      <c r="L154" s="2">
        <v>58</v>
      </c>
      <c r="M154" s="2" t="s">
        <v>366</v>
      </c>
      <c r="N154" s="2">
        <v>2010</v>
      </c>
      <c r="O154" s="2" t="s">
        <v>367</v>
      </c>
      <c r="P154" s="2" t="s">
        <v>368</v>
      </c>
    </row>
    <row r="155" spans="1:16">
      <c r="A155" s="30">
        <v>154</v>
      </c>
      <c r="B155" s="30">
        <v>122</v>
      </c>
      <c r="C155" s="2" t="s">
        <v>131</v>
      </c>
      <c r="D155" s="2" t="s">
        <v>122</v>
      </c>
      <c r="E155" s="2" t="s">
        <v>358</v>
      </c>
      <c r="F155" s="2" t="s">
        <v>335</v>
      </c>
      <c r="G155" s="3">
        <v>2.08</v>
      </c>
      <c r="H155" s="5">
        <v>0.6</v>
      </c>
      <c r="I155" s="5">
        <v>891</v>
      </c>
      <c r="J155" s="5">
        <v>146</v>
      </c>
      <c r="K155" s="2" t="s">
        <v>365</v>
      </c>
      <c r="L155" s="2">
        <v>20</v>
      </c>
      <c r="M155" s="2" t="s">
        <v>366</v>
      </c>
      <c r="N155" s="2">
        <v>2010</v>
      </c>
      <c r="O155" s="2" t="s">
        <v>367</v>
      </c>
      <c r="P155" s="2" t="s">
        <v>368</v>
      </c>
    </row>
    <row r="156" spans="1:16">
      <c r="A156" s="30">
        <v>155</v>
      </c>
      <c r="B156" s="30">
        <v>126</v>
      </c>
      <c r="C156" s="2" t="s">
        <v>230</v>
      </c>
      <c r="D156" s="2" t="s">
        <v>231</v>
      </c>
      <c r="E156" s="2" t="s">
        <v>358</v>
      </c>
      <c r="F156" s="2" t="s">
        <v>335</v>
      </c>
      <c r="G156" s="3">
        <v>5.98</v>
      </c>
      <c r="H156" s="5">
        <v>3.07</v>
      </c>
      <c r="I156" s="5">
        <v>391</v>
      </c>
      <c r="J156" s="5">
        <v>172</v>
      </c>
      <c r="K156" s="2" t="s">
        <v>365</v>
      </c>
      <c r="L156" s="2">
        <v>15</v>
      </c>
      <c r="M156" s="2" t="s">
        <v>366</v>
      </c>
      <c r="N156" s="2">
        <v>2010</v>
      </c>
      <c r="O156" s="2" t="s">
        <v>367</v>
      </c>
      <c r="P156" s="2" t="s">
        <v>368</v>
      </c>
    </row>
    <row r="157" spans="1:16">
      <c r="A157" s="30">
        <v>156</v>
      </c>
      <c r="B157" s="30">
        <v>133</v>
      </c>
      <c r="C157" s="2" t="s">
        <v>357</v>
      </c>
      <c r="D157" s="2" t="s">
        <v>41</v>
      </c>
      <c r="E157" s="2" t="s">
        <v>358</v>
      </c>
      <c r="F157" s="2" t="s">
        <v>348</v>
      </c>
      <c r="G157" s="3">
        <v>2.37</v>
      </c>
      <c r="H157" s="5">
        <v>1.99</v>
      </c>
      <c r="I157" s="5">
        <v>685.44</v>
      </c>
      <c r="J157" s="5" t="s">
        <v>16</v>
      </c>
      <c r="K157" s="2" t="s">
        <v>359</v>
      </c>
      <c r="L157" s="2">
        <v>18</v>
      </c>
      <c r="M157" s="2" t="s">
        <v>360</v>
      </c>
      <c r="N157" s="2">
        <v>2010</v>
      </c>
      <c r="O157" s="2" t="s">
        <v>361</v>
      </c>
      <c r="P157" s="2" t="s">
        <v>362</v>
      </c>
    </row>
    <row r="158" spans="1:16">
      <c r="A158" s="30">
        <v>157</v>
      </c>
      <c r="B158" s="30">
        <v>133</v>
      </c>
      <c r="C158" s="2" t="s">
        <v>357</v>
      </c>
      <c r="D158" s="2" t="s">
        <v>41</v>
      </c>
      <c r="E158" s="2" t="s">
        <v>358</v>
      </c>
      <c r="F158" s="2" t="s">
        <v>342</v>
      </c>
      <c r="G158" s="3">
        <v>2.44</v>
      </c>
      <c r="H158" s="5">
        <v>2.15</v>
      </c>
      <c r="I158" s="5">
        <v>847.5</v>
      </c>
      <c r="J158" s="5" t="s">
        <v>16</v>
      </c>
      <c r="K158" s="2" t="s">
        <v>359</v>
      </c>
      <c r="L158" s="2">
        <v>18</v>
      </c>
      <c r="M158" s="2" t="s">
        <v>360</v>
      </c>
      <c r="N158" s="2">
        <v>2010</v>
      </c>
      <c r="O158" s="2" t="s">
        <v>361</v>
      </c>
      <c r="P158" s="2" t="s">
        <v>362</v>
      </c>
    </row>
    <row r="159" spans="1:16">
      <c r="A159" s="30">
        <v>158</v>
      </c>
      <c r="B159" s="30">
        <v>165</v>
      </c>
      <c r="C159" s="2" t="s">
        <v>393</v>
      </c>
      <c r="D159" s="2" t="s">
        <v>14</v>
      </c>
      <c r="E159" s="2" t="s">
        <v>49</v>
      </c>
      <c r="F159" s="2" t="s">
        <v>335</v>
      </c>
      <c r="G159" s="3">
        <v>3.95</v>
      </c>
      <c r="H159" s="5">
        <v>0.75</v>
      </c>
      <c r="I159" s="5" t="s">
        <v>16</v>
      </c>
      <c r="J159" s="5" t="s">
        <v>16</v>
      </c>
      <c r="K159" s="2" t="s">
        <v>389</v>
      </c>
      <c r="L159" s="2">
        <v>8</v>
      </c>
      <c r="M159" s="2" t="s">
        <v>390</v>
      </c>
      <c r="N159" s="2">
        <v>2009</v>
      </c>
      <c r="O159" s="2" t="s">
        <v>391</v>
      </c>
      <c r="P159" s="2" t="s">
        <v>392</v>
      </c>
    </row>
    <row r="160" spans="1:16">
      <c r="A160" s="30">
        <v>159</v>
      </c>
      <c r="B160" s="30">
        <v>168</v>
      </c>
      <c r="C160" s="4" t="s">
        <v>46</v>
      </c>
      <c r="D160" s="2" t="s">
        <v>14</v>
      </c>
      <c r="E160" s="2" t="s">
        <v>15</v>
      </c>
      <c r="F160" s="2" t="s">
        <v>335</v>
      </c>
      <c r="G160" s="3">
        <v>1.4</v>
      </c>
      <c r="H160" s="5">
        <v>0.1</v>
      </c>
      <c r="I160" s="5" t="s">
        <v>16</v>
      </c>
      <c r="J160" s="5" t="s">
        <v>16</v>
      </c>
      <c r="K160" s="2" t="s">
        <v>434</v>
      </c>
      <c r="L160" s="2" t="s">
        <v>16</v>
      </c>
      <c r="N160" s="2">
        <v>1997</v>
      </c>
      <c r="O160" s="2" t="s">
        <v>440</v>
      </c>
      <c r="P160" s="2" t="s">
        <v>441</v>
      </c>
    </row>
    <row r="161" spans="1:16">
      <c r="A161" s="30">
        <v>160</v>
      </c>
      <c r="B161" s="30">
        <v>168</v>
      </c>
      <c r="C161" s="4" t="s">
        <v>46</v>
      </c>
      <c r="D161" s="2" t="s">
        <v>14</v>
      </c>
      <c r="E161" s="2" t="s">
        <v>15</v>
      </c>
      <c r="F161" s="2" t="s">
        <v>335</v>
      </c>
      <c r="G161" s="3">
        <v>1.5</v>
      </c>
      <c r="H161" s="2">
        <v>0.1</v>
      </c>
      <c r="I161" s="2" t="s">
        <v>16</v>
      </c>
      <c r="J161" s="2" t="s">
        <v>16</v>
      </c>
      <c r="K161" s="2" t="s">
        <v>16</v>
      </c>
      <c r="L161" s="2">
        <v>19</v>
      </c>
      <c r="N161" s="2">
        <v>1991</v>
      </c>
      <c r="O161" s="2" t="s">
        <v>474</v>
      </c>
      <c r="P161" s="2" t="s">
        <v>475</v>
      </c>
    </row>
    <row r="162" spans="1:16">
      <c r="A162" s="30">
        <v>168</v>
      </c>
      <c r="B162" s="30">
        <v>168</v>
      </c>
      <c r="C162" s="4" t="s">
        <v>46</v>
      </c>
      <c r="D162" s="2" t="s">
        <v>14</v>
      </c>
      <c r="E162" s="2" t="s">
        <v>21</v>
      </c>
      <c r="F162" s="2" t="s">
        <v>342</v>
      </c>
      <c r="G162" s="3">
        <v>1.75</v>
      </c>
      <c r="H162" s="5">
        <v>0.21</v>
      </c>
      <c r="I162" s="5" t="s">
        <v>16</v>
      </c>
      <c r="J162" s="5" t="s">
        <v>16</v>
      </c>
      <c r="K162" s="2" t="s">
        <v>442</v>
      </c>
      <c r="M162" s="2" t="s">
        <v>446</v>
      </c>
      <c r="N162" s="2">
        <v>1990</v>
      </c>
      <c r="O162" s="2" t="s">
        <v>444</v>
      </c>
      <c r="P162" s="2" t="s">
        <v>445</v>
      </c>
    </row>
    <row r="163" spans="1:16">
      <c r="A163" s="30">
        <v>167</v>
      </c>
      <c r="B163" s="30">
        <v>168</v>
      </c>
      <c r="C163" s="4" t="s">
        <v>46</v>
      </c>
      <c r="D163" s="2" t="s">
        <v>14</v>
      </c>
      <c r="E163" s="2" t="s">
        <v>21</v>
      </c>
      <c r="F163" s="2" t="s">
        <v>335</v>
      </c>
      <c r="G163" s="3">
        <v>1.96</v>
      </c>
      <c r="H163" s="2" t="s">
        <v>16</v>
      </c>
      <c r="I163" s="2" t="s">
        <v>16</v>
      </c>
      <c r="J163" s="2" t="s">
        <v>16</v>
      </c>
      <c r="K163" s="2" t="s">
        <v>16</v>
      </c>
      <c r="L163" s="2">
        <v>10</v>
      </c>
      <c r="N163" s="4">
        <v>1990</v>
      </c>
      <c r="O163" s="4" t="s">
        <v>47</v>
      </c>
      <c r="P163" s="4" t="s">
        <v>48</v>
      </c>
    </row>
    <row r="164" spans="1:16">
      <c r="A164" s="30">
        <v>172</v>
      </c>
      <c r="B164" s="30">
        <v>168</v>
      </c>
      <c r="C164" s="4" t="s">
        <v>46</v>
      </c>
      <c r="D164" s="2" t="s">
        <v>14</v>
      </c>
      <c r="E164" s="2" t="s">
        <v>49</v>
      </c>
      <c r="F164" s="2" t="s">
        <v>335</v>
      </c>
      <c r="G164" s="3">
        <v>2.37</v>
      </c>
      <c r="H164" s="2" t="s">
        <v>16</v>
      </c>
      <c r="I164" s="2" t="s">
        <v>16</v>
      </c>
      <c r="J164" s="2" t="s">
        <v>16</v>
      </c>
      <c r="K164" s="2" t="s">
        <v>16</v>
      </c>
      <c r="L164" s="2">
        <v>10</v>
      </c>
      <c r="N164" s="4">
        <v>1990</v>
      </c>
      <c r="O164" s="4" t="s">
        <v>47</v>
      </c>
      <c r="P164" s="4" t="s">
        <v>48</v>
      </c>
    </row>
    <row r="165" spans="1:16">
      <c r="A165" s="30">
        <v>169</v>
      </c>
      <c r="B165" s="30">
        <v>168</v>
      </c>
      <c r="C165" s="4" t="s">
        <v>46</v>
      </c>
      <c r="D165" s="2" t="s">
        <v>14</v>
      </c>
      <c r="E165" s="2" t="s">
        <v>21</v>
      </c>
      <c r="F165" s="2" t="s">
        <v>342</v>
      </c>
      <c r="G165" s="3">
        <v>2.71</v>
      </c>
      <c r="H165" s="5">
        <v>0.45</v>
      </c>
      <c r="I165" s="5" t="s">
        <v>16</v>
      </c>
      <c r="J165" s="5" t="s">
        <v>16</v>
      </c>
      <c r="K165" s="2" t="s">
        <v>442</v>
      </c>
      <c r="M165" s="2" t="s">
        <v>443</v>
      </c>
      <c r="N165" s="2">
        <v>1990</v>
      </c>
      <c r="O165" s="2" t="s">
        <v>444</v>
      </c>
      <c r="P165" s="2" t="s">
        <v>445</v>
      </c>
    </row>
    <row r="166" spans="1:16">
      <c r="A166" s="30">
        <v>173</v>
      </c>
      <c r="B166" s="30">
        <v>168</v>
      </c>
      <c r="C166" s="4" t="s">
        <v>46</v>
      </c>
      <c r="D166" s="2" t="s">
        <v>14</v>
      </c>
      <c r="E166" s="2" t="s">
        <v>49</v>
      </c>
      <c r="F166" s="2" t="s">
        <v>335</v>
      </c>
      <c r="G166" s="3">
        <v>3</v>
      </c>
      <c r="H166" s="5">
        <v>0.3</v>
      </c>
      <c r="I166" s="5" t="s">
        <v>16</v>
      </c>
      <c r="J166" s="5" t="s">
        <v>16</v>
      </c>
      <c r="K166" s="2" t="s">
        <v>434</v>
      </c>
      <c r="L166" s="2" t="s">
        <v>16</v>
      </c>
      <c r="N166" s="2">
        <v>1997</v>
      </c>
      <c r="O166" s="2" t="s">
        <v>440</v>
      </c>
      <c r="P166" s="2" t="s">
        <v>441</v>
      </c>
    </row>
    <row r="167" spans="1:16">
      <c r="A167" s="30">
        <v>175</v>
      </c>
      <c r="B167" s="30">
        <v>168</v>
      </c>
      <c r="C167" s="2" t="s">
        <v>46</v>
      </c>
      <c r="D167" s="2" t="s">
        <v>14</v>
      </c>
      <c r="E167" s="3" t="s">
        <v>49</v>
      </c>
      <c r="F167" s="5" t="s">
        <v>335</v>
      </c>
      <c r="G167" s="2">
        <v>3</v>
      </c>
      <c r="H167" s="2">
        <v>0.2</v>
      </c>
      <c r="I167" s="2" t="s">
        <v>16</v>
      </c>
      <c r="J167" s="2" t="s">
        <v>16</v>
      </c>
      <c r="K167" s="1" t="s">
        <v>16</v>
      </c>
      <c r="L167" s="1">
        <v>19</v>
      </c>
      <c r="M167" s="1"/>
      <c r="N167" s="2">
        <v>1991</v>
      </c>
      <c r="O167" s="1" t="s">
        <v>474</v>
      </c>
      <c r="P167" s="1" t="s">
        <v>475</v>
      </c>
    </row>
    <row r="168" spans="1:16">
      <c r="A168" s="30">
        <v>170</v>
      </c>
      <c r="B168" s="30">
        <v>168</v>
      </c>
      <c r="C168" s="4" t="s">
        <v>46</v>
      </c>
      <c r="D168" s="2" t="s">
        <v>14</v>
      </c>
      <c r="E168" s="2" t="s">
        <v>21</v>
      </c>
      <c r="F168" s="2" t="s">
        <v>335</v>
      </c>
      <c r="G168" s="3">
        <v>4.5</v>
      </c>
      <c r="H168" s="5">
        <v>0.4</v>
      </c>
      <c r="I168" s="5" t="s">
        <v>16</v>
      </c>
      <c r="J168" s="5" t="s">
        <v>16</v>
      </c>
      <c r="K168" s="2" t="s">
        <v>434</v>
      </c>
      <c r="L168" s="2" t="s">
        <v>16</v>
      </c>
      <c r="N168" s="2">
        <v>1997</v>
      </c>
      <c r="O168" s="2" t="s">
        <v>440</v>
      </c>
      <c r="P168" s="2" t="s">
        <v>441</v>
      </c>
    </row>
    <row r="169" spans="1:16">
      <c r="A169" s="30">
        <v>171</v>
      </c>
      <c r="B169" s="30">
        <v>168</v>
      </c>
      <c r="C169" s="4" t="s">
        <v>46</v>
      </c>
      <c r="D169" s="2" t="s">
        <v>14</v>
      </c>
      <c r="E169" s="2" t="s">
        <v>21</v>
      </c>
      <c r="F169" s="2" t="s">
        <v>335</v>
      </c>
      <c r="G169" s="3">
        <v>4.7</v>
      </c>
      <c r="H169" s="2">
        <v>0.3</v>
      </c>
      <c r="I169" s="2" t="s">
        <v>16</v>
      </c>
      <c r="J169" s="2" t="s">
        <v>16</v>
      </c>
      <c r="K169" s="2" t="s">
        <v>16</v>
      </c>
      <c r="L169" s="2">
        <v>19</v>
      </c>
      <c r="N169" s="2">
        <v>1991</v>
      </c>
      <c r="O169" s="2" t="s">
        <v>474</v>
      </c>
      <c r="P169" s="2" t="s">
        <v>475</v>
      </c>
    </row>
    <row r="170" spans="1:16">
      <c r="A170" s="30">
        <v>164</v>
      </c>
      <c r="B170" s="30">
        <v>168</v>
      </c>
      <c r="C170" s="4" t="s">
        <v>46</v>
      </c>
      <c r="D170" s="2" t="s">
        <v>14</v>
      </c>
      <c r="E170" s="2" t="s">
        <v>22</v>
      </c>
      <c r="F170" s="2" t="s">
        <v>335</v>
      </c>
      <c r="G170" s="3">
        <v>4.7699999999999996</v>
      </c>
      <c r="H170" s="2" t="s">
        <v>16</v>
      </c>
      <c r="I170" s="2" t="s">
        <v>16</v>
      </c>
      <c r="J170" s="2" t="s">
        <v>16</v>
      </c>
      <c r="K170" s="2" t="s">
        <v>16</v>
      </c>
      <c r="L170" s="2">
        <v>10</v>
      </c>
      <c r="N170" s="4">
        <v>1990</v>
      </c>
      <c r="O170" s="4" t="s">
        <v>47</v>
      </c>
      <c r="P170" s="4" t="s">
        <v>48</v>
      </c>
    </row>
    <row r="171" spans="1:16">
      <c r="A171" s="30">
        <v>166</v>
      </c>
      <c r="B171" s="30">
        <v>168</v>
      </c>
      <c r="C171" s="4" t="s">
        <v>46</v>
      </c>
      <c r="D171" s="2" t="s">
        <v>14</v>
      </c>
      <c r="E171" s="2" t="s">
        <v>22</v>
      </c>
      <c r="F171" s="2" t="s">
        <v>335</v>
      </c>
      <c r="G171" s="3">
        <v>5</v>
      </c>
      <c r="H171" s="2">
        <v>0.3</v>
      </c>
      <c r="I171" s="2" t="s">
        <v>16</v>
      </c>
      <c r="J171" s="2" t="s">
        <v>16</v>
      </c>
      <c r="K171" s="2" t="s">
        <v>16</v>
      </c>
      <c r="L171" s="2">
        <v>19</v>
      </c>
      <c r="N171" s="2">
        <v>1991</v>
      </c>
      <c r="O171" s="2" t="s">
        <v>474</v>
      </c>
      <c r="P171" s="2" t="s">
        <v>475</v>
      </c>
    </row>
    <row r="172" spans="1:16">
      <c r="A172" s="30">
        <v>165</v>
      </c>
      <c r="B172" s="30">
        <v>168</v>
      </c>
      <c r="C172" s="4" t="s">
        <v>46</v>
      </c>
      <c r="D172" s="2" t="s">
        <v>14</v>
      </c>
      <c r="E172" s="2" t="s">
        <v>22</v>
      </c>
      <c r="F172" s="2" t="s">
        <v>335</v>
      </c>
      <c r="G172" s="3">
        <v>5.2</v>
      </c>
      <c r="H172" s="5">
        <v>0.4</v>
      </c>
      <c r="I172" s="5" t="s">
        <v>16</v>
      </c>
      <c r="J172" s="5" t="s">
        <v>16</v>
      </c>
      <c r="K172" s="2" t="s">
        <v>434</v>
      </c>
      <c r="L172" s="2" t="s">
        <v>16</v>
      </c>
      <c r="N172" s="2">
        <v>1997</v>
      </c>
      <c r="O172" s="2" t="s">
        <v>440</v>
      </c>
      <c r="P172" s="2" t="s">
        <v>441</v>
      </c>
    </row>
    <row r="173" spans="1:16">
      <c r="A173" s="30">
        <v>174</v>
      </c>
      <c r="B173" s="30">
        <v>168</v>
      </c>
      <c r="C173" s="2" t="s">
        <v>46</v>
      </c>
      <c r="D173" s="2" t="s">
        <v>14</v>
      </c>
      <c r="E173" s="3" t="s">
        <v>49</v>
      </c>
      <c r="F173" s="5" t="s">
        <v>335</v>
      </c>
      <c r="G173" s="5">
        <v>9.6</v>
      </c>
      <c r="H173" s="5" t="s">
        <v>16</v>
      </c>
      <c r="I173" s="2" t="s">
        <v>16</v>
      </c>
      <c r="J173" s="2" t="s">
        <v>16</v>
      </c>
      <c r="K173" s="1" t="s">
        <v>16</v>
      </c>
      <c r="L173" s="1">
        <v>10</v>
      </c>
      <c r="M173" s="1"/>
      <c r="N173" s="2">
        <v>1990</v>
      </c>
      <c r="O173" s="15" t="s">
        <v>47</v>
      </c>
      <c r="P173" s="15" t="s">
        <v>48</v>
      </c>
    </row>
    <row r="174" spans="1:16">
      <c r="A174" s="30">
        <v>176</v>
      </c>
      <c r="B174" s="30">
        <v>168</v>
      </c>
      <c r="C174" s="2" t="s">
        <v>46</v>
      </c>
      <c r="D174" s="2" t="s">
        <v>14</v>
      </c>
      <c r="E174" s="3" t="s">
        <v>50</v>
      </c>
      <c r="F174" s="5" t="s">
        <v>335</v>
      </c>
      <c r="G174" s="2">
        <v>31.36</v>
      </c>
      <c r="H174" s="2" t="s">
        <v>16</v>
      </c>
      <c r="I174" s="2" t="s">
        <v>16</v>
      </c>
      <c r="J174" s="2" t="s">
        <v>16</v>
      </c>
      <c r="K174" s="1" t="s">
        <v>16</v>
      </c>
      <c r="L174" s="1">
        <v>10</v>
      </c>
      <c r="M174" s="1"/>
      <c r="N174" s="2">
        <v>1990</v>
      </c>
      <c r="O174" s="15" t="s">
        <v>47</v>
      </c>
      <c r="P174" s="15" t="s">
        <v>48</v>
      </c>
    </row>
    <row r="175" spans="1:16">
      <c r="A175" s="30">
        <v>161</v>
      </c>
      <c r="B175" s="30">
        <v>168</v>
      </c>
      <c r="C175" s="4" t="s">
        <v>46</v>
      </c>
      <c r="D175" s="2" t="s">
        <v>14</v>
      </c>
      <c r="E175" s="2" t="s">
        <v>34</v>
      </c>
      <c r="F175" s="2" t="s">
        <v>335</v>
      </c>
      <c r="G175" s="3">
        <v>81.599999999999994</v>
      </c>
      <c r="H175" s="2" t="s">
        <v>16</v>
      </c>
      <c r="I175" s="2" t="s">
        <v>16</v>
      </c>
      <c r="J175" s="2" t="s">
        <v>16</v>
      </c>
      <c r="K175" s="2" t="s">
        <v>16</v>
      </c>
      <c r="L175" s="2">
        <v>10</v>
      </c>
      <c r="N175" s="4">
        <v>1990</v>
      </c>
      <c r="O175" s="4" t="s">
        <v>47</v>
      </c>
      <c r="P175" s="4" t="s">
        <v>48</v>
      </c>
    </row>
    <row r="176" spans="1:16">
      <c r="A176" s="30">
        <v>162</v>
      </c>
      <c r="B176" s="30">
        <v>168</v>
      </c>
      <c r="C176" s="4" t="s">
        <v>46</v>
      </c>
      <c r="D176" s="2" t="s">
        <v>14</v>
      </c>
      <c r="E176" s="2" t="s">
        <v>34</v>
      </c>
      <c r="F176" s="2" t="s">
        <v>335</v>
      </c>
      <c r="G176" s="3">
        <v>94.2</v>
      </c>
      <c r="H176" s="5">
        <v>0.6</v>
      </c>
      <c r="I176" s="5" t="s">
        <v>16</v>
      </c>
      <c r="J176" s="5" t="s">
        <v>16</v>
      </c>
      <c r="K176" s="2" t="s">
        <v>434</v>
      </c>
      <c r="L176" s="2" t="s">
        <v>16</v>
      </c>
      <c r="N176" s="2">
        <v>1997</v>
      </c>
      <c r="O176" s="2" t="s">
        <v>440</v>
      </c>
      <c r="P176" s="2" t="s">
        <v>441</v>
      </c>
    </row>
    <row r="177" spans="1:16">
      <c r="A177" s="30">
        <v>163</v>
      </c>
      <c r="B177" s="30">
        <v>168</v>
      </c>
      <c r="C177" s="4" t="s">
        <v>46</v>
      </c>
      <c r="D177" s="2" t="s">
        <v>14</v>
      </c>
      <c r="E177" s="2" t="s">
        <v>34</v>
      </c>
      <c r="F177" s="2" t="s">
        <v>335</v>
      </c>
      <c r="G177" s="3">
        <v>94.2</v>
      </c>
      <c r="H177" s="2">
        <v>1</v>
      </c>
      <c r="I177" s="2" t="s">
        <v>16</v>
      </c>
      <c r="J177" s="2" t="s">
        <v>16</v>
      </c>
      <c r="K177" s="2" t="s">
        <v>16</v>
      </c>
      <c r="L177" s="2">
        <v>5</v>
      </c>
      <c r="N177" s="2">
        <v>1991</v>
      </c>
      <c r="O177" s="2" t="s">
        <v>474</v>
      </c>
      <c r="P177" s="2" t="s">
        <v>475</v>
      </c>
    </row>
    <row r="178" spans="1:16">
      <c r="A178" s="30">
        <v>177</v>
      </c>
      <c r="B178" s="30">
        <v>183</v>
      </c>
      <c r="C178" s="2" t="s">
        <v>59</v>
      </c>
      <c r="D178" s="2" t="s">
        <v>60</v>
      </c>
      <c r="E178" s="2" t="s">
        <v>15</v>
      </c>
      <c r="F178" s="2" t="s">
        <v>335</v>
      </c>
      <c r="G178" s="3">
        <v>1.9</v>
      </c>
      <c r="H178" s="5">
        <v>0.1</v>
      </c>
      <c r="I178" s="5" t="s">
        <v>16</v>
      </c>
      <c r="J178" s="5" t="s">
        <v>16</v>
      </c>
      <c r="K178" s="2" t="s">
        <v>434</v>
      </c>
      <c r="L178" s="2" t="s">
        <v>16</v>
      </c>
      <c r="N178" s="2">
        <v>1997</v>
      </c>
      <c r="O178" s="2" t="s">
        <v>440</v>
      </c>
      <c r="P178" s="2" t="s">
        <v>441</v>
      </c>
    </row>
    <row r="179" spans="1:16">
      <c r="A179" s="30">
        <v>179</v>
      </c>
      <c r="B179" s="30">
        <v>183</v>
      </c>
      <c r="C179" s="2" t="s">
        <v>59</v>
      </c>
      <c r="D179" s="2" t="s">
        <v>60</v>
      </c>
      <c r="E179" s="2" t="s">
        <v>49</v>
      </c>
      <c r="F179" s="2" t="s">
        <v>335</v>
      </c>
      <c r="G179" s="3">
        <v>2.5</v>
      </c>
      <c r="H179" s="5">
        <v>0.1</v>
      </c>
      <c r="I179" s="5" t="s">
        <v>16</v>
      </c>
      <c r="J179" s="5" t="s">
        <v>16</v>
      </c>
      <c r="K179" s="2" t="s">
        <v>434</v>
      </c>
      <c r="L179" s="2" t="s">
        <v>16</v>
      </c>
      <c r="N179" s="2">
        <v>1997</v>
      </c>
      <c r="O179" s="2" t="s">
        <v>440</v>
      </c>
      <c r="P179" s="2" t="s">
        <v>441</v>
      </c>
    </row>
    <row r="180" spans="1:16">
      <c r="A180" s="30">
        <v>180</v>
      </c>
      <c r="B180" s="30">
        <v>183</v>
      </c>
      <c r="C180" s="2" t="s">
        <v>59</v>
      </c>
      <c r="D180" s="2" t="s">
        <v>60</v>
      </c>
      <c r="E180" s="2" t="s">
        <v>50</v>
      </c>
      <c r="F180" s="2" t="s">
        <v>335</v>
      </c>
      <c r="G180" s="3">
        <v>7.4</v>
      </c>
      <c r="H180" s="5">
        <v>1.6</v>
      </c>
      <c r="I180" s="5" t="s">
        <v>16</v>
      </c>
      <c r="J180" s="5" t="s">
        <v>16</v>
      </c>
      <c r="K180" s="1" t="s">
        <v>434</v>
      </c>
      <c r="L180" s="1" t="s">
        <v>16</v>
      </c>
      <c r="M180" s="1"/>
      <c r="N180" s="2">
        <v>1997</v>
      </c>
      <c r="O180" s="15" t="s">
        <v>440</v>
      </c>
      <c r="P180" s="15" t="s">
        <v>441</v>
      </c>
    </row>
    <row r="181" spans="1:16">
      <c r="A181" s="30">
        <v>178</v>
      </c>
      <c r="B181" s="30">
        <v>183</v>
      </c>
      <c r="C181" s="2" t="s">
        <v>59</v>
      </c>
      <c r="D181" s="2" t="s">
        <v>60</v>
      </c>
      <c r="E181" s="2" t="s">
        <v>34</v>
      </c>
      <c r="F181" s="2" t="s">
        <v>335</v>
      </c>
      <c r="G181" s="3">
        <v>100</v>
      </c>
      <c r="H181" s="5">
        <v>3.3</v>
      </c>
      <c r="I181" s="5" t="s">
        <v>16</v>
      </c>
      <c r="J181" s="5" t="s">
        <v>16</v>
      </c>
      <c r="K181" s="2" t="s">
        <v>434</v>
      </c>
      <c r="L181" s="2" t="s">
        <v>16</v>
      </c>
      <c r="N181" s="2">
        <v>1997</v>
      </c>
      <c r="O181" s="2" t="s">
        <v>440</v>
      </c>
      <c r="P181" s="2" t="s">
        <v>441</v>
      </c>
    </row>
    <row r="182" spans="1:16">
      <c r="A182" s="30">
        <v>181</v>
      </c>
      <c r="B182" s="30">
        <v>188</v>
      </c>
      <c r="C182" s="2" t="s">
        <v>132</v>
      </c>
      <c r="D182" s="2" t="s">
        <v>122</v>
      </c>
      <c r="E182" s="2" t="s">
        <v>358</v>
      </c>
      <c r="F182" s="2" t="s">
        <v>335</v>
      </c>
      <c r="G182" s="3">
        <v>3.25</v>
      </c>
      <c r="H182" s="5">
        <v>1.41</v>
      </c>
      <c r="I182" s="5">
        <v>217</v>
      </c>
      <c r="J182" s="5">
        <v>88</v>
      </c>
      <c r="K182" s="2" t="s">
        <v>365</v>
      </c>
      <c r="L182" s="2">
        <v>9</v>
      </c>
      <c r="M182" s="2" t="s">
        <v>366</v>
      </c>
      <c r="N182" s="2">
        <v>2010</v>
      </c>
      <c r="O182" s="2" t="s">
        <v>367</v>
      </c>
      <c r="P182" s="2" t="s">
        <v>368</v>
      </c>
    </row>
    <row r="183" spans="1:16">
      <c r="A183" s="30">
        <v>182</v>
      </c>
      <c r="B183" s="30">
        <v>190</v>
      </c>
      <c r="C183" s="2" t="s">
        <v>356</v>
      </c>
      <c r="D183" s="2" t="s">
        <v>14</v>
      </c>
      <c r="E183" s="2" t="s">
        <v>49</v>
      </c>
      <c r="F183" s="2" t="s">
        <v>335</v>
      </c>
      <c r="G183" s="3">
        <v>0.4</v>
      </c>
      <c r="H183" s="5">
        <v>0.1</v>
      </c>
      <c r="I183" s="5" t="s">
        <v>16</v>
      </c>
      <c r="J183" s="5" t="s">
        <v>16</v>
      </c>
      <c r="K183" s="2" t="s">
        <v>350</v>
      </c>
      <c r="L183" s="2" t="s">
        <v>16</v>
      </c>
      <c r="M183" s="2">
        <v>2000</v>
      </c>
      <c r="N183" s="2">
        <v>2013</v>
      </c>
      <c r="O183" s="2" t="s">
        <v>351</v>
      </c>
      <c r="P183" s="2" t="s">
        <v>352</v>
      </c>
    </row>
    <row r="184" spans="1:16">
      <c r="A184" s="30">
        <v>183</v>
      </c>
      <c r="B184" s="30">
        <v>190</v>
      </c>
      <c r="C184" s="2" t="s">
        <v>356</v>
      </c>
      <c r="D184" s="2" t="s">
        <v>14</v>
      </c>
      <c r="E184" s="2" t="s">
        <v>49</v>
      </c>
      <c r="F184" s="2" t="s">
        <v>335</v>
      </c>
      <c r="G184" s="3">
        <v>0.6</v>
      </c>
      <c r="H184" s="5">
        <v>0</v>
      </c>
      <c r="I184" s="5" t="s">
        <v>16</v>
      </c>
      <c r="J184" s="5" t="s">
        <v>16</v>
      </c>
      <c r="K184" s="2" t="s">
        <v>350</v>
      </c>
      <c r="L184" s="2" t="s">
        <v>16</v>
      </c>
      <c r="M184" s="2">
        <v>2001</v>
      </c>
      <c r="N184" s="2">
        <v>2013</v>
      </c>
      <c r="O184" s="2" t="s">
        <v>351</v>
      </c>
      <c r="P184" s="2" t="s">
        <v>352</v>
      </c>
    </row>
    <row r="185" spans="1:16">
      <c r="A185" s="30">
        <v>185</v>
      </c>
      <c r="B185" s="30">
        <v>190</v>
      </c>
      <c r="C185" s="2" t="s">
        <v>356</v>
      </c>
      <c r="D185" s="2" t="s">
        <v>14</v>
      </c>
      <c r="E185" s="2" t="s">
        <v>358</v>
      </c>
      <c r="F185" s="2" t="s">
        <v>335</v>
      </c>
      <c r="G185" s="3">
        <v>1.8</v>
      </c>
      <c r="H185" s="5">
        <v>0.81</v>
      </c>
      <c r="I185" s="5">
        <v>180</v>
      </c>
      <c r="J185" s="5">
        <v>180</v>
      </c>
      <c r="K185" s="2" t="s">
        <v>426</v>
      </c>
      <c r="L185" s="2">
        <v>8</v>
      </c>
      <c r="M185" s="2" t="s">
        <v>431</v>
      </c>
      <c r="N185" s="2">
        <v>1998</v>
      </c>
      <c r="O185" s="2" t="s">
        <v>428</v>
      </c>
      <c r="P185" s="2" t="s">
        <v>429</v>
      </c>
    </row>
    <row r="186" spans="1:16">
      <c r="A186" s="30">
        <v>184</v>
      </c>
      <c r="B186" s="30">
        <v>190</v>
      </c>
      <c r="C186" s="2" t="s">
        <v>356</v>
      </c>
      <c r="D186" s="2" t="s">
        <v>14</v>
      </c>
      <c r="E186" s="2" t="s">
        <v>49</v>
      </c>
      <c r="F186" s="2" t="s">
        <v>335</v>
      </c>
      <c r="G186" s="3">
        <v>2.1</v>
      </c>
      <c r="H186" s="5">
        <v>0.2</v>
      </c>
      <c r="I186" s="5" t="s">
        <v>16</v>
      </c>
      <c r="J186" s="5" t="s">
        <v>16</v>
      </c>
      <c r="K186" s="2" t="s">
        <v>350</v>
      </c>
      <c r="L186" s="2" t="s">
        <v>16</v>
      </c>
      <c r="M186" s="2">
        <v>1993</v>
      </c>
      <c r="N186" s="2">
        <v>2013</v>
      </c>
      <c r="O186" s="2" t="s">
        <v>351</v>
      </c>
      <c r="P186" s="2" t="s">
        <v>352</v>
      </c>
    </row>
    <row r="187" spans="1:16">
      <c r="A187" s="30">
        <v>186</v>
      </c>
      <c r="B187" s="30">
        <v>190</v>
      </c>
      <c r="C187" s="2" t="s">
        <v>356</v>
      </c>
      <c r="D187" s="2" t="s">
        <v>14</v>
      </c>
      <c r="E187" s="2" t="s">
        <v>358</v>
      </c>
      <c r="F187" s="2" t="s">
        <v>335</v>
      </c>
      <c r="G187" s="3">
        <v>2.1</v>
      </c>
      <c r="H187" s="5">
        <v>0.56999999999999995</v>
      </c>
      <c r="I187" s="5">
        <v>170</v>
      </c>
      <c r="J187" s="5">
        <v>280</v>
      </c>
      <c r="K187" s="2" t="s">
        <v>426</v>
      </c>
      <c r="L187" s="2">
        <v>7</v>
      </c>
      <c r="M187" s="2" t="s">
        <v>427</v>
      </c>
      <c r="N187" s="2">
        <v>1998</v>
      </c>
      <c r="O187" s="2" t="s">
        <v>428</v>
      </c>
      <c r="P187" s="2" t="s">
        <v>429</v>
      </c>
    </row>
    <row r="188" spans="1:16">
      <c r="A188" s="30">
        <v>187</v>
      </c>
      <c r="B188" s="30">
        <v>190</v>
      </c>
      <c r="C188" s="2" t="s">
        <v>356</v>
      </c>
      <c r="D188" s="2" t="s">
        <v>14</v>
      </c>
      <c r="E188" s="2" t="s">
        <v>358</v>
      </c>
      <c r="F188" s="2" t="s">
        <v>335</v>
      </c>
      <c r="G188" s="3">
        <v>2.2999999999999998</v>
      </c>
      <c r="H188" s="5">
        <v>0.53</v>
      </c>
      <c r="I188" s="5">
        <v>58</v>
      </c>
      <c r="J188" s="5">
        <v>41</v>
      </c>
      <c r="K188" s="2" t="s">
        <v>426</v>
      </c>
      <c r="L188" s="2">
        <v>6</v>
      </c>
      <c r="M188" s="2" t="s">
        <v>430</v>
      </c>
      <c r="N188" s="2">
        <v>1998</v>
      </c>
      <c r="O188" s="2" t="s">
        <v>428</v>
      </c>
      <c r="P188" s="2" t="s">
        <v>429</v>
      </c>
    </row>
    <row r="189" spans="1:16">
      <c r="A189" s="30">
        <v>188</v>
      </c>
      <c r="B189" s="30">
        <v>191</v>
      </c>
      <c r="C189" s="2" t="s">
        <v>421</v>
      </c>
      <c r="D189" s="2" t="s">
        <v>14</v>
      </c>
      <c r="E189" s="2" t="s">
        <v>49</v>
      </c>
      <c r="F189" s="2" t="s">
        <v>335</v>
      </c>
      <c r="G189" s="3">
        <v>4.3</v>
      </c>
      <c r="H189" s="5">
        <v>2.2000000000000002</v>
      </c>
      <c r="I189" s="5" t="s">
        <v>16</v>
      </c>
      <c r="J189" s="5" t="s">
        <v>16</v>
      </c>
      <c r="K189" s="2" t="s">
        <v>422</v>
      </c>
      <c r="L189" s="2">
        <v>12</v>
      </c>
      <c r="M189" s="2" t="s">
        <v>423</v>
      </c>
      <c r="N189" s="2">
        <v>2000</v>
      </c>
      <c r="O189" s="2" t="s">
        <v>424</v>
      </c>
      <c r="P189" s="2" t="s">
        <v>425</v>
      </c>
    </row>
    <row r="190" spans="1:16">
      <c r="A190" s="30">
        <v>189</v>
      </c>
      <c r="B190" s="30">
        <v>209</v>
      </c>
      <c r="C190" s="2" t="s">
        <v>269</v>
      </c>
      <c r="D190" s="2" t="s">
        <v>14</v>
      </c>
      <c r="E190" s="2" t="s">
        <v>15</v>
      </c>
      <c r="F190" s="2" t="s">
        <v>335</v>
      </c>
      <c r="G190" s="3">
        <v>0.59</v>
      </c>
      <c r="H190" s="5" t="s">
        <v>16</v>
      </c>
      <c r="I190" s="5" t="s">
        <v>16</v>
      </c>
      <c r="J190" s="5" t="s">
        <v>16</v>
      </c>
      <c r="K190" s="2" t="s">
        <v>476</v>
      </c>
      <c r="L190" s="2">
        <v>1</v>
      </c>
      <c r="M190" s="2" t="s">
        <v>490</v>
      </c>
      <c r="N190" s="2">
        <v>2001</v>
      </c>
      <c r="O190" s="2" t="s">
        <v>478</v>
      </c>
      <c r="P190" s="2" t="s">
        <v>479</v>
      </c>
    </row>
    <row r="191" spans="1:16">
      <c r="A191" s="30">
        <v>257</v>
      </c>
      <c r="B191" s="30">
        <v>209</v>
      </c>
      <c r="C191" s="2" t="s">
        <v>269</v>
      </c>
      <c r="D191" s="2" t="s">
        <v>14</v>
      </c>
      <c r="E191" s="2" t="s">
        <v>49</v>
      </c>
      <c r="F191" s="2" t="s">
        <v>335</v>
      </c>
      <c r="G191" s="3">
        <v>0.7</v>
      </c>
      <c r="H191" s="5" t="s">
        <v>16</v>
      </c>
      <c r="I191" s="5" t="s">
        <v>16</v>
      </c>
      <c r="J191" s="5" t="s">
        <v>16</v>
      </c>
      <c r="K191" s="2" t="s">
        <v>407</v>
      </c>
      <c r="L191" s="2" t="s">
        <v>16</v>
      </c>
      <c r="M191" s="2" t="s">
        <v>414</v>
      </c>
      <c r="N191" s="2">
        <v>2005</v>
      </c>
      <c r="O191" s="2" t="s">
        <v>396</v>
      </c>
      <c r="P191" s="2" t="s">
        <v>397</v>
      </c>
    </row>
    <row r="192" spans="1:16">
      <c r="A192" s="30">
        <v>190</v>
      </c>
      <c r="B192" s="30">
        <v>209</v>
      </c>
      <c r="C192" s="2" t="s">
        <v>269</v>
      </c>
      <c r="D192" s="2" t="s">
        <v>14</v>
      </c>
      <c r="E192" s="2" t="s">
        <v>15</v>
      </c>
      <c r="F192" s="2" t="s">
        <v>335</v>
      </c>
      <c r="G192" s="3">
        <v>0.71</v>
      </c>
      <c r="H192" s="5" t="s">
        <v>16</v>
      </c>
      <c r="I192" s="5" t="s">
        <v>16</v>
      </c>
      <c r="J192" s="5" t="s">
        <v>16</v>
      </c>
      <c r="K192" s="2" t="s">
        <v>476</v>
      </c>
      <c r="L192" s="2">
        <v>1</v>
      </c>
      <c r="M192" s="2" t="s">
        <v>477</v>
      </c>
      <c r="N192" s="2">
        <v>2001</v>
      </c>
      <c r="O192" s="2" t="s">
        <v>478</v>
      </c>
      <c r="P192" s="2" t="s">
        <v>479</v>
      </c>
    </row>
    <row r="193" spans="1:16">
      <c r="A193" s="30">
        <v>191</v>
      </c>
      <c r="B193" s="30">
        <v>209</v>
      </c>
      <c r="C193" s="2" t="s">
        <v>269</v>
      </c>
      <c r="D193" s="2" t="s">
        <v>14</v>
      </c>
      <c r="E193" s="2" t="s">
        <v>15</v>
      </c>
      <c r="F193" s="2" t="s">
        <v>335</v>
      </c>
      <c r="G193" s="3">
        <v>0.72</v>
      </c>
      <c r="H193" s="5" t="s">
        <v>16</v>
      </c>
      <c r="I193" s="5" t="s">
        <v>16</v>
      </c>
      <c r="J193" s="5" t="s">
        <v>16</v>
      </c>
      <c r="K193" s="2" t="s">
        <v>476</v>
      </c>
      <c r="L193" s="2">
        <v>1</v>
      </c>
      <c r="M193" s="2" t="s">
        <v>489</v>
      </c>
      <c r="N193" s="2">
        <v>2001</v>
      </c>
      <c r="O193" s="2" t="s">
        <v>478</v>
      </c>
      <c r="P193" s="2" t="s">
        <v>479</v>
      </c>
    </row>
    <row r="194" spans="1:16">
      <c r="A194" s="30">
        <v>192</v>
      </c>
      <c r="B194" s="30">
        <v>209</v>
      </c>
      <c r="C194" s="2" t="s">
        <v>269</v>
      </c>
      <c r="D194" s="2" t="s">
        <v>14</v>
      </c>
      <c r="E194" s="2" t="s">
        <v>15</v>
      </c>
      <c r="F194" s="2" t="s">
        <v>335</v>
      </c>
      <c r="G194" s="3">
        <v>0.74</v>
      </c>
      <c r="H194" s="5" t="s">
        <v>16</v>
      </c>
      <c r="I194" s="5" t="s">
        <v>16</v>
      </c>
      <c r="J194" s="5" t="s">
        <v>16</v>
      </c>
      <c r="K194" s="2" t="s">
        <v>476</v>
      </c>
      <c r="L194" s="2">
        <v>1</v>
      </c>
      <c r="M194" s="2" t="s">
        <v>491</v>
      </c>
      <c r="N194" s="2">
        <v>2001</v>
      </c>
      <c r="O194" s="2" t="s">
        <v>478</v>
      </c>
      <c r="P194" s="2" t="s">
        <v>479</v>
      </c>
    </row>
    <row r="195" spans="1:16">
      <c r="A195" s="30">
        <v>193</v>
      </c>
      <c r="B195" s="30">
        <v>209</v>
      </c>
      <c r="C195" s="2" t="s">
        <v>269</v>
      </c>
      <c r="D195" s="2" t="s">
        <v>14</v>
      </c>
      <c r="E195" s="2" t="s">
        <v>15</v>
      </c>
      <c r="F195" s="2" t="s">
        <v>335</v>
      </c>
      <c r="G195" s="3">
        <v>0.82</v>
      </c>
      <c r="H195" s="5" t="s">
        <v>16</v>
      </c>
      <c r="I195" s="5" t="s">
        <v>16</v>
      </c>
      <c r="J195" s="5" t="s">
        <v>16</v>
      </c>
      <c r="K195" s="2" t="s">
        <v>476</v>
      </c>
      <c r="L195" s="2">
        <v>1</v>
      </c>
      <c r="M195" s="2" t="s">
        <v>486</v>
      </c>
      <c r="N195" s="2">
        <v>2001</v>
      </c>
      <c r="O195" s="2" t="s">
        <v>478</v>
      </c>
      <c r="P195" s="2" t="s">
        <v>479</v>
      </c>
    </row>
    <row r="196" spans="1:16">
      <c r="A196" s="30">
        <v>194</v>
      </c>
      <c r="B196" s="30">
        <v>209</v>
      </c>
      <c r="C196" s="2" t="s">
        <v>269</v>
      </c>
      <c r="D196" s="2" t="s">
        <v>14</v>
      </c>
      <c r="E196" s="2" t="s">
        <v>15</v>
      </c>
      <c r="F196" s="2" t="s">
        <v>335</v>
      </c>
      <c r="G196" s="3">
        <v>0.83</v>
      </c>
      <c r="H196" s="5" t="s">
        <v>16</v>
      </c>
      <c r="I196" s="5" t="s">
        <v>16</v>
      </c>
      <c r="J196" s="5" t="s">
        <v>16</v>
      </c>
      <c r="K196" s="2" t="s">
        <v>476</v>
      </c>
      <c r="L196" s="2">
        <v>1</v>
      </c>
      <c r="M196" s="2" t="s">
        <v>480</v>
      </c>
      <c r="N196" s="2">
        <v>2001</v>
      </c>
      <c r="O196" s="2" t="s">
        <v>478</v>
      </c>
      <c r="P196" s="2" t="s">
        <v>479</v>
      </c>
    </row>
    <row r="197" spans="1:16">
      <c r="A197" s="30">
        <v>195</v>
      </c>
      <c r="B197" s="30">
        <v>209</v>
      </c>
      <c r="C197" s="2" t="s">
        <v>269</v>
      </c>
      <c r="D197" s="2" t="s">
        <v>14</v>
      </c>
      <c r="E197" s="2" t="s">
        <v>15</v>
      </c>
      <c r="F197" s="2" t="s">
        <v>335</v>
      </c>
      <c r="G197" s="3">
        <v>0.87</v>
      </c>
      <c r="H197" s="5" t="s">
        <v>16</v>
      </c>
      <c r="I197" s="5" t="s">
        <v>16</v>
      </c>
      <c r="J197" s="5" t="s">
        <v>16</v>
      </c>
      <c r="K197" s="2" t="s">
        <v>476</v>
      </c>
      <c r="L197" s="2">
        <v>1</v>
      </c>
      <c r="M197" s="2" t="s">
        <v>484</v>
      </c>
      <c r="N197" s="2">
        <v>2001</v>
      </c>
      <c r="O197" s="2" t="s">
        <v>478</v>
      </c>
      <c r="P197" s="2" t="s">
        <v>479</v>
      </c>
    </row>
    <row r="198" spans="1:16">
      <c r="A198" s="30">
        <v>196</v>
      </c>
      <c r="B198" s="30">
        <v>209</v>
      </c>
      <c r="C198" s="2" t="s">
        <v>269</v>
      </c>
      <c r="D198" s="2" t="s">
        <v>14</v>
      </c>
      <c r="E198" s="2" t="s">
        <v>15</v>
      </c>
      <c r="F198" s="2" t="s">
        <v>335</v>
      </c>
      <c r="G198" s="3">
        <v>0.89</v>
      </c>
      <c r="H198" s="5" t="s">
        <v>16</v>
      </c>
      <c r="I198" s="5" t="s">
        <v>16</v>
      </c>
      <c r="J198" s="5" t="s">
        <v>16</v>
      </c>
      <c r="K198" s="2" t="s">
        <v>476</v>
      </c>
      <c r="L198" s="2">
        <v>1</v>
      </c>
      <c r="M198" s="2" t="s">
        <v>481</v>
      </c>
      <c r="N198" s="2">
        <v>2001</v>
      </c>
      <c r="O198" s="2" t="s">
        <v>478</v>
      </c>
      <c r="P198" s="2" t="s">
        <v>479</v>
      </c>
    </row>
    <row r="199" spans="1:16">
      <c r="A199" s="30">
        <v>258</v>
      </c>
      <c r="B199" s="30">
        <v>209</v>
      </c>
      <c r="C199" s="2" t="s">
        <v>269</v>
      </c>
      <c r="D199" s="2" t="s">
        <v>14</v>
      </c>
      <c r="E199" s="2" t="s">
        <v>49</v>
      </c>
      <c r="F199" s="2" t="s">
        <v>335</v>
      </c>
      <c r="G199" s="3">
        <v>0.9</v>
      </c>
      <c r="H199" s="5" t="s">
        <v>16</v>
      </c>
      <c r="I199" s="5" t="s">
        <v>16</v>
      </c>
      <c r="J199" s="5" t="s">
        <v>16</v>
      </c>
      <c r="K199" s="2" t="s">
        <v>407</v>
      </c>
      <c r="L199" s="2" t="s">
        <v>16</v>
      </c>
      <c r="M199" s="2" t="s">
        <v>413</v>
      </c>
      <c r="N199" s="2">
        <v>2005</v>
      </c>
      <c r="O199" s="2" t="s">
        <v>396</v>
      </c>
      <c r="P199" s="2" t="s">
        <v>397</v>
      </c>
    </row>
    <row r="200" spans="1:16">
      <c r="A200" s="30">
        <v>197</v>
      </c>
      <c r="B200" s="30">
        <v>209</v>
      </c>
      <c r="C200" s="2" t="s">
        <v>269</v>
      </c>
      <c r="D200" s="2" t="s">
        <v>14</v>
      </c>
      <c r="E200" s="2" t="s">
        <v>15</v>
      </c>
      <c r="F200" s="2" t="s">
        <v>335</v>
      </c>
      <c r="G200" s="3">
        <v>0.91</v>
      </c>
      <c r="H200" s="5" t="s">
        <v>16</v>
      </c>
      <c r="I200" s="5" t="s">
        <v>16</v>
      </c>
      <c r="J200" s="5" t="s">
        <v>16</v>
      </c>
      <c r="K200" s="2" t="s">
        <v>476</v>
      </c>
      <c r="L200" s="2">
        <v>1</v>
      </c>
      <c r="M200" s="2" t="s">
        <v>487</v>
      </c>
      <c r="N200" s="2">
        <v>2001</v>
      </c>
      <c r="O200" s="2" t="s">
        <v>478</v>
      </c>
      <c r="P200" s="2" t="s">
        <v>479</v>
      </c>
    </row>
    <row r="201" spans="1:16">
      <c r="A201" s="30">
        <v>198</v>
      </c>
      <c r="B201" s="30">
        <v>209</v>
      </c>
      <c r="C201" s="2" t="s">
        <v>269</v>
      </c>
      <c r="D201" s="2" t="s">
        <v>14</v>
      </c>
      <c r="E201" s="2" t="s">
        <v>15</v>
      </c>
      <c r="F201" s="2" t="s">
        <v>335</v>
      </c>
      <c r="G201" s="3">
        <v>0.92</v>
      </c>
      <c r="H201" s="5" t="s">
        <v>16</v>
      </c>
      <c r="I201" s="5" t="s">
        <v>16</v>
      </c>
      <c r="J201" s="5" t="s">
        <v>16</v>
      </c>
      <c r="K201" s="2" t="s">
        <v>476</v>
      </c>
      <c r="L201" s="2">
        <v>1</v>
      </c>
      <c r="M201" s="2" t="s">
        <v>483</v>
      </c>
      <c r="N201" s="2">
        <v>2001</v>
      </c>
      <c r="O201" s="2" t="s">
        <v>478</v>
      </c>
      <c r="P201" s="2" t="s">
        <v>479</v>
      </c>
    </row>
    <row r="202" spans="1:16">
      <c r="A202" s="30">
        <v>199</v>
      </c>
      <c r="B202" s="30">
        <v>209</v>
      </c>
      <c r="C202" s="2" t="s">
        <v>269</v>
      </c>
      <c r="D202" s="2" t="s">
        <v>14</v>
      </c>
      <c r="E202" s="2" t="s">
        <v>15</v>
      </c>
      <c r="F202" s="2" t="s">
        <v>335</v>
      </c>
      <c r="G202" s="3">
        <v>0.98</v>
      </c>
      <c r="H202" s="5" t="s">
        <v>16</v>
      </c>
      <c r="I202" s="5" t="s">
        <v>16</v>
      </c>
      <c r="J202" s="5" t="s">
        <v>16</v>
      </c>
      <c r="K202" s="2" t="s">
        <v>476</v>
      </c>
      <c r="L202" s="2">
        <v>1</v>
      </c>
      <c r="M202" s="2" t="s">
        <v>485</v>
      </c>
      <c r="N202" s="2">
        <v>2001</v>
      </c>
      <c r="O202" s="2" t="s">
        <v>478</v>
      </c>
      <c r="P202" s="2" t="s">
        <v>479</v>
      </c>
    </row>
    <row r="203" spans="1:16">
      <c r="A203" s="30">
        <v>271</v>
      </c>
      <c r="B203" s="30">
        <v>209</v>
      </c>
      <c r="C203" s="2" t="s">
        <v>269</v>
      </c>
      <c r="D203" s="2" t="s">
        <v>14</v>
      </c>
      <c r="E203" s="2" t="s">
        <v>49</v>
      </c>
      <c r="F203" s="2" t="s">
        <v>335</v>
      </c>
      <c r="G203" s="3">
        <v>0.99</v>
      </c>
      <c r="H203" s="5" t="s">
        <v>16</v>
      </c>
      <c r="I203" s="5" t="s">
        <v>16</v>
      </c>
      <c r="J203" s="5" t="s">
        <v>16</v>
      </c>
      <c r="K203" s="2" t="s">
        <v>476</v>
      </c>
      <c r="L203" s="2">
        <v>1</v>
      </c>
      <c r="M203" s="2" t="s">
        <v>485</v>
      </c>
      <c r="N203" s="2">
        <v>2001</v>
      </c>
      <c r="O203" s="2" t="s">
        <v>478</v>
      </c>
      <c r="P203" s="2" t="s">
        <v>479</v>
      </c>
    </row>
    <row r="204" spans="1:16">
      <c r="A204" s="30">
        <v>200</v>
      </c>
      <c r="B204" s="30">
        <v>209</v>
      </c>
      <c r="C204" s="2" t="s">
        <v>269</v>
      </c>
      <c r="D204" s="2" t="s">
        <v>14</v>
      </c>
      <c r="E204" s="2" t="s">
        <v>15</v>
      </c>
      <c r="F204" s="2" t="s">
        <v>335</v>
      </c>
      <c r="G204" s="3">
        <v>1.05</v>
      </c>
      <c r="H204" s="5" t="s">
        <v>16</v>
      </c>
      <c r="I204" s="5" t="s">
        <v>16</v>
      </c>
      <c r="J204" s="5" t="s">
        <v>16</v>
      </c>
      <c r="K204" s="2" t="s">
        <v>476</v>
      </c>
      <c r="L204" s="2">
        <v>1</v>
      </c>
      <c r="M204" s="2" t="s">
        <v>482</v>
      </c>
      <c r="N204" s="2">
        <v>2001</v>
      </c>
      <c r="O204" s="2" t="s">
        <v>478</v>
      </c>
      <c r="P204" s="2" t="s">
        <v>479</v>
      </c>
    </row>
    <row r="205" spans="1:16">
      <c r="A205" s="30">
        <v>241</v>
      </c>
      <c r="B205" s="30">
        <v>209</v>
      </c>
      <c r="C205" s="2" t="s">
        <v>269</v>
      </c>
      <c r="D205" s="2" t="s">
        <v>14</v>
      </c>
      <c r="E205" s="2" t="s">
        <v>49</v>
      </c>
      <c r="F205" s="2" t="s">
        <v>335</v>
      </c>
      <c r="G205" s="3">
        <v>1.2</v>
      </c>
      <c r="H205" s="5">
        <v>0.3</v>
      </c>
      <c r="I205" s="5" t="s">
        <v>16</v>
      </c>
      <c r="J205" s="5" t="s">
        <v>16</v>
      </c>
      <c r="K205" s="2" t="s">
        <v>350</v>
      </c>
      <c r="L205" s="2" t="s">
        <v>16</v>
      </c>
      <c r="M205" s="2">
        <v>2007</v>
      </c>
      <c r="N205" s="2">
        <v>2013</v>
      </c>
      <c r="O205" s="2" t="s">
        <v>351</v>
      </c>
      <c r="P205" s="2" t="s">
        <v>352</v>
      </c>
    </row>
    <row r="206" spans="1:16">
      <c r="A206" s="30">
        <v>272</v>
      </c>
      <c r="B206" s="30">
        <v>209</v>
      </c>
      <c r="C206" s="2" t="s">
        <v>269</v>
      </c>
      <c r="D206" s="2" t="s">
        <v>14</v>
      </c>
      <c r="E206" s="2" t="s">
        <v>49</v>
      </c>
      <c r="F206" s="2" t="s">
        <v>335</v>
      </c>
      <c r="G206" s="3">
        <v>1.25</v>
      </c>
      <c r="H206" s="5" t="s">
        <v>16</v>
      </c>
      <c r="I206" s="5" t="s">
        <v>16</v>
      </c>
      <c r="J206" s="5" t="s">
        <v>16</v>
      </c>
      <c r="K206" s="2" t="s">
        <v>476</v>
      </c>
      <c r="L206" s="2">
        <v>1</v>
      </c>
      <c r="M206" s="2" t="s">
        <v>477</v>
      </c>
      <c r="N206" s="2">
        <v>2001</v>
      </c>
      <c r="O206" s="2" t="s">
        <v>478</v>
      </c>
      <c r="P206" s="2" t="s">
        <v>479</v>
      </c>
    </row>
    <row r="207" spans="1:16">
      <c r="A207" s="30">
        <v>201</v>
      </c>
      <c r="B207" s="30">
        <v>209</v>
      </c>
      <c r="C207" s="2" t="s">
        <v>269</v>
      </c>
      <c r="D207" s="2" t="s">
        <v>14</v>
      </c>
      <c r="E207" s="2" t="s">
        <v>15</v>
      </c>
      <c r="F207" s="2" t="s">
        <v>335</v>
      </c>
      <c r="G207" s="3">
        <v>1.29</v>
      </c>
      <c r="H207" s="5" t="s">
        <v>16</v>
      </c>
      <c r="I207" s="5" t="s">
        <v>16</v>
      </c>
      <c r="J207" s="5" t="s">
        <v>16</v>
      </c>
      <c r="K207" s="2" t="s">
        <v>476</v>
      </c>
      <c r="L207" s="2">
        <v>1</v>
      </c>
      <c r="M207" s="2" t="s">
        <v>488</v>
      </c>
      <c r="N207" s="2">
        <v>2001</v>
      </c>
      <c r="O207" s="2" t="s">
        <v>478</v>
      </c>
      <c r="P207" s="2" t="s">
        <v>479</v>
      </c>
    </row>
    <row r="208" spans="1:16">
      <c r="A208" s="30">
        <v>273</v>
      </c>
      <c r="B208" s="30">
        <v>209</v>
      </c>
      <c r="C208" s="2" t="s">
        <v>269</v>
      </c>
      <c r="D208" s="2" t="s">
        <v>14</v>
      </c>
      <c r="E208" s="2" t="s">
        <v>49</v>
      </c>
      <c r="F208" s="2" t="s">
        <v>335</v>
      </c>
      <c r="G208" s="3">
        <v>1.37</v>
      </c>
      <c r="H208" s="5" t="s">
        <v>16</v>
      </c>
      <c r="I208" s="5" t="s">
        <v>16</v>
      </c>
      <c r="J208" s="5" t="s">
        <v>16</v>
      </c>
      <c r="K208" s="2" t="s">
        <v>476</v>
      </c>
      <c r="L208" s="2">
        <v>1</v>
      </c>
      <c r="M208" s="2" t="s">
        <v>481</v>
      </c>
      <c r="N208" s="2">
        <v>2001</v>
      </c>
      <c r="O208" s="2" t="s">
        <v>478</v>
      </c>
      <c r="P208" s="2" t="s">
        <v>479</v>
      </c>
    </row>
    <row r="209" spans="1:16">
      <c r="A209" s="30">
        <v>253</v>
      </c>
      <c r="B209" s="30">
        <v>209</v>
      </c>
      <c r="C209" s="2" t="s">
        <v>269</v>
      </c>
      <c r="D209" s="2" t="s">
        <v>14</v>
      </c>
      <c r="E209" s="2" t="s">
        <v>49</v>
      </c>
      <c r="F209" s="2" t="s">
        <v>335</v>
      </c>
      <c r="G209" s="3">
        <v>1.38</v>
      </c>
      <c r="H209" s="5">
        <v>1.34</v>
      </c>
      <c r="I209" s="5" t="s">
        <v>16</v>
      </c>
      <c r="J209" s="5" t="s">
        <v>16</v>
      </c>
      <c r="K209" s="2" t="s">
        <v>426</v>
      </c>
      <c r="L209" s="2">
        <v>16</v>
      </c>
      <c r="M209" s="2" t="s">
        <v>431</v>
      </c>
      <c r="N209" s="2">
        <v>1998</v>
      </c>
      <c r="O209" s="2" t="s">
        <v>428</v>
      </c>
      <c r="P209" s="2" t="s">
        <v>429</v>
      </c>
    </row>
    <row r="210" spans="1:16">
      <c r="A210" s="30">
        <v>259</v>
      </c>
      <c r="B210" s="30">
        <v>209</v>
      </c>
      <c r="C210" s="2" t="s">
        <v>269</v>
      </c>
      <c r="D210" s="2" t="s">
        <v>14</v>
      </c>
      <c r="E210" s="2" t="s">
        <v>49</v>
      </c>
      <c r="F210" s="2" t="s">
        <v>335</v>
      </c>
      <c r="G210" s="3">
        <v>1.4</v>
      </c>
      <c r="H210" s="5" t="s">
        <v>16</v>
      </c>
      <c r="I210" s="5" t="s">
        <v>16</v>
      </c>
      <c r="J210" s="5" t="s">
        <v>16</v>
      </c>
      <c r="K210" s="2" t="s">
        <v>407</v>
      </c>
      <c r="L210" s="2" t="s">
        <v>16</v>
      </c>
      <c r="M210" s="2" t="s">
        <v>409</v>
      </c>
      <c r="N210" s="2">
        <v>2005</v>
      </c>
      <c r="O210" s="2" t="s">
        <v>396</v>
      </c>
      <c r="P210" s="2" t="s">
        <v>397</v>
      </c>
    </row>
    <row r="211" spans="1:16">
      <c r="A211" s="30">
        <v>274</v>
      </c>
      <c r="B211" s="30">
        <v>209</v>
      </c>
      <c r="C211" s="2" t="s">
        <v>269</v>
      </c>
      <c r="D211" s="2" t="s">
        <v>14</v>
      </c>
      <c r="E211" s="2" t="s">
        <v>49</v>
      </c>
      <c r="F211" s="2" t="s">
        <v>335</v>
      </c>
      <c r="G211" s="3">
        <v>1.42</v>
      </c>
      <c r="H211" s="5" t="s">
        <v>16</v>
      </c>
      <c r="I211" s="5" t="s">
        <v>16</v>
      </c>
      <c r="J211" s="5" t="s">
        <v>16</v>
      </c>
      <c r="K211" s="2" t="s">
        <v>476</v>
      </c>
      <c r="L211" s="2">
        <v>1</v>
      </c>
      <c r="M211" s="2" t="s">
        <v>487</v>
      </c>
      <c r="N211" s="2">
        <v>2001</v>
      </c>
      <c r="O211" s="2" t="s">
        <v>478</v>
      </c>
      <c r="P211" s="2" t="s">
        <v>479</v>
      </c>
    </row>
    <row r="212" spans="1:16">
      <c r="A212" s="30">
        <v>275</v>
      </c>
      <c r="B212" s="30">
        <v>209</v>
      </c>
      <c r="C212" s="2" t="s">
        <v>269</v>
      </c>
      <c r="D212" s="2" t="s">
        <v>14</v>
      </c>
      <c r="E212" s="2" t="s">
        <v>49</v>
      </c>
      <c r="F212" s="2" t="s">
        <v>335</v>
      </c>
      <c r="G212" s="3">
        <v>1.6</v>
      </c>
      <c r="H212" s="5" t="s">
        <v>16</v>
      </c>
      <c r="I212" s="5" t="s">
        <v>16</v>
      </c>
      <c r="J212" s="5" t="s">
        <v>16</v>
      </c>
      <c r="K212" s="2" t="s">
        <v>476</v>
      </c>
      <c r="L212" s="2">
        <v>1</v>
      </c>
      <c r="M212" s="2" t="s">
        <v>483</v>
      </c>
      <c r="N212" s="2">
        <v>2001</v>
      </c>
      <c r="O212" s="2" t="s">
        <v>478</v>
      </c>
      <c r="P212" s="2" t="s">
        <v>479</v>
      </c>
    </row>
    <row r="213" spans="1:16">
      <c r="A213" s="30">
        <v>254</v>
      </c>
      <c r="B213" s="30">
        <v>209</v>
      </c>
      <c r="C213" s="2" t="s">
        <v>269</v>
      </c>
      <c r="D213" s="2" t="s">
        <v>14</v>
      </c>
      <c r="E213" s="2" t="s">
        <v>49</v>
      </c>
      <c r="F213" s="2" t="s">
        <v>335</v>
      </c>
      <c r="G213" s="3">
        <v>1.76</v>
      </c>
      <c r="H213" s="5">
        <v>1.56</v>
      </c>
      <c r="I213" s="5" t="s">
        <v>16</v>
      </c>
      <c r="J213" s="5" t="s">
        <v>16</v>
      </c>
      <c r="K213" s="2" t="s">
        <v>426</v>
      </c>
      <c r="L213" s="2">
        <v>10</v>
      </c>
      <c r="M213" s="2" t="s">
        <v>430</v>
      </c>
      <c r="N213" s="2">
        <v>1998</v>
      </c>
      <c r="O213" s="2" t="s">
        <v>428</v>
      </c>
      <c r="P213" s="2" t="s">
        <v>429</v>
      </c>
    </row>
    <row r="214" spans="1:16">
      <c r="A214" s="30">
        <v>260</v>
      </c>
      <c r="B214" s="30">
        <v>209</v>
      </c>
      <c r="C214" s="2" t="s">
        <v>269</v>
      </c>
      <c r="D214" s="2" t="s">
        <v>14</v>
      </c>
      <c r="E214" s="2" t="s">
        <v>49</v>
      </c>
      <c r="F214" s="2" t="s">
        <v>335</v>
      </c>
      <c r="G214" s="3">
        <v>1.8</v>
      </c>
      <c r="H214" s="5" t="s">
        <v>16</v>
      </c>
      <c r="I214" s="5" t="s">
        <v>16</v>
      </c>
      <c r="J214" s="5" t="s">
        <v>16</v>
      </c>
      <c r="K214" s="2" t="s">
        <v>407</v>
      </c>
      <c r="L214" s="2" t="s">
        <v>16</v>
      </c>
      <c r="M214" s="2" t="s">
        <v>395</v>
      </c>
      <c r="N214" s="2">
        <v>2005</v>
      </c>
      <c r="O214" s="2" t="s">
        <v>396</v>
      </c>
      <c r="P214" s="2" t="s">
        <v>397</v>
      </c>
    </row>
    <row r="215" spans="1:16">
      <c r="A215" s="30">
        <v>276</v>
      </c>
      <c r="B215" s="30">
        <v>209</v>
      </c>
      <c r="C215" s="2" t="s">
        <v>269</v>
      </c>
      <c r="D215" s="2" t="s">
        <v>14</v>
      </c>
      <c r="E215" s="2" t="s">
        <v>49</v>
      </c>
      <c r="F215" s="2" t="s">
        <v>335</v>
      </c>
      <c r="G215" s="3">
        <v>1.87</v>
      </c>
      <c r="H215" s="5" t="s">
        <v>16</v>
      </c>
      <c r="I215" s="5" t="s">
        <v>16</v>
      </c>
      <c r="J215" s="5" t="s">
        <v>16</v>
      </c>
      <c r="K215" s="2" t="s">
        <v>476</v>
      </c>
      <c r="L215" s="2">
        <v>1</v>
      </c>
      <c r="M215" s="2" t="s">
        <v>484</v>
      </c>
      <c r="N215" s="2">
        <v>2001</v>
      </c>
      <c r="O215" s="2" t="s">
        <v>478</v>
      </c>
      <c r="P215" s="2" t="s">
        <v>479</v>
      </c>
    </row>
    <row r="216" spans="1:16">
      <c r="A216" s="30">
        <v>242</v>
      </c>
      <c r="B216" s="30">
        <v>209</v>
      </c>
      <c r="C216" s="2" t="s">
        <v>269</v>
      </c>
      <c r="D216" s="2" t="s">
        <v>14</v>
      </c>
      <c r="E216" s="2" t="s">
        <v>49</v>
      </c>
      <c r="F216" s="2" t="s">
        <v>335</v>
      </c>
      <c r="G216" s="3">
        <v>2</v>
      </c>
      <c r="H216" s="5">
        <v>0.4</v>
      </c>
      <c r="I216" s="5" t="s">
        <v>16</v>
      </c>
      <c r="J216" s="5" t="s">
        <v>16</v>
      </c>
      <c r="K216" s="2" t="s">
        <v>350</v>
      </c>
      <c r="L216" s="2" t="s">
        <v>16</v>
      </c>
      <c r="M216" s="2">
        <v>2005</v>
      </c>
      <c r="N216" s="2">
        <v>2013</v>
      </c>
      <c r="O216" s="2" t="s">
        <v>351</v>
      </c>
      <c r="P216" s="2" t="s">
        <v>352</v>
      </c>
    </row>
    <row r="217" spans="1:16">
      <c r="A217" s="30">
        <v>277</v>
      </c>
      <c r="B217" s="30">
        <v>209</v>
      </c>
      <c r="C217" s="2" t="s">
        <v>269</v>
      </c>
      <c r="D217" s="2" t="s">
        <v>14</v>
      </c>
      <c r="E217" s="2" t="s">
        <v>49</v>
      </c>
      <c r="F217" s="2" t="s">
        <v>335</v>
      </c>
      <c r="G217" s="3">
        <v>2.06</v>
      </c>
      <c r="H217" s="5" t="s">
        <v>16</v>
      </c>
      <c r="I217" s="5" t="s">
        <v>16</v>
      </c>
      <c r="J217" s="5" t="s">
        <v>16</v>
      </c>
      <c r="K217" s="2" t="s">
        <v>476</v>
      </c>
      <c r="L217" s="2">
        <v>1</v>
      </c>
      <c r="M217" s="2" t="s">
        <v>482</v>
      </c>
      <c r="N217" s="2">
        <v>2001</v>
      </c>
      <c r="O217" s="2" t="s">
        <v>478</v>
      </c>
      <c r="P217" s="2" t="s">
        <v>479</v>
      </c>
    </row>
    <row r="218" spans="1:16">
      <c r="A218" s="30">
        <v>278</v>
      </c>
      <c r="B218" s="30">
        <v>209</v>
      </c>
      <c r="C218" s="2" t="s">
        <v>269</v>
      </c>
      <c r="D218" s="2" t="s">
        <v>14</v>
      </c>
      <c r="E218" s="2" t="s">
        <v>49</v>
      </c>
      <c r="F218" s="2" t="s">
        <v>335</v>
      </c>
      <c r="G218" s="3">
        <v>2.14</v>
      </c>
      <c r="H218" s="5" t="s">
        <v>16</v>
      </c>
      <c r="I218" s="5" t="s">
        <v>16</v>
      </c>
      <c r="J218" s="5" t="s">
        <v>16</v>
      </c>
      <c r="K218" s="2" t="s">
        <v>476</v>
      </c>
      <c r="L218" s="2">
        <v>1</v>
      </c>
      <c r="M218" s="2" t="s">
        <v>486</v>
      </c>
      <c r="N218" s="2">
        <v>2001</v>
      </c>
      <c r="O218" s="2" t="s">
        <v>478</v>
      </c>
      <c r="P218" s="2" t="s">
        <v>479</v>
      </c>
    </row>
    <row r="219" spans="1:16">
      <c r="A219" s="30">
        <v>243</v>
      </c>
      <c r="B219" s="30">
        <v>209</v>
      </c>
      <c r="C219" s="2" t="s">
        <v>269</v>
      </c>
      <c r="D219" s="2" t="s">
        <v>14</v>
      </c>
      <c r="E219" s="2" t="s">
        <v>49</v>
      </c>
      <c r="F219" s="2" t="s">
        <v>335</v>
      </c>
      <c r="G219" s="3">
        <v>2.2999999999999998</v>
      </c>
      <c r="H219" s="5">
        <v>0.4</v>
      </c>
      <c r="I219" s="5" t="s">
        <v>16</v>
      </c>
      <c r="J219" s="5" t="s">
        <v>16</v>
      </c>
      <c r="K219" s="2" t="s">
        <v>350</v>
      </c>
      <c r="L219" s="2" t="s">
        <v>16</v>
      </c>
      <c r="M219" s="2">
        <v>2008</v>
      </c>
      <c r="N219" s="2">
        <v>2013</v>
      </c>
      <c r="O219" s="2" t="s">
        <v>351</v>
      </c>
      <c r="P219" s="2" t="s">
        <v>352</v>
      </c>
    </row>
    <row r="220" spans="1:16">
      <c r="A220" s="30">
        <v>244</v>
      </c>
      <c r="B220" s="30">
        <v>209</v>
      </c>
      <c r="C220" s="2" t="s">
        <v>269</v>
      </c>
      <c r="D220" s="2" t="s">
        <v>14</v>
      </c>
      <c r="E220" s="2" t="s">
        <v>49</v>
      </c>
      <c r="F220" s="2" t="s">
        <v>335</v>
      </c>
      <c r="G220" s="3">
        <v>2.2999999999999998</v>
      </c>
      <c r="H220" s="5">
        <v>0.4</v>
      </c>
      <c r="I220" s="5" t="s">
        <v>16</v>
      </c>
      <c r="J220" s="5" t="s">
        <v>16</v>
      </c>
      <c r="K220" s="2" t="s">
        <v>350</v>
      </c>
      <c r="L220" s="2" t="s">
        <v>16</v>
      </c>
      <c r="M220" s="2">
        <v>2010</v>
      </c>
      <c r="N220" s="2">
        <v>2013</v>
      </c>
      <c r="O220" s="2" t="s">
        <v>351</v>
      </c>
      <c r="P220" s="2" t="s">
        <v>352</v>
      </c>
    </row>
    <row r="221" spans="1:16">
      <c r="A221" s="30">
        <v>261</v>
      </c>
      <c r="B221" s="30">
        <v>209</v>
      </c>
      <c r="C221" s="2" t="s">
        <v>269</v>
      </c>
      <c r="D221" s="2" t="s">
        <v>14</v>
      </c>
      <c r="E221" s="2" t="s">
        <v>49</v>
      </c>
      <c r="F221" s="2" t="s">
        <v>335</v>
      </c>
      <c r="G221" s="3">
        <v>2.4</v>
      </c>
      <c r="H221" s="5" t="s">
        <v>16</v>
      </c>
      <c r="I221" s="5" t="s">
        <v>16</v>
      </c>
      <c r="J221" s="5" t="s">
        <v>16</v>
      </c>
      <c r="K221" s="2" t="s">
        <v>407</v>
      </c>
      <c r="L221" s="2" t="s">
        <v>16</v>
      </c>
      <c r="M221" s="2" t="s">
        <v>408</v>
      </c>
      <c r="N221" s="2">
        <v>2005</v>
      </c>
      <c r="O221" s="2" t="s">
        <v>396</v>
      </c>
      <c r="P221" s="2" t="s">
        <v>397</v>
      </c>
    </row>
    <row r="222" spans="1:16">
      <c r="A222" s="30">
        <v>262</v>
      </c>
      <c r="B222" s="30">
        <v>209</v>
      </c>
      <c r="C222" s="2" t="s">
        <v>269</v>
      </c>
      <c r="D222" s="2" t="s">
        <v>14</v>
      </c>
      <c r="E222" s="2" t="s">
        <v>49</v>
      </c>
      <c r="F222" s="2" t="s">
        <v>335</v>
      </c>
      <c r="G222" s="3">
        <v>2.4</v>
      </c>
      <c r="H222" s="5" t="s">
        <v>16</v>
      </c>
      <c r="I222" s="5" t="s">
        <v>16</v>
      </c>
      <c r="J222" s="5" t="s">
        <v>16</v>
      </c>
      <c r="K222" s="2" t="s">
        <v>407</v>
      </c>
      <c r="L222" s="2" t="s">
        <v>16</v>
      </c>
      <c r="M222" s="2" t="s">
        <v>406</v>
      </c>
      <c r="N222" s="2">
        <v>2005</v>
      </c>
      <c r="O222" s="2" t="s">
        <v>396</v>
      </c>
      <c r="P222" s="2" t="s">
        <v>397</v>
      </c>
    </row>
    <row r="223" spans="1:16">
      <c r="A223" s="30">
        <v>279</v>
      </c>
      <c r="B223" s="30">
        <v>209</v>
      </c>
      <c r="C223" s="2" t="s">
        <v>269</v>
      </c>
      <c r="D223" s="2" t="s">
        <v>14</v>
      </c>
      <c r="E223" s="2" t="s">
        <v>49</v>
      </c>
      <c r="F223" s="2" t="s">
        <v>335</v>
      </c>
      <c r="G223" s="3">
        <v>2.5299999999999998</v>
      </c>
      <c r="H223" s="5" t="s">
        <v>16</v>
      </c>
      <c r="I223" s="5" t="s">
        <v>16</v>
      </c>
      <c r="J223" s="5" t="s">
        <v>16</v>
      </c>
      <c r="K223" s="2" t="s">
        <v>476</v>
      </c>
      <c r="L223" s="2">
        <v>1</v>
      </c>
      <c r="M223" s="2" t="s">
        <v>480</v>
      </c>
      <c r="N223" s="2">
        <v>2001</v>
      </c>
      <c r="O223" s="2" t="s">
        <v>478</v>
      </c>
      <c r="P223" s="2" t="s">
        <v>479</v>
      </c>
    </row>
    <row r="224" spans="1:16">
      <c r="A224" s="30">
        <v>245</v>
      </c>
      <c r="B224" s="30">
        <v>209</v>
      </c>
      <c r="C224" s="2" t="s">
        <v>269</v>
      </c>
      <c r="D224" s="2" t="s">
        <v>14</v>
      </c>
      <c r="E224" s="2" t="s">
        <v>49</v>
      </c>
      <c r="F224" s="2" t="s">
        <v>335</v>
      </c>
      <c r="G224" s="3">
        <v>3</v>
      </c>
      <c r="H224" s="5">
        <v>0.3</v>
      </c>
      <c r="I224" s="5" t="s">
        <v>16</v>
      </c>
      <c r="J224" s="5" t="s">
        <v>16</v>
      </c>
      <c r="K224" s="2" t="s">
        <v>350</v>
      </c>
      <c r="L224" s="2" t="s">
        <v>16</v>
      </c>
      <c r="M224" s="2">
        <v>2009</v>
      </c>
      <c r="N224" s="2">
        <v>2013</v>
      </c>
      <c r="O224" s="2" t="s">
        <v>351</v>
      </c>
      <c r="P224" s="2" t="s">
        <v>352</v>
      </c>
    </row>
    <row r="225" spans="1:16">
      <c r="A225" s="30">
        <v>284</v>
      </c>
      <c r="B225" s="30">
        <v>209</v>
      </c>
      <c r="C225" s="2" t="s">
        <v>269</v>
      </c>
      <c r="D225" s="2" t="s">
        <v>14</v>
      </c>
      <c r="E225" s="2" t="s">
        <v>50</v>
      </c>
      <c r="F225" s="2" t="s">
        <v>335</v>
      </c>
      <c r="G225" s="3">
        <v>3.38</v>
      </c>
      <c r="H225" s="5" t="s">
        <v>16</v>
      </c>
      <c r="I225" s="5" t="s">
        <v>16</v>
      </c>
      <c r="J225" s="5" t="s">
        <v>16</v>
      </c>
      <c r="K225" s="2" t="s">
        <v>476</v>
      </c>
      <c r="L225" s="2">
        <v>1</v>
      </c>
      <c r="M225" s="2" t="s">
        <v>483</v>
      </c>
      <c r="N225" s="2">
        <v>2001</v>
      </c>
      <c r="O225" s="2" t="s">
        <v>478</v>
      </c>
      <c r="P225" s="2" t="s">
        <v>479</v>
      </c>
    </row>
    <row r="226" spans="1:16">
      <c r="A226" s="30">
        <v>246</v>
      </c>
      <c r="B226" s="30">
        <v>209</v>
      </c>
      <c r="C226" s="2" t="s">
        <v>269</v>
      </c>
      <c r="D226" s="2" t="s">
        <v>14</v>
      </c>
      <c r="E226" s="2" t="s">
        <v>49</v>
      </c>
      <c r="F226" s="2" t="s">
        <v>335</v>
      </c>
      <c r="G226" s="3">
        <v>3.7</v>
      </c>
      <c r="H226" s="5">
        <v>0.8</v>
      </c>
      <c r="I226" s="5" t="s">
        <v>16</v>
      </c>
      <c r="J226" s="5" t="s">
        <v>16</v>
      </c>
      <c r="K226" s="2" t="s">
        <v>350</v>
      </c>
      <c r="L226" s="2" t="s">
        <v>16</v>
      </c>
      <c r="M226" s="2">
        <v>2000</v>
      </c>
      <c r="N226" s="2">
        <v>2013</v>
      </c>
      <c r="O226" s="2" t="s">
        <v>351</v>
      </c>
      <c r="P226" s="2" t="s">
        <v>352</v>
      </c>
    </row>
    <row r="227" spans="1:16">
      <c r="A227" s="30">
        <v>263</v>
      </c>
      <c r="B227" s="30">
        <v>209</v>
      </c>
      <c r="C227" s="2" t="s">
        <v>269</v>
      </c>
      <c r="D227" s="2" t="s">
        <v>14</v>
      </c>
      <c r="E227" s="2" t="s">
        <v>49</v>
      </c>
      <c r="F227" s="2" t="s">
        <v>335</v>
      </c>
      <c r="G227" s="3">
        <v>3.7</v>
      </c>
      <c r="H227" s="5" t="s">
        <v>16</v>
      </c>
      <c r="I227" s="5" t="s">
        <v>16</v>
      </c>
      <c r="J227" s="5" t="s">
        <v>16</v>
      </c>
      <c r="K227" s="2" t="s">
        <v>407</v>
      </c>
      <c r="L227" s="2" t="s">
        <v>16</v>
      </c>
      <c r="M227" s="2" t="s">
        <v>402</v>
      </c>
      <c r="N227" s="2">
        <v>2005</v>
      </c>
      <c r="O227" s="2" t="s">
        <v>396</v>
      </c>
      <c r="P227" s="2" t="s">
        <v>397</v>
      </c>
    </row>
    <row r="228" spans="1:16">
      <c r="A228" s="30">
        <v>247</v>
      </c>
      <c r="B228" s="30">
        <v>209</v>
      </c>
      <c r="C228" s="2" t="s">
        <v>269</v>
      </c>
      <c r="D228" s="2" t="s">
        <v>14</v>
      </c>
      <c r="E228" s="2" t="s">
        <v>49</v>
      </c>
      <c r="F228" s="2" t="s">
        <v>335</v>
      </c>
      <c r="G228" s="3">
        <v>4.2</v>
      </c>
      <c r="H228" s="5">
        <v>0.9</v>
      </c>
      <c r="I228" s="5" t="s">
        <v>16</v>
      </c>
      <c r="J228" s="5" t="s">
        <v>16</v>
      </c>
      <c r="K228" s="2" t="s">
        <v>350</v>
      </c>
      <c r="L228" s="2" t="s">
        <v>16</v>
      </c>
      <c r="M228" s="2">
        <v>2002</v>
      </c>
      <c r="N228" s="2">
        <v>2013</v>
      </c>
      <c r="O228" s="2" t="s">
        <v>351</v>
      </c>
      <c r="P228" s="2" t="s">
        <v>352</v>
      </c>
    </row>
    <row r="229" spans="1:16">
      <c r="A229" s="30">
        <v>264</v>
      </c>
      <c r="B229" s="30">
        <v>209</v>
      </c>
      <c r="C229" s="2" t="s">
        <v>269</v>
      </c>
      <c r="D229" s="2" t="s">
        <v>14</v>
      </c>
      <c r="E229" s="2" t="s">
        <v>49</v>
      </c>
      <c r="F229" s="2" t="s">
        <v>335</v>
      </c>
      <c r="G229" s="3">
        <v>4.2</v>
      </c>
      <c r="H229" s="5" t="s">
        <v>16</v>
      </c>
      <c r="I229" s="5" t="s">
        <v>16</v>
      </c>
      <c r="J229" s="5" t="s">
        <v>16</v>
      </c>
      <c r="K229" s="2" t="s">
        <v>407</v>
      </c>
      <c r="L229" s="2" t="s">
        <v>16</v>
      </c>
      <c r="M229" s="2" t="s">
        <v>410</v>
      </c>
      <c r="N229" s="2">
        <v>2005</v>
      </c>
      <c r="O229" s="2" t="s">
        <v>396</v>
      </c>
      <c r="P229" s="2" t="s">
        <v>397</v>
      </c>
    </row>
    <row r="230" spans="1:16">
      <c r="A230" s="30">
        <v>280</v>
      </c>
      <c r="B230" s="30">
        <v>209</v>
      </c>
      <c r="C230" s="2" t="s">
        <v>269</v>
      </c>
      <c r="D230" s="2" t="s">
        <v>14</v>
      </c>
      <c r="E230" s="2" t="s">
        <v>49</v>
      </c>
      <c r="F230" s="2" t="s">
        <v>335</v>
      </c>
      <c r="G230" s="3">
        <v>4.2699999999999996</v>
      </c>
      <c r="H230" s="5" t="s">
        <v>16</v>
      </c>
      <c r="I230" s="5" t="s">
        <v>16</v>
      </c>
      <c r="J230" s="5" t="s">
        <v>16</v>
      </c>
      <c r="K230" s="2" t="s">
        <v>476</v>
      </c>
      <c r="L230" s="2">
        <v>1</v>
      </c>
      <c r="M230" s="2" t="s">
        <v>491</v>
      </c>
      <c r="N230" s="2">
        <v>2001</v>
      </c>
      <c r="O230" s="2" t="s">
        <v>478</v>
      </c>
      <c r="P230" s="2" t="s">
        <v>479</v>
      </c>
    </row>
    <row r="231" spans="1:16">
      <c r="A231" s="30">
        <v>265</v>
      </c>
      <c r="B231" s="30">
        <v>209</v>
      </c>
      <c r="C231" s="2" t="s">
        <v>269</v>
      </c>
      <c r="D231" s="2" t="s">
        <v>14</v>
      </c>
      <c r="E231" s="2" t="s">
        <v>49</v>
      </c>
      <c r="F231" s="2" t="s">
        <v>335</v>
      </c>
      <c r="G231" s="3">
        <v>4.5999999999999996</v>
      </c>
      <c r="H231" s="5" t="s">
        <v>16</v>
      </c>
      <c r="I231" s="5" t="s">
        <v>16</v>
      </c>
      <c r="J231" s="5" t="s">
        <v>16</v>
      </c>
      <c r="K231" s="2" t="s">
        <v>407</v>
      </c>
      <c r="L231" s="2" t="s">
        <v>16</v>
      </c>
      <c r="M231" s="2" t="s">
        <v>398</v>
      </c>
      <c r="N231" s="2">
        <v>2005</v>
      </c>
      <c r="O231" s="2" t="s">
        <v>396</v>
      </c>
      <c r="P231" s="2" t="s">
        <v>397</v>
      </c>
    </row>
    <row r="232" spans="1:16">
      <c r="A232" s="30">
        <v>248</v>
      </c>
      <c r="B232" s="30">
        <v>209</v>
      </c>
      <c r="C232" s="2" t="s">
        <v>269</v>
      </c>
      <c r="D232" s="2" t="s">
        <v>14</v>
      </c>
      <c r="E232" s="2" t="s">
        <v>49</v>
      </c>
      <c r="F232" s="2" t="s">
        <v>335</v>
      </c>
      <c r="G232" s="3">
        <v>4.7</v>
      </c>
      <c r="H232" s="5">
        <v>0.8</v>
      </c>
      <c r="I232" s="5" t="s">
        <v>16</v>
      </c>
      <c r="J232" s="5" t="s">
        <v>16</v>
      </c>
      <c r="K232" s="2" t="s">
        <v>350</v>
      </c>
      <c r="L232" s="2" t="s">
        <v>16</v>
      </c>
      <c r="M232" s="2">
        <v>2003</v>
      </c>
      <c r="N232" s="2">
        <v>2013</v>
      </c>
      <c r="O232" s="2" t="s">
        <v>351</v>
      </c>
      <c r="P232" s="2" t="s">
        <v>352</v>
      </c>
    </row>
    <row r="233" spans="1:16">
      <c r="A233" s="30">
        <v>266</v>
      </c>
      <c r="B233" s="30">
        <v>209</v>
      </c>
      <c r="C233" s="2" t="s">
        <v>269</v>
      </c>
      <c r="D233" s="2" t="s">
        <v>14</v>
      </c>
      <c r="E233" s="2" t="s">
        <v>49</v>
      </c>
      <c r="F233" s="2" t="s">
        <v>335</v>
      </c>
      <c r="G233" s="3">
        <v>4.7</v>
      </c>
      <c r="H233" s="5" t="s">
        <v>16</v>
      </c>
      <c r="I233" s="5" t="s">
        <v>16</v>
      </c>
      <c r="J233" s="5" t="s">
        <v>16</v>
      </c>
      <c r="K233" s="2" t="s">
        <v>407</v>
      </c>
      <c r="L233" s="2" t="s">
        <v>16</v>
      </c>
      <c r="M233" s="2" t="s">
        <v>411</v>
      </c>
      <c r="N233" s="2">
        <v>2005</v>
      </c>
      <c r="O233" s="2" t="s">
        <v>396</v>
      </c>
      <c r="P233" s="2" t="s">
        <v>397</v>
      </c>
    </row>
    <row r="234" spans="1:16">
      <c r="A234" s="30">
        <v>249</v>
      </c>
      <c r="B234" s="30">
        <v>209</v>
      </c>
      <c r="C234" s="2" t="s">
        <v>269</v>
      </c>
      <c r="D234" s="2" t="s">
        <v>14</v>
      </c>
      <c r="E234" s="2" t="s">
        <v>49</v>
      </c>
      <c r="F234" s="2" t="s">
        <v>335</v>
      </c>
      <c r="G234" s="3">
        <v>4.9000000000000004</v>
      </c>
      <c r="H234" s="5">
        <v>0.5</v>
      </c>
      <c r="I234" s="5" t="s">
        <v>16</v>
      </c>
      <c r="J234" s="5" t="s">
        <v>16</v>
      </c>
      <c r="K234" s="2" t="s">
        <v>350</v>
      </c>
      <c r="L234" s="2" t="s">
        <v>16</v>
      </c>
      <c r="M234" s="2">
        <v>2001</v>
      </c>
      <c r="N234" s="2">
        <v>2013</v>
      </c>
      <c r="O234" s="2" t="s">
        <v>351</v>
      </c>
      <c r="P234" s="2" t="s">
        <v>352</v>
      </c>
    </row>
    <row r="235" spans="1:16">
      <c r="A235" s="30">
        <v>267</v>
      </c>
      <c r="B235" s="30">
        <v>209</v>
      </c>
      <c r="C235" s="2" t="s">
        <v>269</v>
      </c>
      <c r="D235" s="2" t="s">
        <v>14</v>
      </c>
      <c r="E235" s="2" t="s">
        <v>49</v>
      </c>
      <c r="F235" s="2" t="s">
        <v>335</v>
      </c>
      <c r="G235" s="3">
        <v>5</v>
      </c>
      <c r="H235" s="5" t="s">
        <v>16</v>
      </c>
      <c r="I235" s="5" t="s">
        <v>16</v>
      </c>
      <c r="J235" s="5" t="s">
        <v>16</v>
      </c>
      <c r="K235" s="2" t="s">
        <v>407</v>
      </c>
      <c r="L235" s="2" t="s">
        <v>16</v>
      </c>
      <c r="M235" s="2" t="s">
        <v>403</v>
      </c>
      <c r="N235" s="2">
        <v>2005</v>
      </c>
      <c r="O235" s="2" t="s">
        <v>396</v>
      </c>
      <c r="P235" s="2" t="s">
        <v>397</v>
      </c>
    </row>
    <row r="236" spans="1:16">
      <c r="A236" s="30">
        <v>281</v>
      </c>
      <c r="B236" s="30">
        <v>209</v>
      </c>
      <c r="C236" s="2" t="s">
        <v>269</v>
      </c>
      <c r="D236" s="2" t="s">
        <v>14</v>
      </c>
      <c r="E236" s="2" t="s">
        <v>49</v>
      </c>
      <c r="F236" s="2" t="s">
        <v>335</v>
      </c>
      <c r="G236" s="3">
        <v>5.0599999999999996</v>
      </c>
      <c r="H236" s="5" t="s">
        <v>16</v>
      </c>
      <c r="I236" s="5" t="s">
        <v>16</v>
      </c>
      <c r="J236" s="5" t="s">
        <v>16</v>
      </c>
      <c r="K236" s="2" t="s">
        <v>476</v>
      </c>
      <c r="L236" s="2">
        <v>1</v>
      </c>
      <c r="M236" s="2" t="s">
        <v>490</v>
      </c>
      <c r="N236" s="2">
        <v>2001</v>
      </c>
      <c r="O236" s="2" t="s">
        <v>478</v>
      </c>
      <c r="P236" s="2" t="s">
        <v>479</v>
      </c>
    </row>
    <row r="237" spans="1:16">
      <c r="A237" s="30">
        <v>282</v>
      </c>
      <c r="B237" s="30">
        <v>209</v>
      </c>
      <c r="C237" s="2" t="s">
        <v>269</v>
      </c>
      <c r="D237" s="2" t="s">
        <v>14</v>
      </c>
      <c r="E237" s="2" t="s">
        <v>49</v>
      </c>
      <c r="F237" s="2" t="s">
        <v>335</v>
      </c>
      <c r="G237" s="3">
        <v>5.13</v>
      </c>
      <c r="H237" s="5" t="s">
        <v>16</v>
      </c>
      <c r="I237" s="5" t="s">
        <v>16</v>
      </c>
      <c r="J237" s="5" t="s">
        <v>16</v>
      </c>
      <c r="K237" s="2" t="s">
        <v>476</v>
      </c>
      <c r="L237" s="2">
        <v>1</v>
      </c>
      <c r="M237" s="2" t="s">
        <v>489</v>
      </c>
      <c r="N237" s="2">
        <v>2001</v>
      </c>
      <c r="O237" s="2" t="s">
        <v>478</v>
      </c>
      <c r="P237" s="2" t="s">
        <v>479</v>
      </c>
    </row>
    <row r="238" spans="1:16">
      <c r="A238" s="30">
        <v>283</v>
      </c>
      <c r="B238" s="30">
        <v>209</v>
      </c>
      <c r="C238" s="2" t="s">
        <v>269</v>
      </c>
      <c r="D238" s="2" t="s">
        <v>14</v>
      </c>
      <c r="E238" s="2" t="s">
        <v>49</v>
      </c>
      <c r="F238" s="2" t="s">
        <v>335</v>
      </c>
      <c r="G238" s="3">
        <v>5.37</v>
      </c>
      <c r="H238" s="5" t="s">
        <v>16</v>
      </c>
      <c r="I238" s="5" t="s">
        <v>16</v>
      </c>
      <c r="J238" s="5" t="s">
        <v>16</v>
      </c>
      <c r="K238" s="2" t="s">
        <v>476</v>
      </c>
      <c r="L238" s="2">
        <v>1</v>
      </c>
      <c r="M238" s="2" t="s">
        <v>488</v>
      </c>
      <c r="N238" s="2">
        <v>2001</v>
      </c>
      <c r="O238" s="2" t="s">
        <v>478</v>
      </c>
      <c r="P238" s="2" t="s">
        <v>479</v>
      </c>
    </row>
    <row r="239" spans="1:16">
      <c r="A239" s="30">
        <v>268</v>
      </c>
      <c r="B239" s="30">
        <v>209</v>
      </c>
      <c r="C239" s="2" t="s">
        <v>269</v>
      </c>
      <c r="D239" s="2" t="s">
        <v>14</v>
      </c>
      <c r="E239" s="2" t="s">
        <v>49</v>
      </c>
      <c r="F239" s="2" t="s">
        <v>335</v>
      </c>
      <c r="G239" s="3">
        <v>5.6</v>
      </c>
      <c r="H239" s="5" t="s">
        <v>16</v>
      </c>
      <c r="I239" s="5" t="s">
        <v>16</v>
      </c>
      <c r="J239" s="5" t="s">
        <v>16</v>
      </c>
      <c r="K239" s="2" t="s">
        <v>407</v>
      </c>
      <c r="L239" s="2" t="s">
        <v>16</v>
      </c>
      <c r="M239" s="2" t="s">
        <v>412</v>
      </c>
      <c r="N239" s="2">
        <v>2005</v>
      </c>
      <c r="O239" s="2" t="s">
        <v>396</v>
      </c>
      <c r="P239" s="2" t="s">
        <v>397</v>
      </c>
    </row>
    <row r="240" spans="1:16">
      <c r="A240" s="30">
        <v>228</v>
      </c>
      <c r="B240" s="30">
        <v>209</v>
      </c>
      <c r="C240" s="2" t="s">
        <v>269</v>
      </c>
      <c r="D240" s="2" t="s">
        <v>14</v>
      </c>
      <c r="E240" s="2" t="s">
        <v>21</v>
      </c>
      <c r="F240" s="2" t="s">
        <v>335</v>
      </c>
      <c r="G240" s="3">
        <v>6.37</v>
      </c>
      <c r="H240" s="5" t="s">
        <v>16</v>
      </c>
      <c r="I240" s="5" t="s">
        <v>16</v>
      </c>
      <c r="J240" s="5" t="s">
        <v>16</v>
      </c>
      <c r="K240" s="2" t="s">
        <v>476</v>
      </c>
      <c r="L240" s="2">
        <v>1</v>
      </c>
      <c r="M240" s="2" t="s">
        <v>488</v>
      </c>
      <c r="N240" s="2">
        <v>2001</v>
      </c>
      <c r="O240" s="2" t="s">
        <v>478</v>
      </c>
      <c r="P240" s="2" t="s">
        <v>479</v>
      </c>
    </row>
    <row r="241" spans="1:16">
      <c r="A241" s="30">
        <v>285</v>
      </c>
      <c r="B241" s="30">
        <v>209</v>
      </c>
      <c r="C241" s="2" t="s">
        <v>269</v>
      </c>
      <c r="D241" s="2" t="s">
        <v>14</v>
      </c>
      <c r="E241" s="2" t="s">
        <v>50</v>
      </c>
      <c r="F241" s="2" t="s">
        <v>335</v>
      </c>
      <c r="G241" s="3">
        <v>6.37</v>
      </c>
      <c r="H241" s="5" t="s">
        <v>16</v>
      </c>
      <c r="I241" s="5" t="s">
        <v>16</v>
      </c>
      <c r="J241" s="5" t="s">
        <v>16</v>
      </c>
      <c r="K241" s="2" t="s">
        <v>476</v>
      </c>
      <c r="L241" s="2">
        <v>1</v>
      </c>
      <c r="M241" s="2" t="s">
        <v>488</v>
      </c>
      <c r="N241" s="2">
        <v>2001</v>
      </c>
      <c r="O241" s="2" t="s">
        <v>478</v>
      </c>
      <c r="P241" s="2" t="s">
        <v>479</v>
      </c>
    </row>
    <row r="242" spans="1:16">
      <c r="A242" s="30">
        <v>256</v>
      </c>
      <c r="B242" s="30">
        <v>209</v>
      </c>
      <c r="C242" s="2" t="s">
        <v>269</v>
      </c>
      <c r="D242" s="2" t="s">
        <v>14</v>
      </c>
      <c r="E242" s="2" t="s">
        <v>49</v>
      </c>
      <c r="F242" s="2" t="s">
        <v>335</v>
      </c>
      <c r="G242" s="3">
        <v>6.7</v>
      </c>
      <c r="H242" s="5">
        <v>3.1</v>
      </c>
      <c r="I242" s="5" t="s">
        <v>16</v>
      </c>
      <c r="J242" s="5" t="s">
        <v>16</v>
      </c>
      <c r="K242" s="2" t="s">
        <v>422</v>
      </c>
      <c r="L242" s="2">
        <v>19</v>
      </c>
      <c r="M242" s="2" t="s">
        <v>423</v>
      </c>
      <c r="N242" s="2">
        <v>2000</v>
      </c>
      <c r="O242" s="2" t="s">
        <v>424</v>
      </c>
      <c r="P242" s="2" t="s">
        <v>425</v>
      </c>
    </row>
    <row r="243" spans="1:16">
      <c r="A243" s="30">
        <v>255</v>
      </c>
      <c r="B243" s="30">
        <v>209</v>
      </c>
      <c r="C243" s="2" t="s">
        <v>269</v>
      </c>
      <c r="D243" s="2" t="s">
        <v>14</v>
      </c>
      <c r="E243" s="2" t="s">
        <v>49</v>
      </c>
      <c r="F243" s="2" t="s">
        <v>335</v>
      </c>
      <c r="G243" s="3">
        <v>6.77</v>
      </c>
      <c r="H243" s="5">
        <v>3.17</v>
      </c>
      <c r="I243" s="5" t="s">
        <v>16</v>
      </c>
      <c r="J243" s="5" t="s">
        <v>16</v>
      </c>
      <c r="K243" s="2" t="s">
        <v>426</v>
      </c>
      <c r="L243" s="2">
        <v>12</v>
      </c>
      <c r="M243" s="2" t="s">
        <v>427</v>
      </c>
      <c r="N243" s="2">
        <v>1998</v>
      </c>
      <c r="O243" s="2" t="s">
        <v>428</v>
      </c>
      <c r="P243" s="2" t="s">
        <v>429</v>
      </c>
    </row>
    <row r="244" spans="1:16">
      <c r="A244" s="30">
        <v>229</v>
      </c>
      <c r="B244" s="30">
        <v>209</v>
      </c>
      <c r="C244" s="2" t="s">
        <v>269</v>
      </c>
      <c r="D244" s="2" t="s">
        <v>14</v>
      </c>
      <c r="E244" s="2" t="s">
        <v>21</v>
      </c>
      <c r="F244" s="2" t="s">
        <v>335</v>
      </c>
      <c r="G244" s="3">
        <v>6.85</v>
      </c>
      <c r="H244" s="5" t="s">
        <v>16</v>
      </c>
      <c r="I244" s="5" t="s">
        <v>16</v>
      </c>
      <c r="J244" s="5" t="s">
        <v>16</v>
      </c>
      <c r="K244" s="2" t="s">
        <v>476</v>
      </c>
      <c r="L244" s="2">
        <v>1</v>
      </c>
      <c r="M244" s="2" t="s">
        <v>486</v>
      </c>
      <c r="N244" s="2">
        <v>2001</v>
      </c>
      <c r="O244" s="2" t="s">
        <v>478</v>
      </c>
      <c r="P244" s="2" t="s">
        <v>479</v>
      </c>
    </row>
    <row r="245" spans="1:16">
      <c r="A245" s="30">
        <v>286</v>
      </c>
      <c r="B245" s="30">
        <v>209</v>
      </c>
      <c r="C245" s="2" t="s">
        <v>269</v>
      </c>
      <c r="D245" s="2" t="s">
        <v>14</v>
      </c>
      <c r="E245" s="2" t="s">
        <v>50</v>
      </c>
      <c r="F245" s="2" t="s">
        <v>335</v>
      </c>
      <c r="G245" s="3">
        <v>6.85</v>
      </c>
      <c r="H245" s="5" t="s">
        <v>16</v>
      </c>
      <c r="I245" s="5" t="s">
        <v>16</v>
      </c>
      <c r="J245" s="5" t="s">
        <v>16</v>
      </c>
      <c r="K245" s="2" t="s">
        <v>476</v>
      </c>
      <c r="L245" s="2">
        <v>1</v>
      </c>
      <c r="M245" s="2" t="s">
        <v>486</v>
      </c>
      <c r="N245" s="2">
        <v>2001</v>
      </c>
      <c r="O245" s="2" t="s">
        <v>478</v>
      </c>
      <c r="P245" s="2" t="s">
        <v>479</v>
      </c>
    </row>
    <row r="246" spans="1:16">
      <c r="A246" s="30">
        <v>230</v>
      </c>
      <c r="B246" s="30">
        <v>209</v>
      </c>
      <c r="C246" s="2" t="s">
        <v>269</v>
      </c>
      <c r="D246" s="2" t="s">
        <v>14</v>
      </c>
      <c r="E246" s="2" t="s">
        <v>21</v>
      </c>
      <c r="F246" s="2" t="s">
        <v>335</v>
      </c>
      <c r="G246" s="3">
        <v>7.01</v>
      </c>
      <c r="H246" s="5" t="s">
        <v>16</v>
      </c>
      <c r="I246" s="5" t="s">
        <v>16</v>
      </c>
      <c r="J246" s="5" t="s">
        <v>16</v>
      </c>
      <c r="K246" s="2" t="s">
        <v>476</v>
      </c>
      <c r="L246" s="2">
        <v>1</v>
      </c>
      <c r="M246" s="2" t="s">
        <v>481</v>
      </c>
      <c r="N246" s="2">
        <v>2001</v>
      </c>
      <c r="O246" s="2" t="s">
        <v>478</v>
      </c>
      <c r="P246" s="2" t="s">
        <v>479</v>
      </c>
    </row>
    <row r="247" spans="1:16">
      <c r="A247" s="30">
        <v>287</v>
      </c>
      <c r="B247" s="30">
        <v>209</v>
      </c>
      <c r="C247" s="2" t="s">
        <v>269</v>
      </c>
      <c r="D247" s="2" t="s">
        <v>14</v>
      </c>
      <c r="E247" s="2" t="s">
        <v>50</v>
      </c>
      <c r="F247" s="2" t="s">
        <v>335</v>
      </c>
      <c r="G247" s="3">
        <v>7.01</v>
      </c>
      <c r="H247" s="5" t="s">
        <v>16</v>
      </c>
      <c r="I247" s="5" t="s">
        <v>16</v>
      </c>
      <c r="J247" s="5" t="s">
        <v>16</v>
      </c>
      <c r="K247" s="2" t="s">
        <v>476</v>
      </c>
      <c r="L247" s="2">
        <v>1</v>
      </c>
      <c r="M247" s="2" t="s">
        <v>481</v>
      </c>
      <c r="N247" s="2">
        <v>2001</v>
      </c>
      <c r="O247" s="2" t="s">
        <v>478</v>
      </c>
      <c r="P247" s="2" t="s">
        <v>479</v>
      </c>
    </row>
    <row r="248" spans="1:16">
      <c r="A248" s="30">
        <v>231</v>
      </c>
      <c r="B248" s="30">
        <v>209</v>
      </c>
      <c r="C248" s="2" t="s">
        <v>269</v>
      </c>
      <c r="D248" s="2" t="s">
        <v>14</v>
      </c>
      <c r="E248" s="2" t="s">
        <v>21</v>
      </c>
      <c r="F248" s="2" t="s">
        <v>335</v>
      </c>
      <c r="G248" s="3">
        <v>7.27</v>
      </c>
      <c r="H248" s="5" t="s">
        <v>16</v>
      </c>
      <c r="I248" s="5" t="s">
        <v>16</v>
      </c>
      <c r="J248" s="5" t="s">
        <v>16</v>
      </c>
      <c r="K248" s="2" t="s">
        <v>476</v>
      </c>
      <c r="L248" s="2">
        <v>1</v>
      </c>
      <c r="M248" s="2" t="s">
        <v>485</v>
      </c>
      <c r="N248" s="2">
        <v>2001</v>
      </c>
      <c r="O248" s="2" t="s">
        <v>478</v>
      </c>
      <c r="P248" s="2" t="s">
        <v>479</v>
      </c>
    </row>
    <row r="249" spans="1:16">
      <c r="A249" s="30">
        <v>288</v>
      </c>
      <c r="B249" s="30">
        <v>209</v>
      </c>
      <c r="C249" s="2" t="s">
        <v>269</v>
      </c>
      <c r="D249" s="2" t="s">
        <v>14</v>
      </c>
      <c r="E249" s="2" t="s">
        <v>50</v>
      </c>
      <c r="F249" s="2" t="s">
        <v>335</v>
      </c>
      <c r="G249" s="3">
        <v>7.27</v>
      </c>
      <c r="H249" s="5" t="s">
        <v>16</v>
      </c>
      <c r="I249" s="5" t="s">
        <v>16</v>
      </c>
      <c r="J249" s="5" t="s">
        <v>16</v>
      </c>
      <c r="K249" s="2" t="s">
        <v>476</v>
      </c>
      <c r="L249" s="2">
        <v>1</v>
      </c>
      <c r="M249" s="2" t="s">
        <v>485</v>
      </c>
      <c r="N249" s="2">
        <v>2001</v>
      </c>
      <c r="O249" s="2" t="s">
        <v>478</v>
      </c>
      <c r="P249" s="2" t="s">
        <v>479</v>
      </c>
    </row>
    <row r="250" spans="1:16">
      <c r="A250" s="30">
        <v>232</v>
      </c>
      <c r="B250" s="30">
        <v>209</v>
      </c>
      <c r="C250" s="2" t="s">
        <v>269</v>
      </c>
      <c r="D250" s="2" t="s">
        <v>14</v>
      </c>
      <c r="E250" s="2" t="s">
        <v>21</v>
      </c>
      <c r="F250" s="2" t="s">
        <v>335</v>
      </c>
      <c r="G250" s="3">
        <v>7.37</v>
      </c>
      <c r="H250" s="5" t="s">
        <v>16</v>
      </c>
      <c r="I250" s="5" t="s">
        <v>16</v>
      </c>
      <c r="J250" s="5" t="s">
        <v>16</v>
      </c>
      <c r="K250" s="2" t="s">
        <v>476</v>
      </c>
      <c r="L250" s="2">
        <v>1</v>
      </c>
      <c r="M250" s="2" t="s">
        <v>482</v>
      </c>
      <c r="N250" s="2">
        <v>2001</v>
      </c>
      <c r="O250" s="2" t="s">
        <v>478</v>
      </c>
      <c r="P250" s="2" t="s">
        <v>479</v>
      </c>
    </row>
    <row r="251" spans="1:16">
      <c r="A251" s="30">
        <v>289</v>
      </c>
      <c r="B251" s="30">
        <v>209</v>
      </c>
      <c r="C251" s="2" t="s">
        <v>269</v>
      </c>
      <c r="D251" s="2" t="s">
        <v>14</v>
      </c>
      <c r="E251" s="2" t="s">
        <v>50</v>
      </c>
      <c r="F251" s="2" t="s">
        <v>335</v>
      </c>
      <c r="G251" s="3">
        <v>7.37</v>
      </c>
      <c r="H251" s="5" t="s">
        <v>16</v>
      </c>
      <c r="I251" s="5" t="s">
        <v>16</v>
      </c>
      <c r="J251" s="5" t="s">
        <v>16</v>
      </c>
      <c r="K251" s="2" t="s">
        <v>476</v>
      </c>
      <c r="L251" s="2">
        <v>1</v>
      </c>
      <c r="M251" s="2" t="s">
        <v>482</v>
      </c>
      <c r="N251" s="2">
        <v>2001</v>
      </c>
      <c r="O251" s="2" t="s">
        <v>478</v>
      </c>
      <c r="P251" s="2" t="s">
        <v>479</v>
      </c>
    </row>
    <row r="252" spans="1:16">
      <c r="A252" s="30">
        <v>233</v>
      </c>
      <c r="B252" s="30">
        <v>209</v>
      </c>
      <c r="C252" s="2" t="s">
        <v>269</v>
      </c>
      <c r="D252" s="2" t="s">
        <v>14</v>
      </c>
      <c r="E252" s="2" t="s">
        <v>21</v>
      </c>
      <c r="F252" s="2" t="s">
        <v>335</v>
      </c>
      <c r="G252" s="3">
        <v>7.6</v>
      </c>
      <c r="H252" s="5" t="s">
        <v>16</v>
      </c>
      <c r="I252" s="5" t="s">
        <v>16</v>
      </c>
      <c r="J252" s="5" t="s">
        <v>16</v>
      </c>
      <c r="K252" s="2" t="s">
        <v>476</v>
      </c>
      <c r="L252" s="2">
        <v>1</v>
      </c>
      <c r="M252" s="2" t="s">
        <v>477</v>
      </c>
      <c r="N252" s="2">
        <v>2001</v>
      </c>
      <c r="O252" s="2" t="s">
        <v>478</v>
      </c>
      <c r="P252" s="2" t="s">
        <v>479</v>
      </c>
    </row>
    <row r="253" spans="1:16">
      <c r="A253" s="30">
        <v>290</v>
      </c>
      <c r="B253" s="30">
        <v>209</v>
      </c>
      <c r="C253" s="2" t="s">
        <v>269</v>
      </c>
      <c r="D253" s="2" t="s">
        <v>14</v>
      </c>
      <c r="E253" s="2" t="s">
        <v>50</v>
      </c>
      <c r="F253" s="2" t="s">
        <v>335</v>
      </c>
      <c r="G253" s="3">
        <v>7.6</v>
      </c>
      <c r="H253" s="5" t="s">
        <v>16</v>
      </c>
      <c r="I253" s="5" t="s">
        <v>16</v>
      </c>
      <c r="J253" s="5" t="s">
        <v>16</v>
      </c>
      <c r="K253" s="2" t="s">
        <v>476</v>
      </c>
      <c r="L253" s="2">
        <v>1</v>
      </c>
      <c r="M253" s="2" t="s">
        <v>477</v>
      </c>
      <c r="N253" s="2">
        <v>2001</v>
      </c>
      <c r="O253" s="2" t="s">
        <v>478</v>
      </c>
      <c r="P253" s="2" t="s">
        <v>479</v>
      </c>
    </row>
    <row r="254" spans="1:16">
      <c r="A254" s="30">
        <v>250</v>
      </c>
      <c r="B254" s="30">
        <v>209</v>
      </c>
      <c r="C254" s="2" t="s">
        <v>269</v>
      </c>
      <c r="D254" s="2" t="s">
        <v>14</v>
      </c>
      <c r="E254" s="2" t="s">
        <v>49</v>
      </c>
      <c r="F254" s="2" t="s">
        <v>335</v>
      </c>
      <c r="G254" s="3">
        <v>7.9</v>
      </c>
      <c r="H254" s="5">
        <v>0.9</v>
      </c>
      <c r="I254" s="5" t="s">
        <v>16</v>
      </c>
      <c r="J254" s="5" t="s">
        <v>16</v>
      </c>
      <c r="K254" s="2" t="s">
        <v>350</v>
      </c>
      <c r="L254" s="2" t="s">
        <v>16</v>
      </c>
      <c r="M254" s="2">
        <v>1993</v>
      </c>
      <c r="N254" s="2">
        <v>2013</v>
      </c>
      <c r="O254" s="2" t="s">
        <v>351</v>
      </c>
      <c r="P254" s="2" t="s">
        <v>352</v>
      </c>
    </row>
    <row r="255" spans="1:16">
      <c r="A255" s="30">
        <v>269</v>
      </c>
      <c r="B255" s="30">
        <v>209</v>
      </c>
      <c r="C255" s="2" t="s">
        <v>269</v>
      </c>
      <c r="D255" s="2" t="s">
        <v>14</v>
      </c>
      <c r="E255" s="2" t="s">
        <v>49</v>
      </c>
      <c r="F255" s="2" t="s">
        <v>335</v>
      </c>
      <c r="G255" s="3">
        <v>7.9</v>
      </c>
      <c r="H255" s="5" t="s">
        <v>16</v>
      </c>
      <c r="I255" s="5" t="s">
        <v>16</v>
      </c>
      <c r="J255" s="5" t="s">
        <v>16</v>
      </c>
      <c r="K255" s="2" t="s">
        <v>407</v>
      </c>
      <c r="L255" s="2" t="s">
        <v>16</v>
      </c>
      <c r="M255" s="2" t="s">
        <v>399</v>
      </c>
      <c r="N255" s="2">
        <v>2005</v>
      </c>
      <c r="O255" s="2" t="s">
        <v>396</v>
      </c>
      <c r="P255" s="2" t="s">
        <v>397</v>
      </c>
    </row>
    <row r="256" spans="1:16">
      <c r="A256" s="30">
        <v>251</v>
      </c>
      <c r="B256" s="30">
        <v>209</v>
      </c>
      <c r="C256" s="2" t="s">
        <v>269</v>
      </c>
      <c r="D256" s="2" t="s">
        <v>14</v>
      </c>
      <c r="E256" s="2" t="s">
        <v>49</v>
      </c>
      <c r="F256" s="2" t="s">
        <v>335</v>
      </c>
      <c r="G256" s="3">
        <v>8.6999999999999993</v>
      </c>
      <c r="H256" s="5">
        <v>1.6</v>
      </c>
      <c r="I256" s="5" t="s">
        <v>16</v>
      </c>
      <c r="J256" s="5" t="s">
        <v>16</v>
      </c>
      <c r="K256" s="2" t="s">
        <v>350</v>
      </c>
      <c r="L256" s="2" t="s">
        <v>16</v>
      </c>
      <c r="M256" s="2">
        <v>2004</v>
      </c>
      <c r="N256" s="2">
        <v>2013</v>
      </c>
      <c r="O256" s="2" t="s">
        <v>351</v>
      </c>
      <c r="P256" s="2" t="s">
        <v>352</v>
      </c>
    </row>
    <row r="257" spans="1:16">
      <c r="A257" s="30">
        <v>234</v>
      </c>
      <c r="B257" s="30">
        <v>209</v>
      </c>
      <c r="C257" s="2" t="s">
        <v>269</v>
      </c>
      <c r="D257" s="2" t="s">
        <v>14</v>
      </c>
      <c r="E257" s="2" t="s">
        <v>21</v>
      </c>
      <c r="F257" s="2" t="s">
        <v>335</v>
      </c>
      <c r="G257" s="3">
        <v>9.25</v>
      </c>
      <c r="H257" s="5" t="s">
        <v>16</v>
      </c>
      <c r="I257" s="5" t="s">
        <v>16</v>
      </c>
      <c r="J257" s="5" t="s">
        <v>16</v>
      </c>
      <c r="K257" s="2" t="s">
        <v>476</v>
      </c>
      <c r="L257" s="2">
        <v>1</v>
      </c>
      <c r="M257" s="2" t="s">
        <v>480</v>
      </c>
      <c r="N257" s="2">
        <v>2001</v>
      </c>
      <c r="O257" s="2" t="s">
        <v>478</v>
      </c>
      <c r="P257" s="2" t="s">
        <v>479</v>
      </c>
    </row>
    <row r="258" spans="1:16">
      <c r="A258" s="30">
        <v>235</v>
      </c>
      <c r="B258" s="30">
        <v>209</v>
      </c>
      <c r="C258" s="2" t="s">
        <v>269</v>
      </c>
      <c r="D258" s="2" t="s">
        <v>14</v>
      </c>
      <c r="E258" s="2" t="s">
        <v>21</v>
      </c>
      <c r="F258" s="2" t="s">
        <v>335</v>
      </c>
      <c r="G258" s="3">
        <v>9.3800000000000008</v>
      </c>
      <c r="H258" s="5" t="s">
        <v>16</v>
      </c>
      <c r="I258" s="5" t="s">
        <v>16</v>
      </c>
      <c r="J258" s="5" t="s">
        <v>16</v>
      </c>
      <c r="K258" s="2" t="s">
        <v>476</v>
      </c>
      <c r="L258" s="2">
        <v>1</v>
      </c>
      <c r="M258" s="2" t="s">
        <v>491</v>
      </c>
      <c r="N258" s="2">
        <v>2001</v>
      </c>
      <c r="O258" s="2" t="s">
        <v>478</v>
      </c>
      <c r="P258" s="2" t="s">
        <v>479</v>
      </c>
    </row>
    <row r="259" spans="1:16">
      <c r="A259" s="30">
        <v>291</v>
      </c>
      <c r="B259" s="30">
        <v>209</v>
      </c>
      <c r="C259" s="2" t="s">
        <v>269</v>
      </c>
      <c r="D259" s="2" t="s">
        <v>14</v>
      </c>
      <c r="E259" s="2" t="s">
        <v>50</v>
      </c>
      <c r="F259" s="2" t="s">
        <v>335</v>
      </c>
      <c r="G259" s="3">
        <v>9.3800000000000008</v>
      </c>
      <c r="H259" s="5" t="s">
        <v>16</v>
      </c>
      <c r="I259" s="5" t="s">
        <v>16</v>
      </c>
      <c r="J259" s="5" t="s">
        <v>16</v>
      </c>
      <c r="K259" s="2" t="s">
        <v>476</v>
      </c>
      <c r="L259" s="2">
        <v>1</v>
      </c>
      <c r="M259" s="2" t="s">
        <v>491</v>
      </c>
      <c r="N259" s="2">
        <v>2001</v>
      </c>
      <c r="O259" s="2" t="s">
        <v>478</v>
      </c>
      <c r="P259" s="2" t="s">
        <v>479</v>
      </c>
    </row>
    <row r="260" spans="1:16">
      <c r="A260" s="30">
        <v>292</v>
      </c>
      <c r="B260" s="30">
        <v>209</v>
      </c>
      <c r="C260" s="2" t="s">
        <v>269</v>
      </c>
      <c r="D260" s="2" t="s">
        <v>14</v>
      </c>
      <c r="E260" s="2" t="s">
        <v>50</v>
      </c>
      <c r="F260" s="2" t="s">
        <v>335</v>
      </c>
      <c r="G260" s="3">
        <v>9.52</v>
      </c>
      <c r="H260" s="5" t="s">
        <v>16</v>
      </c>
      <c r="I260" s="5" t="s">
        <v>16</v>
      </c>
      <c r="J260" s="5" t="s">
        <v>16</v>
      </c>
      <c r="K260" s="2" t="s">
        <v>476</v>
      </c>
      <c r="L260" s="2">
        <v>1</v>
      </c>
      <c r="M260" s="2" t="s">
        <v>480</v>
      </c>
      <c r="N260" s="2">
        <v>2001</v>
      </c>
      <c r="O260" s="2" t="s">
        <v>478</v>
      </c>
      <c r="P260" s="2" t="s">
        <v>479</v>
      </c>
    </row>
    <row r="261" spans="1:16">
      <c r="A261" s="30">
        <v>252</v>
      </c>
      <c r="B261" s="30">
        <v>209</v>
      </c>
      <c r="C261" s="2" t="s">
        <v>269</v>
      </c>
      <c r="D261" s="2" t="s">
        <v>14</v>
      </c>
      <c r="E261" s="2" t="s">
        <v>49</v>
      </c>
      <c r="F261" s="2" t="s">
        <v>335</v>
      </c>
      <c r="G261" s="3">
        <v>9.6</v>
      </c>
      <c r="H261" s="5">
        <v>1.4</v>
      </c>
      <c r="I261" s="5" t="s">
        <v>16</v>
      </c>
      <c r="J261" s="5" t="s">
        <v>16</v>
      </c>
      <c r="K261" s="2" t="s">
        <v>350</v>
      </c>
      <c r="L261" s="2" t="s">
        <v>16</v>
      </c>
      <c r="M261" s="2">
        <v>1996</v>
      </c>
      <c r="N261" s="2">
        <v>2013</v>
      </c>
      <c r="O261" s="2" t="s">
        <v>351</v>
      </c>
      <c r="P261" s="2" t="s">
        <v>352</v>
      </c>
    </row>
    <row r="262" spans="1:16">
      <c r="A262" s="30">
        <v>270</v>
      </c>
      <c r="B262" s="30">
        <v>209</v>
      </c>
      <c r="C262" s="2" t="s">
        <v>269</v>
      </c>
      <c r="D262" s="2" t="s">
        <v>14</v>
      </c>
      <c r="E262" s="2" t="s">
        <v>49</v>
      </c>
      <c r="F262" s="2" t="s">
        <v>335</v>
      </c>
      <c r="G262" s="3">
        <v>9.6</v>
      </c>
      <c r="H262" s="5" t="s">
        <v>16</v>
      </c>
      <c r="I262" s="5" t="s">
        <v>16</v>
      </c>
      <c r="J262" s="5" t="s">
        <v>16</v>
      </c>
      <c r="K262" s="2" t="s">
        <v>407</v>
      </c>
      <c r="L262" s="2" t="s">
        <v>16</v>
      </c>
      <c r="M262" s="2" t="s">
        <v>400</v>
      </c>
      <c r="N262" s="2">
        <v>2005</v>
      </c>
      <c r="O262" s="2" t="s">
        <v>396</v>
      </c>
      <c r="P262" s="2" t="s">
        <v>397</v>
      </c>
    </row>
    <row r="263" spans="1:16">
      <c r="A263" s="30">
        <v>215</v>
      </c>
      <c r="B263" s="30">
        <v>209</v>
      </c>
      <c r="C263" s="2" t="s">
        <v>269</v>
      </c>
      <c r="D263" s="2" t="s">
        <v>14</v>
      </c>
      <c r="E263" s="2" t="s">
        <v>22</v>
      </c>
      <c r="F263" s="2" t="s">
        <v>335</v>
      </c>
      <c r="G263" s="3">
        <v>9.82</v>
      </c>
      <c r="H263" s="5" t="s">
        <v>16</v>
      </c>
      <c r="I263" s="5" t="s">
        <v>16</v>
      </c>
      <c r="J263" s="5" t="s">
        <v>16</v>
      </c>
      <c r="K263" s="2" t="s">
        <v>476</v>
      </c>
      <c r="L263" s="2">
        <v>1</v>
      </c>
      <c r="M263" s="2" t="s">
        <v>488</v>
      </c>
      <c r="N263" s="2">
        <v>2001</v>
      </c>
      <c r="O263" s="2" t="s">
        <v>478</v>
      </c>
      <c r="P263" s="2" t="s">
        <v>479</v>
      </c>
    </row>
    <row r="264" spans="1:16">
      <c r="A264" s="30">
        <v>236</v>
      </c>
      <c r="B264" s="30">
        <v>209</v>
      </c>
      <c r="C264" s="2" t="s">
        <v>269</v>
      </c>
      <c r="D264" s="2" t="s">
        <v>14</v>
      </c>
      <c r="E264" s="2" t="s">
        <v>21</v>
      </c>
      <c r="F264" s="2" t="s">
        <v>335</v>
      </c>
      <c r="G264" s="3">
        <v>9.98</v>
      </c>
      <c r="H264" s="5" t="s">
        <v>16</v>
      </c>
      <c r="I264" s="5" t="s">
        <v>16</v>
      </c>
      <c r="J264" s="5" t="s">
        <v>16</v>
      </c>
      <c r="K264" s="2" t="s">
        <v>476</v>
      </c>
      <c r="L264" s="2">
        <v>1</v>
      </c>
      <c r="M264" s="2" t="s">
        <v>483</v>
      </c>
      <c r="N264" s="2">
        <v>2001</v>
      </c>
      <c r="O264" s="2" t="s">
        <v>478</v>
      </c>
      <c r="P264" s="2" t="s">
        <v>479</v>
      </c>
    </row>
    <row r="265" spans="1:16">
      <c r="A265" s="30">
        <v>216</v>
      </c>
      <c r="B265" s="30">
        <v>209</v>
      </c>
      <c r="C265" s="2" t="s">
        <v>269</v>
      </c>
      <c r="D265" s="2" t="s">
        <v>14</v>
      </c>
      <c r="E265" s="2" t="s">
        <v>22</v>
      </c>
      <c r="F265" s="2" t="s">
        <v>335</v>
      </c>
      <c r="G265" s="3">
        <v>10.5</v>
      </c>
      <c r="H265" s="5" t="s">
        <v>16</v>
      </c>
      <c r="I265" s="5" t="s">
        <v>16</v>
      </c>
      <c r="J265" s="5" t="s">
        <v>16</v>
      </c>
      <c r="K265" s="2" t="s">
        <v>476</v>
      </c>
      <c r="L265" s="2">
        <v>1</v>
      </c>
      <c r="M265" s="2" t="s">
        <v>490</v>
      </c>
      <c r="N265" s="2">
        <v>2001</v>
      </c>
      <c r="O265" s="2" t="s">
        <v>478</v>
      </c>
      <c r="P265" s="2" t="s">
        <v>479</v>
      </c>
    </row>
    <row r="266" spans="1:16">
      <c r="A266" s="30">
        <v>217</v>
      </c>
      <c r="B266" s="30">
        <v>209</v>
      </c>
      <c r="C266" s="2" t="s">
        <v>269</v>
      </c>
      <c r="D266" s="2" t="s">
        <v>14</v>
      </c>
      <c r="E266" s="2" t="s">
        <v>22</v>
      </c>
      <c r="F266" s="2" t="s">
        <v>335</v>
      </c>
      <c r="G266" s="3">
        <v>10.57</v>
      </c>
      <c r="H266" s="5" t="s">
        <v>16</v>
      </c>
      <c r="I266" s="5" t="s">
        <v>16</v>
      </c>
      <c r="J266" s="5" t="s">
        <v>16</v>
      </c>
      <c r="K266" s="2" t="s">
        <v>476</v>
      </c>
      <c r="L266" s="2">
        <v>1</v>
      </c>
      <c r="M266" s="2" t="s">
        <v>477</v>
      </c>
      <c r="N266" s="2">
        <v>2001</v>
      </c>
      <c r="O266" s="2" t="s">
        <v>478</v>
      </c>
      <c r="P266" s="2" t="s">
        <v>479</v>
      </c>
    </row>
    <row r="267" spans="1:16">
      <c r="A267" s="30">
        <v>218</v>
      </c>
      <c r="B267" s="30">
        <v>209</v>
      </c>
      <c r="C267" s="2" t="s">
        <v>269</v>
      </c>
      <c r="D267" s="2" t="s">
        <v>14</v>
      </c>
      <c r="E267" s="2" t="s">
        <v>22</v>
      </c>
      <c r="F267" s="2" t="s">
        <v>335</v>
      </c>
      <c r="G267" s="3">
        <v>10.93</v>
      </c>
      <c r="H267" s="5" t="s">
        <v>16</v>
      </c>
      <c r="I267" s="5" t="s">
        <v>16</v>
      </c>
      <c r="J267" s="5" t="s">
        <v>16</v>
      </c>
      <c r="K267" s="2" t="s">
        <v>476</v>
      </c>
      <c r="L267" s="2">
        <v>1</v>
      </c>
      <c r="M267" s="2" t="s">
        <v>482</v>
      </c>
      <c r="N267" s="2">
        <v>2001</v>
      </c>
      <c r="O267" s="2" t="s">
        <v>478</v>
      </c>
      <c r="P267" s="2" t="s">
        <v>479</v>
      </c>
    </row>
    <row r="268" spans="1:16">
      <c r="A268" s="30">
        <v>219</v>
      </c>
      <c r="B268" s="30">
        <v>209</v>
      </c>
      <c r="C268" s="2" t="s">
        <v>269</v>
      </c>
      <c r="D268" s="2" t="s">
        <v>14</v>
      </c>
      <c r="E268" s="2" t="s">
        <v>22</v>
      </c>
      <c r="F268" s="2" t="s">
        <v>335</v>
      </c>
      <c r="G268" s="3">
        <v>11.32</v>
      </c>
      <c r="H268" s="5" t="s">
        <v>16</v>
      </c>
      <c r="I268" s="5" t="s">
        <v>16</v>
      </c>
      <c r="J268" s="5" t="s">
        <v>16</v>
      </c>
      <c r="K268" s="2" t="s">
        <v>476</v>
      </c>
      <c r="L268" s="2">
        <v>1</v>
      </c>
      <c r="M268" s="2" t="s">
        <v>485</v>
      </c>
      <c r="N268" s="2">
        <v>2001</v>
      </c>
      <c r="O268" s="2" t="s">
        <v>478</v>
      </c>
      <c r="P268" s="2" t="s">
        <v>479</v>
      </c>
    </row>
    <row r="269" spans="1:16">
      <c r="A269" s="30">
        <v>237</v>
      </c>
      <c r="B269" s="30">
        <v>209</v>
      </c>
      <c r="C269" s="2" t="s">
        <v>269</v>
      </c>
      <c r="D269" s="2" t="s">
        <v>14</v>
      </c>
      <c r="E269" s="2" t="s">
        <v>21</v>
      </c>
      <c r="F269" s="2" t="s">
        <v>335</v>
      </c>
      <c r="G269" s="3">
        <v>11.89</v>
      </c>
      <c r="H269" s="5" t="s">
        <v>16</v>
      </c>
      <c r="I269" s="5" t="s">
        <v>16</v>
      </c>
      <c r="J269" s="5" t="s">
        <v>16</v>
      </c>
      <c r="K269" s="2" t="s">
        <v>476</v>
      </c>
      <c r="L269" s="2">
        <v>1</v>
      </c>
      <c r="M269" s="2" t="s">
        <v>487</v>
      </c>
      <c r="N269" s="2">
        <v>2001</v>
      </c>
      <c r="O269" s="2" t="s">
        <v>478</v>
      </c>
      <c r="P269" s="2" t="s">
        <v>479</v>
      </c>
    </row>
    <row r="270" spans="1:16">
      <c r="A270" s="30">
        <v>293</v>
      </c>
      <c r="B270" s="30">
        <v>209</v>
      </c>
      <c r="C270" s="2" t="s">
        <v>269</v>
      </c>
      <c r="D270" s="2" t="s">
        <v>14</v>
      </c>
      <c r="E270" s="2" t="s">
        <v>50</v>
      </c>
      <c r="F270" s="2" t="s">
        <v>335</v>
      </c>
      <c r="G270" s="3">
        <v>11.89</v>
      </c>
      <c r="H270" s="5" t="s">
        <v>16</v>
      </c>
      <c r="I270" s="5" t="s">
        <v>16</v>
      </c>
      <c r="J270" s="5" t="s">
        <v>16</v>
      </c>
      <c r="K270" s="2" t="s">
        <v>476</v>
      </c>
      <c r="L270" s="2">
        <v>1</v>
      </c>
      <c r="M270" s="2" t="s">
        <v>487</v>
      </c>
      <c r="N270" s="2">
        <v>2001</v>
      </c>
      <c r="O270" s="2" t="s">
        <v>478</v>
      </c>
      <c r="P270" s="2" t="s">
        <v>479</v>
      </c>
    </row>
    <row r="271" spans="1:16">
      <c r="A271" s="30">
        <v>220</v>
      </c>
      <c r="B271" s="30">
        <v>209</v>
      </c>
      <c r="C271" s="2" t="s">
        <v>269</v>
      </c>
      <c r="D271" s="2" t="s">
        <v>14</v>
      </c>
      <c r="E271" s="2" t="s">
        <v>22</v>
      </c>
      <c r="F271" s="2" t="s">
        <v>335</v>
      </c>
      <c r="G271" s="3">
        <v>12.32</v>
      </c>
      <c r="H271" s="5" t="s">
        <v>16</v>
      </c>
      <c r="I271" s="5" t="s">
        <v>16</v>
      </c>
      <c r="J271" s="5" t="s">
        <v>16</v>
      </c>
      <c r="K271" s="2" t="s">
        <v>476</v>
      </c>
      <c r="L271" s="2">
        <v>1</v>
      </c>
      <c r="M271" s="2" t="s">
        <v>487</v>
      </c>
      <c r="N271" s="2">
        <v>2001</v>
      </c>
      <c r="O271" s="2" t="s">
        <v>478</v>
      </c>
      <c r="P271" s="2" t="s">
        <v>479</v>
      </c>
    </row>
    <row r="272" spans="1:16">
      <c r="A272" s="30">
        <v>238</v>
      </c>
      <c r="B272" s="30">
        <v>209</v>
      </c>
      <c r="C272" s="2" t="s">
        <v>269</v>
      </c>
      <c r="D272" s="2" t="s">
        <v>14</v>
      </c>
      <c r="E272" s="2" t="s">
        <v>21</v>
      </c>
      <c r="F272" s="2" t="s">
        <v>335</v>
      </c>
      <c r="G272" s="3">
        <v>12.36</v>
      </c>
      <c r="H272" s="5" t="s">
        <v>16</v>
      </c>
      <c r="I272" s="5" t="s">
        <v>16</v>
      </c>
      <c r="J272" s="5" t="s">
        <v>16</v>
      </c>
      <c r="K272" s="2" t="s">
        <v>476</v>
      </c>
      <c r="L272" s="2">
        <v>1</v>
      </c>
      <c r="M272" s="2" t="s">
        <v>484</v>
      </c>
      <c r="N272" s="2">
        <v>2001</v>
      </c>
      <c r="O272" s="2" t="s">
        <v>478</v>
      </c>
      <c r="P272" s="2" t="s">
        <v>479</v>
      </c>
    </row>
    <row r="273" spans="1:17">
      <c r="A273" s="30">
        <v>294</v>
      </c>
      <c r="B273" s="30">
        <v>209</v>
      </c>
      <c r="C273" s="2" t="s">
        <v>269</v>
      </c>
      <c r="D273" s="2" t="s">
        <v>14</v>
      </c>
      <c r="E273" s="2" t="s">
        <v>50</v>
      </c>
      <c r="F273" s="2" t="s">
        <v>335</v>
      </c>
      <c r="G273" s="3">
        <v>12.36</v>
      </c>
      <c r="H273" s="5" t="s">
        <v>16</v>
      </c>
      <c r="I273" s="5" t="s">
        <v>16</v>
      </c>
      <c r="J273" s="5" t="s">
        <v>16</v>
      </c>
      <c r="K273" s="2" t="s">
        <v>476</v>
      </c>
      <c r="L273" s="2">
        <v>1</v>
      </c>
      <c r="M273" s="2" t="s">
        <v>484</v>
      </c>
      <c r="N273" s="2">
        <v>2001</v>
      </c>
      <c r="O273" s="2" t="s">
        <v>478</v>
      </c>
      <c r="P273" s="2" t="s">
        <v>479</v>
      </c>
    </row>
    <row r="274" spans="1:17">
      <c r="A274" s="30">
        <v>221</v>
      </c>
      <c r="B274" s="30">
        <v>209</v>
      </c>
      <c r="C274" s="2" t="s">
        <v>269</v>
      </c>
      <c r="D274" s="2" t="s">
        <v>14</v>
      </c>
      <c r="E274" s="2" t="s">
        <v>22</v>
      </c>
      <c r="F274" s="2" t="s">
        <v>335</v>
      </c>
      <c r="G274" s="3">
        <v>12.49</v>
      </c>
      <c r="H274" s="5" t="s">
        <v>16</v>
      </c>
      <c r="I274" s="5" t="s">
        <v>16</v>
      </c>
      <c r="J274" s="5" t="s">
        <v>16</v>
      </c>
      <c r="K274" s="2" t="s">
        <v>476</v>
      </c>
      <c r="L274" s="2">
        <v>1</v>
      </c>
      <c r="M274" s="2" t="s">
        <v>483</v>
      </c>
      <c r="N274" s="2">
        <v>2001</v>
      </c>
      <c r="O274" s="2" t="s">
        <v>478</v>
      </c>
      <c r="P274" s="2" t="s">
        <v>479</v>
      </c>
    </row>
    <row r="275" spans="1:17">
      <c r="A275" s="30">
        <v>222</v>
      </c>
      <c r="B275" s="30">
        <v>209</v>
      </c>
      <c r="C275" s="2" t="s">
        <v>269</v>
      </c>
      <c r="D275" s="2" t="s">
        <v>14</v>
      </c>
      <c r="E275" s="2" t="s">
        <v>22</v>
      </c>
      <c r="F275" s="2" t="s">
        <v>335</v>
      </c>
      <c r="G275" s="3">
        <v>12.77</v>
      </c>
      <c r="H275" s="5" t="s">
        <v>16</v>
      </c>
      <c r="I275" s="5" t="s">
        <v>16</v>
      </c>
      <c r="J275" s="5" t="s">
        <v>16</v>
      </c>
      <c r="K275" s="2" t="s">
        <v>476</v>
      </c>
      <c r="L275" s="2">
        <v>1</v>
      </c>
      <c r="M275" s="2" t="s">
        <v>481</v>
      </c>
      <c r="N275" s="2">
        <v>2001</v>
      </c>
      <c r="O275" s="2" t="s">
        <v>478</v>
      </c>
      <c r="P275" s="2" t="s">
        <v>479</v>
      </c>
    </row>
    <row r="276" spans="1:17">
      <c r="A276" s="30">
        <v>239</v>
      </c>
      <c r="B276" s="30">
        <v>209</v>
      </c>
      <c r="C276" s="2" t="s">
        <v>269</v>
      </c>
      <c r="D276" s="2" t="s">
        <v>14</v>
      </c>
      <c r="E276" s="2" t="s">
        <v>21</v>
      </c>
      <c r="F276" s="2" t="s">
        <v>335</v>
      </c>
      <c r="G276" s="3">
        <v>14.12</v>
      </c>
      <c r="H276" s="5" t="s">
        <v>16</v>
      </c>
      <c r="I276" s="5" t="s">
        <v>16</v>
      </c>
      <c r="J276" s="5" t="s">
        <v>16</v>
      </c>
      <c r="K276" s="2" t="s">
        <v>476</v>
      </c>
      <c r="L276" s="2">
        <v>1</v>
      </c>
      <c r="M276" s="2" t="s">
        <v>489</v>
      </c>
      <c r="N276" s="2">
        <v>2001</v>
      </c>
      <c r="O276" s="2" t="s">
        <v>478</v>
      </c>
      <c r="P276" s="2" t="s">
        <v>479</v>
      </c>
    </row>
    <row r="277" spans="1:17">
      <c r="A277" s="30">
        <v>295</v>
      </c>
      <c r="B277" s="30">
        <v>209</v>
      </c>
      <c r="C277" s="2" t="s">
        <v>269</v>
      </c>
      <c r="D277" s="2" t="s">
        <v>14</v>
      </c>
      <c r="E277" s="2" t="s">
        <v>50</v>
      </c>
      <c r="F277" s="2" t="s">
        <v>335</v>
      </c>
      <c r="G277" s="3">
        <v>14.12</v>
      </c>
      <c r="H277" s="5" t="s">
        <v>16</v>
      </c>
      <c r="I277" s="5" t="s">
        <v>16</v>
      </c>
      <c r="J277" s="5" t="s">
        <v>16</v>
      </c>
      <c r="K277" s="2" t="s">
        <v>476</v>
      </c>
      <c r="L277" s="2">
        <v>1</v>
      </c>
      <c r="M277" s="2" t="s">
        <v>489</v>
      </c>
      <c r="N277" s="2">
        <v>2001</v>
      </c>
      <c r="O277" s="2" t="s">
        <v>478</v>
      </c>
      <c r="P277" s="2" t="s">
        <v>479</v>
      </c>
    </row>
    <row r="278" spans="1:17">
      <c r="A278" s="30">
        <v>223</v>
      </c>
      <c r="B278" s="30">
        <v>209</v>
      </c>
      <c r="C278" s="2" t="s">
        <v>269</v>
      </c>
      <c r="D278" s="2" t="s">
        <v>14</v>
      </c>
      <c r="E278" s="2" t="s">
        <v>22</v>
      </c>
      <c r="F278" s="2" t="s">
        <v>335</v>
      </c>
      <c r="G278" s="3">
        <v>14.46</v>
      </c>
      <c r="H278" s="5" t="s">
        <v>16</v>
      </c>
      <c r="I278" s="5" t="s">
        <v>16</v>
      </c>
      <c r="J278" s="5" t="s">
        <v>16</v>
      </c>
      <c r="K278" s="2" t="s">
        <v>476</v>
      </c>
      <c r="L278" s="2">
        <v>1</v>
      </c>
      <c r="M278" s="2" t="s">
        <v>484</v>
      </c>
      <c r="N278" s="2">
        <v>2001</v>
      </c>
      <c r="O278" s="2" t="s">
        <v>478</v>
      </c>
      <c r="P278" s="2" t="s">
        <v>479</v>
      </c>
    </row>
    <row r="279" spans="1:17">
      <c r="A279" s="30">
        <v>224</v>
      </c>
      <c r="B279" s="30">
        <v>209</v>
      </c>
      <c r="C279" s="2" t="s">
        <v>269</v>
      </c>
      <c r="D279" s="2" t="s">
        <v>14</v>
      </c>
      <c r="E279" s="2" t="s">
        <v>22</v>
      </c>
      <c r="F279" s="2" t="s">
        <v>335</v>
      </c>
      <c r="G279" s="3">
        <v>16.64</v>
      </c>
      <c r="H279" s="5" t="s">
        <v>16</v>
      </c>
      <c r="I279" s="5" t="s">
        <v>16</v>
      </c>
      <c r="J279" s="5" t="s">
        <v>16</v>
      </c>
      <c r="K279" s="2" t="s">
        <v>476</v>
      </c>
      <c r="L279" s="2">
        <v>1</v>
      </c>
      <c r="M279" s="2" t="s">
        <v>489</v>
      </c>
      <c r="N279" s="2">
        <v>2001</v>
      </c>
      <c r="O279" s="2" t="s">
        <v>478</v>
      </c>
      <c r="P279" s="2" t="s">
        <v>479</v>
      </c>
    </row>
    <row r="280" spans="1:17">
      <c r="A280" s="30">
        <v>225</v>
      </c>
      <c r="B280" s="30">
        <v>209</v>
      </c>
      <c r="C280" s="2" t="s">
        <v>269</v>
      </c>
      <c r="D280" s="2" t="s">
        <v>14</v>
      </c>
      <c r="E280" s="2" t="s">
        <v>22</v>
      </c>
      <c r="F280" s="2" t="s">
        <v>335</v>
      </c>
      <c r="G280" s="3">
        <v>19.88</v>
      </c>
      <c r="H280" s="5" t="s">
        <v>16</v>
      </c>
      <c r="I280" s="5" t="s">
        <v>16</v>
      </c>
      <c r="J280" s="5" t="s">
        <v>16</v>
      </c>
      <c r="K280" s="2" t="s">
        <v>476</v>
      </c>
      <c r="L280" s="2">
        <v>1</v>
      </c>
      <c r="M280" s="2" t="s">
        <v>480</v>
      </c>
      <c r="N280" s="2">
        <v>2001</v>
      </c>
      <c r="O280" s="2" t="s">
        <v>478</v>
      </c>
      <c r="P280" s="2" t="s">
        <v>479</v>
      </c>
    </row>
    <row r="281" spans="1:17">
      <c r="A281" s="30">
        <v>226</v>
      </c>
      <c r="B281" s="30">
        <v>209</v>
      </c>
      <c r="C281" s="2" t="s">
        <v>269</v>
      </c>
      <c r="D281" s="2" t="s">
        <v>14</v>
      </c>
      <c r="E281" s="2" t="s">
        <v>22</v>
      </c>
      <c r="F281" s="2" t="s">
        <v>335</v>
      </c>
      <c r="G281" s="3">
        <v>21.51</v>
      </c>
      <c r="H281" s="5" t="s">
        <v>16</v>
      </c>
      <c r="I281" s="5" t="s">
        <v>16</v>
      </c>
      <c r="J281" s="5" t="s">
        <v>16</v>
      </c>
      <c r="K281" s="2" t="s">
        <v>476</v>
      </c>
      <c r="L281" s="2">
        <v>1</v>
      </c>
      <c r="M281" s="2" t="s">
        <v>486</v>
      </c>
      <c r="N281" s="2">
        <v>2001</v>
      </c>
      <c r="O281" s="2" t="s">
        <v>478</v>
      </c>
      <c r="P281" s="2" t="s">
        <v>479</v>
      </c>
    </row>
    <row r="282" spans="1:17">
      <c r="A282" s="30">
        <v>240</v>
      </c>
      <c r="B282" s="30">
        <v>209</v>
      </c>
      <c r="C282" s="2" t="s">
        <v>269</v>
      </c>
      <c r="D282" s="2" t="s">
        <v>14</v>
      </c>
      <c r="E282" s="2" t="s">
        <v>21</v>
      </c>
      <c r="F282" s="2" t="s">
        <v>335</v>
      </c>
      <c r="G282" s="3">
        <v>24.61</v>
      </c>
      <c r="H282" s="5" t="s">
        <v>16</v>
      </c>
      <c r="I282" s="5" t="s">
        <v>16</v>
      </c>
      <c r="J282" s="5" t="s">
        <v>16</v>
      </c>
      <c r="K282" s="2" t="s">
        <v>476</v>
      </c>
      <c r="L282" s="2">
        <v>1</v>
      </c>
      <c r="M282" s="2" t="s">
        <v>490</v>
      </c>
      <c r="N282" s="2">
        <v>2001</v>
      </c>
      <c r="O282" s="2" t="s">
        <v>478</v>
      </c>
      <c r="P282" s="2" t="s">
        <v>479</v>
      </c>
      <c r="Q282" s="1"/>
    </row>
    <row r="283" spans="1:17">
      <c r="A283" s="30">
        <v>296</v>
      </c>
      <c r="B283" s="30">
        <v>209</v>
      </c>
      <c r="C283" s="2" t="s">
        <v>269</v>
      </c>
      <c r="D283" s="2" t="s">
        <v>14</v>
      </c>
      <c r="E283" s="2" t="s">
        <v>50</v>
      </c>
      <c r="F283" s="2" t="s">
        <v>335</v>
      </c>
      <c r="G283" s="3">
        <v>24.61</v>
      </c>
      <c r="H283" s="5" t="s">
        <v>16</v>
      </c>
      <c r="I283" s="5" t="s">
        <v>16</v>
      </c>
      <c r="J283" s="5" t="s">
        <v>16</v>
      </c>
      <c r="K283" s="2" t="s">
        <v>476</v>
      </c>
      <c r="L283" s="2">
        <v>1</v>
      </c>
      <c r="M283" s="2" t="s">
        <v>490</v>
      </c>
      <c r="N283" s="2">
        <v>2001</v>
      </c>
      <c r="O283" s="2" t="s">
        <v>478</v>
      </c>
      <c r="P283" s="2" t="s">
        <v>479</v>
      </c>
      <c r="Q283" s="1"/>
    </row>
    <row r="284" spans="1:17">
      <c r="A284" s="30">
        <v>227</v>
      </c>
      <c r="B284" s="30">
        <v>209</v>
      </c>
      <c r="C284" s="2" t="s">
        <v>269</v>
      </c>
      <c r="D284" s="2" t="s">
        <v>14</v>
      </c>
      <c r="E284" s="2" t="s">
        <v>22</v>
      </c>
      <c r="F284" s="2" t="s">
        <v>335</v>
      </c>
      <c r="G284" s="3">
        <v>24.87</v>
      </c>
      <c r="H284" s="5" t="s">
        <v>16</v>
      </c>
      <c r="I284" s="5" t="s">
        <v>16</v>
      </c>
      <c r="J284" s="5" t="s">
        <v>16</v>
      </c>
      <c r="K284" s="2" t="s">
        <v>476</v>
      </c>
      <c r="L284" s="2">
        <v>1</v>
      </c>
      <c r="M284" s="2" t="s">
        <v>491</v>
      </c>
      <c r="N284" s="2">
        <v>2001</v>
      </c>
      <c r="O284" s="2" t="s">
        <v>478</v>
      </c>
      <c r="P284" s="2" t="s">
        <v>479</v>
      </c>
      <c r="Q284" s="1"/>
    </row>
    <row r="285" spans="1:17">
      <c r="A285" s="30">
        <v>202</v>
      </c>
      <c r="B285" s="30">
        <v>209</v>
      </c>
      <c r="C285" s="2" t="s">
        <v>269</v>
      </c>
      <c r="D285" s="2" t="s">
        <v>14</v>
      </c>
      <c r="E285" s="2" t="s">
        <v>34</v>
      </c>
      <c r="F285" s="2" t="s">
        <v>335</v>
      </c>
      <c r="G285" s="3">
        <v>68.239999999999995</v>
      </c>
      <c r="H285" s="5" t="s">
        <v>16</v>
      </c>
      <c r="I285" s="5" t="s">
        <v>16</v>
      </c>
      <c r="J285" s="5" t="s">
        <v>16</v>
      </c>
      <c r="K285" s="2" t="s">
        <v>476</v>
      </c>
      <c r="L285" s="2">
        <v>1</v>
      </c>
      <c r="M285" s="2" t="s">
        <v>477</v>
      </c>
      <c r="N285" s="2">
        <v>2001</v>
      </c>
      <c r="O285" s="2" t="s">
        <v>478</v>
      </c>
      <c r="P285" s="2" t="s">
        <v>479</v>
      </c>
      <c r="Q285" s="1"/>
    </row>
    <row r="286" spans="1:17">
      <c r="A286" s="30">
        <v>203</v>
      </c>
      <c r="B286" s="30">
        <v>209</v>
      </c>
      <c r="C286" s="2" t="s">
        <v>269</v>
      </c>
      <c r="D286" s="2" t="s">
        <v>14</v>
      </c>
      <c r="E286" s="2" t="s">
        <v>34</v>
      </c>
      <c r="F286" s="2" t="s">
        <v>335</v>
      </c>
      <c r="G286" s="3">
        <v>71.91</v>
      </c>
      <c r="H286" s="5" t="s">
        <v>16</v>
      </c>
      <c r="I286" s="5" t="s">
        <v>16</v>
      </c>
      <c r="J286" s="5" t="s">
        <v>16</v>
      </c>
      <c r="K286" s="2" t="s">
        <v>476</v>
      </c>
      <c r="L286" s="2">
        <v>1</v>
      </c>
      <c r="M286" s="2" t="s">
        <v>483</v>
      </c>
      <c r="N286" s="2">
        <v>2001</v>
      </c>
      <c r="O286" s="2" t="s">
        <v>478</v>
      </c>
      <c r="P286" s="2" t="s">
        <v>479</v>
      </c>
      <c r="Q286" s="1"/>
    </row>
    <row r="287" spans="1:17">
      <c r="A287" s="30">
        <v>204</v>
      </c>
      <c r="B287" s="30">
        <v>209</v>
      </c>
      <c r="C287" s="2" t="s">
        <v>269</v>
      </c>
      <c r="D287" s="2" t="s">
        <v>14</v>
      </c>
      <c r="E287" s="2" t="s">
        <v>34</v>
      </c>
      <c r="F287" s="2" t="s">
        <v>335</v>
      </c>
      <c r="G287" s="3">
        <v>74.569999999999993</v>
      </c>
      <c r="H287" s="5" t="s">
        <v>16</v>
      </c>
      <c r="I287" s="5" t="s">
        <v>16</v>
      </c>
      <c r="J287" s="5" t="s">
        <v>16</v>
      </c>
      <c r="K287" s="2" t="s">
        <v>476</v>
      </c>
      <c r="L287" s="2">
        <v>1</v>
      </c>
      <c r="M287" s="2" t="s">
        <v>491</v>
      </c>
      <c r="N287" s="2">
        <v>2001</v>
      </c>
      <c r="O287" s="2" t="s">
        <v>478</v>
      </c>
      <c r="P287" s="2" t="s">
        <v>479</v>
      </c>
      <c r="Q287" s="1"/>
    </row>
    <row r="288" spans="1:17">
      <c r="A288" s="30">
        <v>205</v>
      </c>
      <c r="B288" s="30">
        <v>209</v>
      </c>
      <c r="C288" s="2" t="s">
        <v>269</v>
      </c>
      <c r="D288" s="2" t="s">
        <v>14</v>
      </c>
      <c r="E288" s="2" t="s">
        <v>34</v>
      </c>
      <c r="F288" s="2" t="s">
        <v>335</v>
      </c>
      <c r="G288" s="3">
        <v>75.97</v>
      </c>
      <c r="H288" s="5" t="s">
        <v>16</v>
      </c>
      <c r="I288" s="5" t="s">
        <v>16</v>
      </c>
      <c r="J288" s="5" t="s">
        <v>16</v>
      </c>
      <c r="K288" s="2" t="s">
        <v>476</v>
      </c>
      <c r="L288" s="2">
        <v>1</v>
      </c>
      <c r="M288" s="2" t="s">
        <v>487</v>
      </c>
      <c r="N288" s="2">
        <v>2001</v>
      </c>
      <c r="O288" s="2" t="s">
        <v>478</v>
      </c>
      <c r="P288" s="2" t="s">
        <v>479</v>
      </c>
      <c r="Q288" s="1"/>
    </row>
    <row r="289" spans="1:17" s="10" customFormat="1">
      <c r="A289" s="30">
        <v>206</v>
      </c>
      <c r="B289" s="30">
        <v>209</v>
      </c>
      <c r="C289" s="2" t="s">
        <v>269</v>
      </c>
      <c r="D289" s="2" t="s">
        <v>14</v>
      </c>
      <c r="E289" s="2" t="s">
        <v>34</v>
      </c>
      <c r="F289" s="2" t="s">
        <v>335</v>
      </c>
      <c r="G289" s="3">
        <v>76.11</v>
      </c>
      <c r="H289" s="5" t="s">
        <v>16</v>
      </c>
      <c r="I289" s="5" t="s">
        <v>16</v>
      </c>
      <c r="J289" s="5" t="s">
        <v>16</v>
      </c>
      <c r="K289" s="2" t="s">
        <v>476</v>
      </c>
      <c r="L289" s="2">
        <v>1</v>
      </c>
      <c r="M289" s="2" t="s">
        <v>484</v>
      </c>
      <c r="N289" s="2">
        <v>2001</v>
      </c>
      <c r="O289" s="2" t="s">
        <v>478</v>
      </c>
      <c r="P289" s="2" t="s">
        <v>479</v>
      </c>
      <c r="Q289" s="1"/>
    </row>
    <row r="290" spans="1:17" s="10" customFormat="1">
      <c r="A290" s="30">
        <v>207</v>
      </c>
      <c r="B290" s="30">
        <v>209</v>
      </c>
      <c r="C290" s="2" t="s">
        <v>269</v>
      </c>
      <c r="D290" s="2" t="s">
        <v>14</v>
      </c>
      <c r="E290" s="2" t="s">
        <v>34</v>
      </c>
      <c r="F290" s="2" t="s">
        <v>335</v>
      </c>
      <c r="G290" s="3">
        <v>78.53</v>
      </c>
      <c r="H290" s="5" t="s">
        <v>16</v>
      </c>
      <c r="I290" s="5" t="s">
        <v>16</v>
      </c>
      <c r="J290" s="5" t="s">
        <v>16</v>
      </c>
      <c r="K290" s="2" t="s">
        <v>476</v>
      </c>
      <c r="L290" s="2">
        <v>1</v>
      </c>
      <c r="M290" s="2" t="s">
        <v>486</v>
      </c>
      <c r="N290" s="2">
        <v>2001</v>
      </c>
      <c r="O290" s="2" t="s">
        <v>478</v>
      </c>
      <c r="P290" s="2" t="s">
        <v>479</v>
      </c>
      <c r="Q290" s="1"/>
    </row>
    <row r="291" spans="1:17" s="10" customFormat="1">
      <c r="A291" s="30">
        <v>208</v>
      </c>
      <c r="B291" s="30">
        <v>209</v>
      </c>
      <c r="C291" s="2" t="s">
        <v>269</v>
      </c>
      <c r="D291" s="2" t="s">
        <v>14</v>
      </c>
      <c r="E291" s="2" t="s">
        <v>34</v>
      </c>
      <c r="F291" s="2" t="s">
        <v>335</v>
      </c>
      <c r="G291" s="3">
        <v>79.17</v>
      </c>
      <c r="H291" s="5" t="s">
        <v>16</v>
      </c>
      <c r="I291" s="5" t="s">
        <v>16</v>
      </c>
      <c r="J291" s="5" t="s">
        <v>16</v>
      </c>
      <c r="K291" s="2" t="s">
        <v>476</v>
      </c>
      <c r="L291" s="2">
        <v>1</v>
      </c>
      <c r="M291" s="2" t="s">
        <v>482</v>
      </c>
      <c r="N291" s="2">
        <v>2001</v>
      </c>
      <c r="O291" s="2" t="s">
        <v>478</v>
      </c>
      <c r="P291" s="2" t="s">
        <v>479</v>
      </c>
      <c r="Q291" s="1"/>
    </row>
    <row r="292" spans="1:17" s="10" customFormat="1">
      <c r="A292" s="30">
        <v>209</v>
      </c>
      <c r="B292" s="30">
        <v>209</v>
      </c>
      <c r="C292" s="2" t="s">
        <v>269</v>
      </c>
      <c r="D292" s="2" t="s">
        <v>14</v>
      </c>
      <c r="E292" s="2" t="s">
        <v>34</v>
      </c>
      <c r="F292" s="2" t="s">
        <v>335</v>
      </c>
      <c r="G292" s="3">
        <v>80.569999999999993</v>
      </c>
      <c r="H292" s="5" t="s">
        <v>16</v>
      </c>
      <c r="I292" s="5" t="s">
        <v>16</v>
      </c>
      <c r="J292" s="5" t="s">
        <v>16</v>
      </c>
      <c r="K292" s="2" t="s">
        <v>476</v>
      </c>
      <c r="L292" s="2">
        <v>1</v>
      </c>
      <c r="M292" s="2" t="s">
        <v>485</v>
      </c>
      <c r="N292" s="2">
        <v>2001</v>
      </c>
      <c r="O292" s="2" t="s">
        <v>478</v>
      </c>
      <c r="P292" s="2" t="s">
        <v>479</v>
      </c>
      <c r="Q292" s="1"/>
    </row>
    <row r="293" spans="1:17" s="10" customFormat="1">
      <c r="A293" s="30">
        <v>210</v>
      </c>
      <c r="B293" s="30">
        <v>209</v>
      </c>
      <c r="C293" s="2" t="s">
        <v>269</v>
      </c>
      <c r="D293" s="2" t="s">
        <v>14</v>
      </c>
      <c r="E293" s="2" t="s">
        <v>34</v>
      </c>
      <c r="F293" s="2" t="s">
        <v>335</v>
      </c>
      <c r="G293" s="3">
        <v>81.86</v>
      </c>
      <c r="H293" s="5" t="s">
        <v>16</v>
      </c>
      <c r="I293" s="5" t="s">
        <v>16</v>
      </c>
      <c r="J293" s="5" t="s">
        <v>16</v>
      </c>
      <c r="K293" s="2" t="s">
        <v>476</v>
      </c>
      <c r="L293" s="2">
        <v>1</v>
      </c>
      <c r="M293" s="2" t="s">
        <v>481</v>
      </c>
      <c r="N293" s="2">
        <v>2001</v>
      </c>
      <c r="O293" s="2" t="s">
        <v>478</v>
      </c>
      <c r="P293" s="2" t="s">
        <v>479</v>
      </c>
      <c r="Q293" s="1"/>
    </row>
    <row r="294" spans="1:17" s="10" customFormat="1">
      <c r="A294" s="30">
        <v>211</v>
      </c>
      <c r="B294" s="30">
        <v>209</v>
      </c>
      <c r="C294" s="2" t="s">
        <v>269</v>
      </c>
      <c r="D294" s="2" t="s">
        <v>14</v>
      </c>
      <c r="E294" s="2" t="s">
        <v>34</v>
      </c>
      <c r="F294" s="2" t="s">
        <v>335</v>
      </c>
      <c r="G294" s="3">
        <v>82.09</v>
      </c>
      <c r="H294" s="5" t="s">
        <v>16</v>
      </c>
      <c r="I294" s="5" t="s">
        <v>16</v>
      </c>
      <c r="J294" s="5" t="s">
        <v>16</v>
      </c>
      <c r="K294" s="2" t="s">
        <v>476</v>
      </c>
      <c r="L294" s="2">
        <v>1</v>
      </c>
      <c r="M294" s="2" t="s">
        <v>489</v>
      </c>
      <c r="N294" s="2">
        <v>2001</v>
      </c>
      <c r="O294" s="2" t="s">
        <v>478</v>
      </c>
      <c r="P294" s="2" t="s">
        <v>479</v>
      </c>
      <c r="Q294" s="1"/>
    </row>
    <row r="295" spans="1:17" s="10" customFormat="1">
      <c r="A295" s="30">
        <v>212</v>
      </c>
      <c r="B295" s="30">
        <v>209</v>
      </c>
      <c r="C295" s="2" t="s">
        <v>269</v>
      </c>
      <c r="D295" s="2" t="s">
        <v>14</v>
      </c>
      <c r="E295" s="2" t="s">
        <v>34</v>
      </c>
      <c r="F295" s="2" t="s">
        <v>335</v>
      </c>
      <c r="G295" s="3">
        <v>85.14</v>
      </c>
      <c r="H295" s="5" t="s">
        <v>16</v>
      </c>
      <c r="I295" s="5" t="s">
        <v>16</v>
      </c>
      <c r="J295" s="5" t="s">
        <v>16</v>
      </c>
      <c r="K295" s="2" t="s">
        <v>476</v>
      </c>
      <c r="L295" s="2">
        <v>1</v>
      </c>
      <c r="M295" s="2" t="s">
        <v>490</v>
      </c>
      <c r="N295" s="2">
        <v>2001</v>
      </c>
      <c r="O295" s="2" t="s">
        <v>478</v>
      </c>
      <c r="P295" s="2" t="s">
        <v>479</v>
      </c>
      <c r="Q295" s="1"/>
    </row>
    <row r="296" spans="1:17" s="10" customFormat="1">
      <c r="A296" s="30">
        <v>213</v>
      </c>
      <c r="B296" s="30">
        <v>209</v>
      </c>
      <c r="C296" s="2" t="s">
        <v>269</v>
      </c>
      <c r="D296" s="2" t="s">
        <v>14</v>
      </c>
      <c r="E296" s="2" t="s">
        <v>34</v>
      </c>
      <c r="F296" s="2" t="s">
        <v>335</v>
      </c>
      <c r="G296" s="3">
        <v>86.07</v>
      </c>
      <c r="H296" s="5" t="s">
        <v>16</v>
      </c>
      <c r="I296" s="5" t="s">
        <v>16</v>
      </c>
      <c r="J296" s="5" t="s">
        <v>16</v>
      </c>
      <c r="K296" s="2" t="s">
        <v>476</v>
      </c>
      <c r="L296" s="2">
        <v>1</v>
      </c>
      <c r="M296" s="2" t="s">
        <v>480</v>
      </c>
      <c r="N296" s="2">
        <v>2001</v>
      </c>
      <c r="O296" s="2" t="s">
        <v>478</v>
      </c>
      <c r="P296" s="2" t="s">
        <v>479</v>
      </c>
      <c r="Q296" s="1"/>
    </row>
    <row r="297" spans="1:17" s="10" customFormat="1">
      <c r="A297" s="30">
        <v>214</v>
      </c>
      <c r="B297" s="30">
        <v>209</v>
      </c>
      <c r="C297" s="2" t="s">
        <v>269</v>
      </c>
      <c r="D297" s="2" t="s">
        <v>14</v>
      </c>
      <c r="E297" s="2" t="s">
        <v>34</v>
      </c>
      <c r="F297" s="2" t="s">
        <v>335</v>
      </c>
      <c r="G297" s="3">
        <v>87.2</v>
      </c>
      <c r="H297" s="5" t="s">
        <v>16</v>
      </c>
      <c r="I297" s="5" t="s">
        <v>16</v>
      </c>
      <c r="J297" s="5" t="s">
        <v>16</v>
      </c>
      <c r="K297" s="2" t="s">
        <v>476</v>
      </c>
      <c r="L297" s="2">
        <v>1</v>
      </c>
      <c r="M297" s="2" t="s">
        <v>488</v>
      </c>
      <c r="N297" s="2">
        <v>2001</v>
      </c>
      <c r="O297" s="2" t="s">
        <v>478</v>
      </c>
      <c r="P297" s="2" t="s">
        <v>479</v>
      </c>
      <c r="Q297" s="1"/>
    </row>
    <row r="298" spans="1:17" s="10" customFormat="1">
      <c r="A298" s="30">
        <v>297</v>
      </c>
      <c r="B298" s="30">
        <v>211</v>
      </c>
      <c r="C298" s="2" t="s">
        <v>373</v>
      </c>
      <c r="D298" s="2" t="s">
        <v>374</v>
      </c>
      <c r="E298" s="2" t="s">
        <v>23</v>
      </c>
      <c r="F298" s="2" t="s">
        <v>342</v>
      </c>
      <c r="G298" s="3">
        <v>0.88</v>
      </c>
      <c r="H298" s="5" t="s">
        <v>16</v>
      </c>
      <c r="I298" s="5" t="s">
        <v>16</v>
      </c>
      <c r="J298" s="5" t="s">
        <v>16</v>
      </c>
      <c r="K298" s="2" t="s">
        <v>454</v>
      </c>
      <c r="L298" s="2"/>
      <c r="M298" s="2" t="s">
        <v>462</v>
      </c>
      <c r="N298" s="2">
        <v>1996</v>
      </c>
      <c r="O298" s="10" t="s">
        <v>456</v>
      </c>
      <c r="P298" s="10" t="s">
        <v>457</v>
      </c>
      <c r="Q298" s="1"/>
    </row>
    <row r="299" spans="1:17" s="10" customFormat="1">
      <c r="A299" s="30">
        <v>298</v>
      </c>
      <c r="B299" s="30">
        <v>211</v>
      </c>
      <c r="C299" s="2" t="s">
        <v>373</v>
      </c>
      <c r="D299" s="2" t="s">
        <v>374</v>
      </c>
      <c r="E299" s="2" t="s">
        <v>23</v>
      </c>
      <c r="F299" s="2" t="s">
        <v>342</v>
      </c>
      <c r="G299" s="3">
        <v>1.39</v>
      </c>
      <c r="H299" s="5" t="s">
        <v>16</v>
      </c>
      <c r="I299" s="5" t="s">
        <v>16</v>
      </c>
      <c r="J299" s="5" t="s">
        <v>16</v>
      </c>
      <c r="K299" s="2" t="s">
        <v>454</v>
      </c>
      <c r="L299" s="2"/>
      <c r="M299" s="2" t="s">
        <v>464</v>
      </c>
      <c r="N299" s="2">
        <v>1996</v>
      </c>
      <c r="O299" s="10" t="s">
        <v>456</v>
      </c>
      <c r="P299" s="10" t="s">
        <v>457</v>
      </c>
      <c r="Q299" s="1"/>
    </row>
    <row r="300" spans="1:17">
      <c r="A300" s="30">
        <v>299</v>
      </c>
      <c r="B300" s="30">
        <v>211</v>
      </c>
      <c r="C300" s="2" t="s">
        <v>373</v>
      </c>
      <c r="D300" s="2" t="s">
        <v>374</v>
      </c>
      <c r="E300" s="2" t="s">
        <v>23</v>
      </c>
      <c r="F300" s="2" t="s">
        <v>342</v>
      </c>
      <c r="G300" s="3">
        <v>1.47</v>
      </c>
      <c r="H300" s="5" t="s">
        <v>16</v>
      </c>
      <c r="I300" s="5" t="s">
        <v>16</v>
      </c>
      <c r="J300" s="5" t="s">
        <v>16</v>
      </c>
      <c r="K300" s="2" t="s">
        <v>454</v>
      </c>
      <c r="M300" s="2" t="s">
        <v>463</v>
      </c>
      <c r="N300" s="2">
        <v>1996</v>
      </c>
      <c r="O300" s="10" t="s">
        <v>456</v>
      </c>
      <c r="P300" s="10" t="s">
        <v>457</v>
      </c>
    </row>
    <row r="301" spans="1:17">
      <c r="A301" s="30">
        <v>303</v>
      </c>
      <c r="B301" s="30">
        <v>211</v>
      </c>
      <c r="C301" s="2" t="s">
        <v>373</v>
      </c>
      <c r="D301" s="2" t="s">
        <v>374</v>
      </c>
      <c r="E301" s="2" t="s">
        <v>49</v>
      </c>
      <c r="F301" s="2" t="s">
        <v>342</v>
      </c>
      <c r="G301" s="3">
        <v>1.79</v>
      </c>
      <c r="H301" s="5" t="s">
        <v>375</v>
      </c>
      <c r="I301" s="5" t="s">
        <v>16</v>
      </c>
      <c r="J301" s="5" t="s">
        <v>16</v>
      </c>
      <c r="K301" s="1" t="s">
        <v>500</v>
      </c>
      <c r="L301" s="1" t="s">
        <v>16</v>
      </c>
      <c r="M301" s="1" t="s">
        <v>379</v>
      </c>
      <c r="N301" s="2">
        <v>2007</v>
      </c>
      <c r="O301" s="1" t="s">
        <v>377</v>
      </c>
      <c r="P301" s="1" t="s">
        <v>378</v>
      </c>
    </row>
    <row r="302" spans="1:17">
      <c r="A302" s="30">
        <v>304</v>
      </c>
      <c r="B302" s="30">
        <v>211</v>
      </c>
      <c r="C302" s="2" t="s">
        <v>373</v>
      </c>
      <c r="D302" s="2" t="s">
        <v>374</v>
      </c>
      <c r="E302" s="2" t="s">
        <v>49</v>
      </c>
      <c r="F302" s="2" t="s">
        <v>348</v>
      </c>
      <c r="G302" s="3">
        <v>1.97</v>
      </c>
      <c r="H302" s="5" t="s">
        <v>375</v>
      </c>
      <c r="I302" s="5" t="s">
        <v>16</v>
      </c>
      <c r="J302" s="5" t="s">
        <v>16</v>
      </c>
      <c r="K302" s="1" t="s">
        <v>500</v>
      </c>
      <c r="L302" s="1" t="s">
        <v>16</v>
      </c>
      <c r="M302" s="1" t="s">
        <v>379</v>
      </c>
      <c r="N302" s="2">
        <v>2007</v>
      </c>
      <c r="O302" s="1" t="s">
        <v>377</v>
      </c>
      <c r="P302" s="1" t="s">
        <v>378</v>
      </c>
    </row>
    <row r="303" spans="1:17">
      <c r="A303" s="30">
        <v>300</v>
      </c>
      <c r="B303" s="30">
        <v>211</v>
      </c>
      <c r="C303" s="2" t="s">
        <v>373</v>
      </c>
      <c r="D303" s="2" t="s">
        <v>374</v>
      </c>
      <c r="E303" s="2" t="s">
        <v>23</v>
      </c>
      <c r="F303" s="2" t="s">
        <v>342</v>
      </c>
      <c r="G303" s="3">
        <v>1.9770000000000001</v>
      </c>
      <c r="H303" s="5" t="s">
        <v>16</v>
      </c>
      <c r="I303" s="5" t="s">
        <v>16</v>
      </c>
      <c r="J303" s="5" t="s">
        <v>16</v>
      </c>
      <c r="K303" s="2" t="s">
        <v>454</v>
      </c>
      <c r="M303" s="2" t="s">
        <v>466</v>
      </c>
      <c r="N303" s="2">
        <v>1996</v>
      </c>
      <c r="O303" s="10" t="s">
        <v>456</v>
      </c>
      <c r="P303" s="10" t="s">
        <v>457</v>
      </c>
    </row>
    <row r="304" spans="1:17">
      <c r="A304" s="30">
        <v>301</v>
      </c>
      <c r="B304" s="30">
        <v>211</v>
      </c>
      <c r="C304" s="2" t="s">
        <v>373</v>
      </c>
      <c r="D304" s="2" t="s">
        <v>374</v>
      </c>
      <c r="E304" s="2" t="s">
        <v>23</v>
      </c>
      <c r="F304" s="2" t="s">
        <v>342</v>
      </c>
      <c r="G304" s="3">
        <v>2.16</v>
      </c>
      <c r="H304" s="5" t="s">
        <v>16</v>
      </c>
      <c r="I304" s="5" t="s">
        <v>16</v>
      </c>
      <c r="J304" s="5" t="s">
        <v>16</v>
      </c>
      <c r="K304" s="2" t="s">
        <v>454</v>
      </c>
      <c r="M304" s="2" t="s">
        <v>465</v>
      </c>
      <c r="N304" s="2">
        <v>1996</v>
      </c>
      <c r="O304" s="10" t="s">
        <v>456</v>
      </c>
      <c r="P304" s="10" t="s">
        <v>457</v>
      </c>
    </row>
    <row r="305" spans="1:16">
      <c r="A305" s="30">
        <v>302</v>
      </c>
      <c r="B305" s="30">
        <v>211</v>
      </c>
      <c r="C305" s="2" t="s">
        <v>373</v>
      </c>
      <c r="D305" s="2" t="s">
        <v>374</v>
      </c>
      <c r="E305" s="2" t="s">
        <v>23</v>
      </c>
      <c r="F305" s="2" t="s">
        <v>342</v>
      </c>
      <c r="G305" s="3">
        <v>2.2599999999999998</v>
      </c>
      <c r="H305" s="5" t="s">
        <v>16</v>
      </c>
      <c r="I305" s="5" t="s">
        <v>16</v>
      </c>
      <c r="J305" s="5" t="s">
        <v>16</v>
      </c>
      <c r="K305" s="2" t="s">
        <v>454</v>
      </c>
      <c r="M305" s="2" t="s">
        <v>467</v>
      </c>
      <c r="N305" s="2">
        <v>1996</v>
      </c>
      <c r="O305" s="10" t="s">
        <v>456</v>
      </c>
      <c r="P305" s="10" t="s">
        <v>457</v>
      </c>
    </row>
    <row r="306" spans="1:16">
      <c r="A306" s="30">
        <v>305</v>
      </c>
      <c r="B306" s="30">
        <v>211</v>
      </c>
      <c r="C306" s="2" t="s">
        <v>373</v>
      </c>
      <c r="D306" s="2" t="s">
        <v>374</v>
      </c>
      <c r="E306" s="2" t="s">
        <v>49</v>
      </c>
      <c r="F306" s="2" t="s">
        <v>342</v>
      </c>
      <c r="G306" s="3">
        <v>2.8</v>
      </c>
      <c r="H306" s="5" t="s">
        <v>375</v>
      </c>
      <c r="I306" s="5" t="s">
        <v>16</v>
      </c>
      <c r="J306" s="5" t="s">
        <v>16</v>
      </c>
      <c r="K306" s="1" t="s">
        <v>500</v>
      </c>
      <c r="L306" s="1" t="s">
        <v>16</v>
      </c>
      <c r="M306" s="1" t="s">
        <v>381</v>
      </c>
      <c r="N306" s="2">
        <v>2007</v>
      </c>
      <c r="O306" s="1" t="s">
        <v>377</v>
      </c>
      <c r="P306" s="1" t="s">
        <v>378</v>
      </c>
    </row>
    <row r="307" spans="1:16">
      <c r="A307" s="30">
        <v>321</v>
      </c>
      <c r="B307" s="30">
        <v>211</v>
      </c>
      <c r="C307" s="2" t="s">
        <v>373</v>
      </c>
      <c r="D307" s="2" t="s">
        <v>374</v>
      </c>
      <c r="E307" s="2" t="s">
        <v>49</v>
      </c>
      <c r="F307" s="2" t="s">
        <v>342</v>
      </c>
      <c r="G307" s="3">
        <v>3</v>
      </c>
      <c r="H307" s="5" t="s">
        <v>16</v>
      </c>
      <c r="I307" s="5" t="s">
        <v>16</v>
      </c>
      <c r="J307" s="5" t="s">
        <v>16</v>
      </c>
      <c r="K307" s="1" t="s">
        <v>454</v>
      </c>
      <c r="L307" s="1"/>
      <c r="M307" s="1" t="s">
        <v>460</v>
      </c>
      <c r="N307" s="2">
        <v>1996</v>
      </c>
      <c r="O307" s="15" t="s">
        <v>456</v>
      </c>
      <c r="P307" s="15" t="s">
        <v>457</v>
      </c>
    </row>
    <row r="308" spans="1:16">
      <c r="A308" s="30">
        <v>306</v>
      </c>
      <c r="B308" s="30">
        <v>211</v>
      </c>
      <c r="C308" s="2" t="s">
        <v>373</v>
      </c>
      <c r="D308" s="2" t="s">
        <v>374</v>
      </c>
      <c r="E308" s="2" t="s">
        <v>49</v>
      </c>
      <c r="F308" s="2" t="s">
        <v>348</v>
      </c>
      <c r="G308" s="3">
        <v>3.04</v>
      </c>
      <c r="H308" s="5" t="s">
        <v>375</v>
      </c>
      <c r="I308" s="5" t="s">
        <v>16</v>
      </c>
      <c r="J308" s="5" t="s">
        <v>16</v>
      </c>
      <c r="K308" s="1" t="s">
        <v>500</v>
      </c>
      <c r="L308" s="1" t="s">
        <v>16</v>
      </c>
      <c r="M308" s="1" t="s">
        <v>376</v>
      </c>
      <c r="N308" s="2">
        <v>2007</v>
      </c>
      <c r="O308" s="1" t="s">
        <v>377</v>
      </c>
      <c r="P308" s="1" t="s">
        <v>378</v>
      </c>
    </row>
    <row r="309" spans="1:16">
      <c r="A309" s="30">
        <v>345</v>
      </c>
      <c r="B309" s="30">
        <v>211</v>
      </c>
      <c r="C309" s="2" t="s">
        <v>373</v>
      </c>
      <c r="D309" s="2" t="s">
        <v>374</v>
      </c>
      <c r="E309" s="2" t="s">
        <v>358</v>
      </c>
      <c r="F309" s="2" t="s">
        <v>335</v>
      </c>
      <c r="G309" s="3">
        <v>3.07</v>
      </c>
      <c r="H309" s="5">
        <v>1.9</v>
      </c>
      <c r="I309" s="5">
        <v>1474</v>
      </c>
      <c r="J309" s="5">
        <v>661</v>
      </c>
      <c r="K309" s="2" t="s">
        <v>365</v>
      </c>
      <c r="L309" s="2">
        <v>44</v>
      </c>
      <c r="M309" s="2" t="s">
        <v>366</v>
      </c>
      <c r="N309" s="2">
        <v>2010</v>
      </c>
      <c r="O309" s="2" t="s">
        <v>367</v>
      </c>
      <c r="P309" s="2" t="s">
        <v>368</v>
      </c>
    </row>
    <row r="310" spans="1:16">
      <c r="A310" s="30">
        <v>322</v>
      </c>
      <c r="B310" s="30">
        <v>211</v>
      </c>
      <c r="C310" s="2" t="s">
        <v>373</v>
      </c>
      <c r="D310" s="2" t="s">
        <v>374</v>
      </c>
      <c r="E310" s="2" t="s">
        <v>49</v>
      </c>
      <c r="F310" s="2" t="s">
        <v>342</v>
      </c>
      <c r="G310" s="3">
        <v>3.18</v>
      </c>
      <c r="H310" s="5" t="s">
        <v>16</v>
      </c>
      <c r="I310" s="5" t="s">
        <v>16</v>
      </c>
      <c r="J310" s="5" t="s">
        <v>16</v>
      </c>
      <c r="K310" s="1" t="s">
        <v>454</v>
      </c>
      <c r="L310" s="1"/>
      <c r="M310" s="1" t="s">
        <v>467</v>
      </c>
      <c r="N310" s="2">
        <v>1996</v>
      </c>
      <c r="O310" s="15" t="s">
        <v>456</v>
      </c>
      <c r="P310" s="15" t="s">
        <v>457</v>
      </c>
    </row>
    <row r="311" spans="1:16">
      <c r="A311" s="30">
        <v>307</v>
      </c>
      <c r="B311" s="30">
        <v>211</v>
      </c>
      <c r="C311" s="2" t="s">
        <v>373</v>
      </c>
      <c r="D311" s="2" t="s">
        <v>374</v>
      </c>
      <c r="E311" s="2" t="s">
        <v>49</v>
      </c>
      <c r="F311" s="2" t="s">
        <v>348</v>
      </c>
      <c r="G311" s="3">
        <v>3.22</v>
      </c>
      <c r="H311" s="5" t="s">
        <v>375</v>
      </c>
      <c r="I311" s="5" t="s">
        <v>16</v>
      </c>
      <c r="J311" s="5" t="s">
        <v>16</v>
      </c>
      <c r="K311" s="1" t="s">
        <v>500</v>
      </c>
      <c r="L311" s="1" t="s">
        <v>16</v>
      </c>
      <c r="M311" s="1" t="s">
        <v>381</v>
      </c>
      <c r="N311" s="2">
        <v>2007</v>
      </c>
      <c r="O311" s="1" t="s">
        <v>377</v>
      </c>
      <c r="P311" s="1" t="s">
        <v>378</v>
      </c>
    </row>
    <row r="312" spans="1:16">
      <c r="A312" s="30">
        <v>360</v>
      </c>
      <c r="B312" s="30">
        <v>211</v>
      </c>
      <c r="C312" s="2" t="s">
        <v>373</v>
      </c>
      <c r="D312" s="2" t="s">
        <v>374</v>
      </c>
      <c r="E312" s="2" t="s">
        <v>49</v>
      </c>
      <c r="F312" s="2" t="s">
        <v>348</v>
      </c>
      <c r="G312" s="3">
        <v>3.2679999999999998</v>
      </c>
      <c r="H312" s="5" t="s">
        <v>16</v>
      </c>
      <c r="I312" s="5" t="s">
        <v>16</v>
      </c>
      <c r="J312" s="5" t="s">
        <v>16</v>
      </c>
      <c r="K312" s="1" t="s">
        <v>1290</v>
      </c>
      <c r="L312" s="1">
        <v>1</v>
      </c>
      <c r="M312" s="1" t="s">
        <v>820</v>
      </c>
      <c r="N312" s="2">
        <v>2019</v>
      </c>
      <c r="O312" s="10" t="s">
        <v>881</v>
      </c>
      <c r="P312" s="10" t="s">
        <v>1291</v>
      </c>
    </row>
    <row r="313" spans="1:16">
      <c r="A313" s="30">
        <v>323</v>
      </c>
      <c r="B313" s="30">
        <v>211</v>
      </c>
      <c r="C313" s="2" t="s">
        <v>373</v>
      </c>
      <c r="D313" s="2" t="s">
        <v>374</v>
      </c>
      <c r="E313" s="2" t="s">
        <v>49</v>
      </c>
      <c r="F313" s="2" t="s">
        <v>348</v>
      </c>
      <c r="G313" s="3">
        <v>3.3000000000000003</v>
      </c>
      <c r="H313" s="5" t="s">
        <v>16</v>
      </c>
      <c r="I313" s="5" t="s">
        <v>16</v>
      </c>
      <c r="J313" s="5" t="s">
        <v>16</v>
      </c>
      <c r="K313" s="1" t="s">
        <v>454</v>
      </c>
      <c r="L313" s="1"/>
      <c r="M313" s="1" t="s">
        <v>463</v>
      </c>
      <c r="N313" s="2">
        <v>1996</v>
      </c>
      <c r="O313" s="15" t="s">
        <v>456</v>
      </c>
      <c r="P313" s="15" t="s">
        <v>457</v>
      </c>
    </row>
    <row r="314" spans="1:16">
      <c r="A314" s="30">
        <v>324</v>
      </c>
      <c r="B314" s="30">
        <v>211</v>
      </c>
      <c r="C314" s="2" t="s">
        <v>373</v>
      </c>
      <c r="D314" s="2" t="s">
        <v>374</v>
      </c>
      <c r="E314" s="2" t="s">
        <v>49</v>
      </c>
      <c r="F314" s="2" t="s">
        <v>348</v>
      </c>
      <c r="G314" s="3">
        <v>3.3000000000000003</v>
      </c>
      <c r="H314" s="5" t="s">
        <v>16</v>
      </c>
      <c r="I314" s="5" t="s">
        <v>16</v>
      </c>
      <c r="J314" s="5" t="s">
        <v>16</v>
      </c>
      <c r="K314" s="1" t="s">
        <v>454</v>
      </c>
      <c r="L314" s="1"/>
      <c r="M314" s="1" t="s">
        <v>468</v>
      </c>
      <c r="N314" s="2">
        <v>1996</v>
      </c>
      <c r="O314" s="15" t="s">
        <v>456</v>
      </c>
      <c r="P314" s="15" t="s">
        <v>457</v>
      </c>
    </row>
    <row r="315" spans="1:16">
      <c r="A315" s="30">
        <v>325</v>
      </c>
      <c r="B315" s="30">
        <v>211</v>
      </c>
      <c r="C315" s="2" t="s">
        <v>373</v>
      </c>
      <c r="D315" s="2" t="s">
        <v>374</v>
      </c>
      <c r="E315" s="2" t="s">
        <v>49</v>
      </c>
      <c r="F315" s="2" t="s">
        <v>348</v>
      </c>
      <c r="G315" s="3">
        <v>3.4000000000000004</v>
      </c>
      <c r="H315" s="5" t="s">
        <v>16</v>
      </c>
      <c r="I315" s="5" t="s">
        <v>16</v>
      </c>
      <c r="J315" s="5" t="s">
        <v>16</v>
      </c>
      <c r="K315" s="1" t="s">
        <v>454</v>
      </c>
      <c r="L315" s="1"/>
      <c r="M315" s="1" t="s">
        <v>458</v>
      </c>
      <c r="N315" s="2">
        <v>1996</v>
      </c>
      <c r="O315" s="15" t="s">
        <v>456</v>
      </c>
      <c r="P315" s="15" t="s">
        <v>457</v>
      </c>
    </row>
    <row r="316" spans="1:16">
      <c r="A316" s="30">
        <v>326</v>
      </c>
      <c r="B316" s="30">
        <v>211</v>
      </c>
      <c r="C316" s="2" t="s">
        <v>373</v>
      </c>
      <c r="D316" s="2" t="s">
        <v>374</v>
      </c>
      <c r="E316" s="2" t="s">
        <v>49</v>
      </c>
      <c r="F316" s="2" t="s">
        <v>348</v>
      </c>
      <c r="G316" s="3">
        <v>3.4000000000000004</v>
      </c>
      <c r="H316" s="5" t="s">
        <v>16</v>
      </c>
      <c r="I316" s="5" t="s">
        <v>16</v>
      </c>
      <c r="J316" s="5" t="s">
        <v>16</v>
      </c>
      <c r="K316" s="1" t="s">
        <v>454</v>
      </c>
      <c r="L316" s="1"/>
      <c r="M316" s="1" t="s">
        <v>467</v>
      </c>
      <c r="N316" s="2">
        <v>1996</v>
      </c>
      <c r="O316" s="15" t="s">
        <v>456</v>
      </c>
      <c r="P316" s="15" t="s">
        <v>457</v>
      </c>
    </row>
    <row r="317" spans="1:16">
      <c r="A317" s="30">
        <v>327</v>
      </c>
      <c r="B317" s="30">
        <v>211</v>
      </c>
      <c r="C317" s="2" t="s">
        <v>373</v>
      </c>
      <c r="D317" s="2" t="s">
        <v>374</v>
      </c>
      <c r="E317" s="2" t="s">
        <v>49</v>
      </c>
      <c r="F317" s="2" t="s">
        <v>342</v>
      </c>
      <c r="G317" s="3">
        <v>3.41</v>
      </c>
      <c r="H317" s="5" t="s">
        <v>16</v>
      </c>
      <c r="I317" s="5" t="s">
        <v>16</v>
      </c>
      <c r="J317" s="5" t="s">
        <v>16</v>
      </c>
      <c r="K317" s="1" t="s">
        <v>454</v>
      </c>
      <c r="L317" s="1"/>
      <c r="M317" s="1" t="s">
        <v>455</v>
      </c>
      <c r="N317" s="2">
        <v>1996</v>
      </c>
      <c r="O317" s="15" t="s">
        <v>456</v>
      </c>
      <c r="P317" s="15" t="s">
        <v>457</v>
      </c>
    </row>
    <row r="318" spans="1:16">
      <c r="A318" s="30">
        <v>365</v>
      </c>
      <c r="B318" s="30">
        <v>211</v>
      </c>
      <c r="C318" s="2" t="s">
        <v>373</v>
      </c>
      <c r="D318" s="2" t="s">
        <v>374</v>
      </c>
      <c r="E318" s="2" t="s">
        <v>49</v>
      </c>
      <c r="F318" s="2" t="s">
        <v>348</v>
      </c>
      <c r="G318" s="3">
        <v>3.4750000000000001</v>
      </c>
      <c r="H318" s="5" t="s">
        <v>16</v>
      </c>
      <c r="I318" s="5" t="s">
        <v>16</v>
      </c>
      <c r="J318" s="5" t="s">
        <v>16</v>
      </c>
      <c r="K318" s="1" t="s">
        <v>1290</v>
      </c>
      <c r="L318" s="1">
        <v>1</v>
      </c>
      <c r="M318" s="1" t="s">
        <v>825</v>
      </c>
      <c r="N318" s="2">
        <v>2019</v>
      </c>
      <c r="O318" s="10" t="s">
        <v>881</v>
      </c>
      <c r="P318" s="10" t="s">
        <v>1291</v>
      </c>
    </row>
    <row r="319" spans="1:16">
      <c r="A319" s="30">
        <v>328</v>
      </c>
      <c r="B319" s="30">
        <v>211</v>
      </c>
      <c r="C319" s="2" t="s">
        <v>373</v>
      </c>
      <c r="D319" s="2" t="s">
        <v>374</v>
      </c>
      <c r="E319" s="2" t="s">
        <v>49</v>
      </c>
      <c r="F319" s="2" t="s">
        <v>342</v>
      </c>
      <c r="G319" s="3">
        <v>3.48</v>
      </c>
      <c r="H319" s="5" t="s">
        <v>16</v>
      </c>
      <c r="I319" s="5" t="s">
        <v>16</v>
      </c>
      <c r="J319" s="5" t="s">
        <v>16</v>
      </c>
      <c r="K319" s="1" t="s">
        <v>454</v>
      </c>
      <c r="L319" s="1"/>
      <c r="M319" s="1" t="s">
        <v>466</v>
      </c>
      <c r="N319" s="2">
        <v>1996</v>
      </c>
      <c r="O319" s="15" t="s">
        <v>456</v>
      </c>
      <c r="P319" s="15" t="s">
        <v>457</v>
      </c>
    </row>
    <row r="320" spans="1:16">
      <c r="A320" s="30">
        <v>329</v>
      </c>
      <c r="B320" s="30">
        <v>211</v>
      </c>
      <c r="C320" s="2" t="s">
        <v>373</v>
      </c>
      <c r="D320" s="2" t="s">
        <v>374</v>
      </c>
      <c r="E320" s="2" t="s">
        <v>49</v>
      </c>
      <c r="F320" s="2" t="s">
        <v>348</v>
      </c>
      <c r="G320" s="3">
        <v>3.5000000000000004</v>
      </c>
      <c r="H320" s="5" t="s">
        <v>16</v>
      </c>
      <c r="I320" s="5" t="s">
        <v>16</v>
      </c>
      <c r="J320" s="5" t="s">
        <v>16</v>
      </c>
      <c r="K320" s="1" t="s">
        <v>454</v>
      </c>
      <c r="L320" s="1"/>
      <c r="M320" s="1" t="s">
        <v>461</v>
      </c>
      <c r="N320" s="2">
        <v>1996</v>
      </c>
      <c r="O320" s="15" t="s">
        <v>456</v>
      </c>
      <c r="P320" s="15" t="s">
        <v>457</v>
      </c>
    </row>
    <row r="321" spans="1:16" s="10" customFormat="1">
      <c r="A321" s="30">
        <v>330</v>
      </c>
      <c r="B321" s="30">
        <v>211</v>
      </c>
      <c r="C321" s="2" t="s">
        <v>373</v>
      </c>
      <c r="D321" s="2" t="s">
        <v>374</v>
      </c>
      <c r="E321" s="2" t="s">
        <v>49</v>
      </c>
      <c r="F321" s="2" t="s">
        <v>348</v>
      </c>
      <c r="G321" s="3">
        <v>3.5000000000000004</v>
      </c>
      <c r="H321" s="5" t="s">
        <v>16</v>
      </c>
      <c r="I321" s="5" t="s">
        <v>16</v>
      </c>
      <c r="J321" s="5" t="s">
        <v>16</v>
      </c>
      <c r="K321" s="1" t="s">
        <v>454</v>
      </c>
      <c r="L321" s="1"/>
      <c r="M321" s="1" t="s">
        <v>462</v>
      </c>
      <c r="N321" s="2">
        <v>1996</v>
      </c>
      <c r="O321" s="15" t="s">
        <v>456</v>
      </c>
      <c r="P321" s="15" t="s">
        <v>457</v>
      </c>
    </row>
    <row r="322" spans="1:16" s="10" customFormat="1">
      <c r="A322" s="30">
        <v>331</v>
      </c>
      <c r="B322" s="30">
        <v>211</v>
      </c>
      <c r="C322" s="2" t="s">
        <v>373</v>
      </c>
      <c r="D322" s="2" t="s">
        <v>374</v>
      </c>
      <c r="E322" s="2" t="s">
        <v>49</v>
      </c>
      <c r="F322" s="2" t="s">
        <v>342</v>
      </c>
      <c r="G322" s="3">
        <v>3.59</v>
      </c>
      <c r="H322" s="5" t="s">
        <v>16</v>
      </c>
      <c r="I322" s="5" t="s">
        <v>16</v>
      </c>
      <c r="J322" s="5" t="s">
        <v>16</v>
      </c>
      <c r="K322" s="1" t="s">
        <v>454</v>
      </c>
      <c r="L322" s="1"/>
      <c r="M322" s="1" t="s">
        <v>463</v>
      </c>
      <c r="N322" s="2">
        <v>1996</v>
      </c>
      <c r="O322" s="15" t="s">
        <v>456</v>
      </c>
      <c r="P322" s="15" t="s">
        <v>457</v>
      </c>
    </row>
    <row r="323" spans="1:16" s="10" customFormat="1">
      <c r="A323" s="30">
        <v>332</v>
      </c>
      <c r="B323" s="30">
        <v>211</v>
      </c>
      <c r="C323" s="2" t="s">
        <v>373</v>
      </c>
      <c r="D323" s="2" t="s">
        <v>374</v>
      </c>
      <c r="E323" s="2" t="s">
        <v>49</v>
      </c>
      <c r="F323" s="2" t="s">
        <v>348</v>
      </c>
      <c r="G323" s="3">
        <v>3.5999999999999996</v>
      </c>
      <c r="H323" s="5" t="s">
        <v>16</v>
      </c>
      <c r="I323" s="5" t="s">
        <v>16</v>
      </c>
      <c r="J323" s="5" t="s">
        <v>16</v>
      </c>
      <c r="K323" s="1" t="s">
        <v>454</v>
      </c>
      <c r="L323" s="1"/>
      <c r="M323" s="1" t="s">
        <v>455</v>
      </c>
      <c r="N323" s="2">
        <v>1996</v>
      </c>
      <c r="O323" s="15" t="s">
        <v>456</v>
      </c>
      <c r="P323" s="15" t="s">
        <v>457</v>
      </c>
    </row>
    <row r="324" spans="1:16">
      <c r="A324" s="30">
        <v>333</v>
      </c>
      <c r="B324" s="30">
        <v>211</v>
      </c>
      <c r="C324" s="2" t="s">
        <v>373</v>
      </c>
      <c r="D324" s="2" t="s">
        <v>374</v>
      </c>
      <c r="E324" s="2" t="s">
        <v>49</v>
      </c>
      <c r="F324" s="2" t="s">
        <v>348</v>
      </c>
      <c r="G324" s="3">
        <v>3.5999999999999996</v>
      </c>
      <c r="H324" s="5" t="s">
        <v>16</v>
      </c>
      <c r="I324" s="5" t="s">
        <v>16</v>
      </c>
      <c r="J324" s="5" t="s">
        <v>16</v>
      </c>
      <c r="K324" s="1" t="s">
        <v>454</v>
      </c>
      <c r="L324" s="1"/>
      <c r="M324" s="1" t="s">
        <v>459</v>
      </c>
      <c r="N324" s="2">
        <v>1996</v>
      </c>
      <c r="O324" s="15" t="s">
        <v>456</v>
      </c>
      <c r="P324" s="15" t="s">
        <v>457</v>
      </c>
    </row>
    <row r="325" spans="1:16">
      <c r="A325" s="30">
        <v>334</v>
      </c>
      <c r="B325" s="30">
        <v>211</v>
      </c>
      <c r="C325" s="2" t="s">
        <v>373</v>
      </c>
      <c r="D325" s="2" t="s">
        <v>374</v>
      </c>
      <c r="E325" s="2" t="s">
        <v>49</v>
      </c>
      <c r="F325" s="2" t="s">
        <v>348</v>
      </c>
      <c r="G325" s="3">
        <v>3.5999999999999996</v>
      </c>
      <c r="H325" s="5" t="s">
        <v>16</v>
      </c>
      <c r="I325" s="5" t="s">
        <v>16</v>
      </c>
      <c r="J325" s="5" t="s">
        <v>16</v>
      </c>
      <c r="K325" s="1" t="s">
        <v>454</v>
      </c>
      <c r="L325" s="1"/>
      <c r="M325" s="1" t="s">
        <v>460</v>
      </c>
      <c r="N325" s="2">
        <v>1996</v>
      </c>
      <c r="O325" s="15" t="s">
        <v>456</v>
      </c>
      <c r="P325" s="15" t="s">
        <v>457</v>
      </c>
    </row>
    <row r="326" spans="1:16">
      <c r="A326" s="30">
        <v>308</v>
      </c>
      <c r="B326" s="30">
        <v>211</v>
      </c>
      <c r="C326" s="2" t="s">
        <v>373</v>
      </c>
      <c r="D326" s="2" t="s">
        <v>374</v>
      </c>
      <c r="E326" s="2" t="s">
        <v>49</v>
      </c>
      <c r="F326" s="2" t="s">
        <v>342</v>
      </c>
      <c r="G326" s="3">
        <v>3.66</v>
      </c>
      <c r="H326" s="5" t="s">
        <v>375</v>
      </c>
      <c r="I326" s="5" t="s">
        <v>16</v>
      </c>
      <c r="J326" s="5" t="s">
        <v>16</v>
      </c>
      <c r="K326" s="1" t="s">
        <v>500</v>
      </c>
      <c r="L326" s="1" t="s">
        <v>16</v>
      </c>
      <c r="M326" s="1" t="s">
        <v>384</v>
      </c>
      <c r="N326" s="2">
        <v>2007</v>
      </c>
      <c r="O326" s="1" t="s">
        <v>377</v>
      </c>
      <c r="P326" s="1" t="s">
        <v>378</v>
      </c>
    </row>
    <row r="327" spans="1:16">
      <c r="A327" s="30">
        <v>335</v>
      </c>
      <c r="B327" s="30">
        <v>211</v>
      </c>
      <c r="C327" s="2" t="s">
        <v>373</v>
      </c>
      <c r="D327" s="2" t="s">
        <v>374</v>
      </c>
      <c r="E327" s="2" t="s">
        <v>49</v>
      </c>
      <c r="F327" s="2" t="s">
        <v>342</v>
      </c>
      <c r="G327" s="3">
        <v>3.69</v>
      </c>
      <c r="H327" s="5" t="s">
        <v>16</v>
      </c>
      <c r="I327" s="5" t="s">
        <v>16</v>
      </c>
      <c r="J327" s="5" t="s">
        <v>16</v>
      </c>
      <c r="K327" s="1" t="s">
        <v>454</v>
      </c>
      <c r="L327" s="1"/>
      <c r="M327" s="1" t="s">
        <v>458</v>
      </c>
      <c r="N327" s="2">
        <v>1996</v>
      </c>
      <c r="O327" s="15" t="s">
        <v>456</v>
      </c>
      <c r="P327" s="15" t="s">
        <v>457</v>
      </c>
    </row>
    <row r="328" spans="1:16">
      <c r="A328" s="30">
        <v>336</v>
      </c>
      <c r="B328" s="30">
        <v>211</v>
      </c>
      <c r="C328" s="2" t="s">
        <v>373</v>
      </c>
      <c r="D328" s="2" t="s">
        <v>374</v>
      </c>
      <c r="E328" s="2" t="s">
        <v>49</v>
      </c>
      <c r="F328" s="2" t="s">
        <v>342</v>
      </c>
      <c r="G328" s="3">
        <v>3.69</v>
      </c>
      <c r="H328" s="5" t="s">
        <v>16</v>
      </c>
      <c r="I328" s="5" t="s">
        <v>16</v>
      </c>
      <c r="J328" s="5" t="s">
        <v>16</v>
      </c>
      <c r="K328" s="1" t="s">
        <v>454</v>
      </c>
      <c r="L328" s="1"/>
      <c r="M328" s="1" t="s">
        <v>461</v>
      </c>
      <c r="N328" s="2">
        <v>1996</v>
      </c>
      <c r="O328" s="15" t="s">
        <v>456</v>
      </c>
      <c r="P328" s="15" t="s">
        <v>457</v>
      </c>
    </row>
    <row r="329" spans="1:16">
      <c r="A329" s="30">
        <v>337</v>
      </c>
      <c r="B329" s="30">
        <v>211</v>
      </c>
      <c r="C329" s="2" t="s">
        <v>373</v>
      </c>
      <c r="D329" s="2" t="s">
        <v>374</v>
      </c>
      <c r="E329" s="2" t="s">
        <v>49</v>
      </c>
      <c r="F329" s="2" t="s">
        <v>342</v>
      </c>
      <c r="G329" s="3">
        <v>3.69</v>
      </c>
      <c r="H329" s="5" t="s">
        <v>16</v>
      </c>
      <c r="I329" s="5" t="s">
        <v>16</v>
      </c>
      <c r="J329" s="5" t="s">
        <v>16</v>
      </c>
      <c r="K329" s="1" t="s">
        <v>454</v>
      </c>
      <c r="L329" s="1"/>
      <c r="M329" s="1" t="s">
        <v>462</v>
      </c>
      <c r="N329" s="2">
        <v>1996</v>
      </c>
      <c r="O329" s="15" t="s">
        <v>456</v>
      </c>
      <c r="P329" s="15" t="s">
        <v>457</v>
      </c>
    </row>
    <row r="330" spans="1:16">
      <c r="A330" s="30">
        <v>338</v>
      </c>
      <c r="B330" s="30">
        <v>211</v>
      </c>
      <c r="C330" s="2" t="s">
        <v>373</v>
      </c>
      <c r="D330" s="2" t="s">
        <v>374</v>
      </c>
      <c r="E330" s="2" t="s">
        <v>49</v>
      </c>
      <c r="F330" s="2" t="s">
        <v>342</v>
      </c>
      <c r="G330" s="3">
        <v>3.69</v>
      </c>
      <c r="H330" s="5" t="s">
        <v>16</v>
      </c>
      <c r="I330" s="5" t="s">
        <v>16</v>
      </c>
      <c r="J330" s="5" t="s">
        <v>16</v>
      </c>
      <c r="K330" s="1" t="s">
        <v>454</v>
      </c>
      <c r="L330" s="1"/>
      <c r="M330" s="1" t="s">
        <v>465</v>
      </c>
      <c r="N330" s="2">
        <v>1996</v>
      </c>
      <c r="O330" s="15" t="s">
        <v>456</v>
      </c>
      <c r="P330" s="15" t="s">
        <v>457</v>
      </c>
    </row>
    <row r="331" spans="1:16">
      <c r="A331" s="30">
        <v>339</v>
      </c>
      <c r="B331" s="30">
        <v>211</v>
      </c>
      <c r="C331" s="2" t="s">
        <v>373</v>
      </c>
      <c r="D331" s="2" t="s">
        <v>374</v>
      </c>
      <c r="E331" s="2" t="s">
        <v>49</v>
      </c>
      <c r="F331" s="2" t="s">
        <v>342</v>
      </c>
      <c r="G331" s="3">
        <v>3.79</v>
      </c>
      <c r="H331" s="5" t="s">
        <v>16</v>
      </c>
      <c r="I331" s="5" t="s">
        <v>16</v>
      </c>
      <c r="J331" s="5" t="s">
        <v>16</v>
      </c>
      <c r="K331" s="1" t="s">
        <v>454</v>
      </c>
      <c r="L331" s="1"/>
      <c r="M331" s="1" t="s">
        <v>459</v>
      </c>
      <c r="N331" s="2">
        <v>1996</v>
      </c>
      <c r="O331" s="15" t="s">
        <v>456</v>
      </c>
      <c r="P331" s="15" t="s">
        <v>457</v>
      </c>
    </row>
    <row r="332" spans="1:16">
      <c r="A332" s="30">
        <v>364</v>
      </c>
      <c r="B332" s="30">
        <v>211</v>
      </c>
      <c r="C332" s="2" t="s">
        <v>373</v>
      </c>
      <c r="D332" s="2" t="s">
        <v>374</v>
      </c>
      <c r="E332" s="2" t="s">
        <v>49</v>
      </c>
      <c r="F332" s="2" t="s">
        <v>342</v>
      </c>
      <c r="G332" s="3">
        <v>3.79</v>
      </c>
      <c r="H332" s="5" t="s">
        <v>16</v>
      </c>
      <c r="I332" s="5" t="s">
        <v>16</v>
      </c>
      <c r="J332" s="5" t="s">
        <v>16</v>
      </c>
      <c r="K332" s="1" t="s">
        <v>1290</v>
      </c>
      <c r="L332" s="1">
        <v>1</v>
      </c>
      <c r="M332" s="1" t="s">
        <v>824</v>
      </c>
      <c r="N332" s="2">
        <v>2019</v>
      </c>
      <c r="O332" s="10" t="s">
        <v>881</v>
      </c>
      <c r="P332" s="10" t="s">
        <v>1291</v>
      </c>
    </row>
    <row r="333" spans="1:16">
      <c r="A333" s="30">
        <v>340</v>
      </c>
      <c r="B333" s="30">
        <v>211</v>
      </c>
      <c r="C333" s="2" t="s">
        <v>373</v>
      </c>
      <c r="D333" s="2" t="s">
        <v>374</v>
      </c>
      <c r="E333" s="2" t="s">
        <v>49</v>
      </c>
      <c r="F333" s="2" t="s">
        <v>348</v>
      </c>
      <c r="G333" s="3">
        <v>3.8</v>
      </c>
      <c r="H333" s="5" t="s">
        <v>16</v>
      </c>
      <c r="I333" s="5" t="s">
        <v>16</v>
      </c>
      <c r="J333" s="5" t="s">
        <v>16</v>
      </c>
      <c r="K333" s="1" t="s">
        <v>454</v>
      </c>
      <c r="L333" s="1"/>
      <c r="M333" s="1" t="s">
        <v>466</v>
      </c>
      <c r="N333" s="2">
        <v>1996</v>
      </c>
      <c r="O333" s="15" t="s">
        <v>456</v>
      </c>
      <c r="P333" s="15" t="s">
        <v>457</v>
      </c>
    </row>
    <row r="334" spans="1:16">
      <c r="A334" s="30">
        <v>309</v>
      </c>
      <c r="B334" s="30">
        <v>211</v>
      </c>
      <c r="C334" s="2" t="s">
        <v>373</v>
      </c>
      <c r="D334" s="2" t="s">
        <v>374</v>
      </c>
      <c r="E334" s="2" t="s">
        <v>49</v>
      </c>
      <c r="F334" s="2" t="s">
        <v>342</v>
      </c>
      <c r="G334" s="3">
        <v>3.96</v>
      </c>
      <c r="H334" s="5" t="s">
        <v>375</v>
      </c>
      <c r="I334" s="5" t="s">
        <v>16</v>
      </c>
      <c r="J334" s="5" t="s">
        <v>16</v>
      </c>
      <c r="K334" s="1" t="s">
        <v>500</v>
      </c>
      <c r="L334" s="1" t="s">
        <v>16</v>
      </c>
      <c r="M334" s="1" t="s">
        <v>376</v>
      </c>
      <c r="N334" s="2">
        <v>2007</v>
      </c>
      <c r="O334" s="1" t="s">
        <v>377</v>
      </c>
      <c r="P334" s="1" t="s">
        <v>378</v>
      </c>
    </row>
    <row r="335" spans="1:16" s="10" customFormat="1">
      <c r="A335" s="30">
        <v>341</v>
      </c>
      <c r="B335" s="30">
        <v>211</v>
      </c>
      <c r="C335" s="2" t="s">
        <v>373</v>
      </c>
      <c r="D335" s="2" t="s">
        <v>374</v>
      </c>
      <c r="E335" s="2" t="s">
        <v>49</v>
      </c>
      <c r="F335" s="2" t="s">
        <v>342</v>
      </c>
      <c r="G335" s="3">
        <v>3.99</v>
      </c>
      <c r="H335" s="5" t="s">
        <v>16</v>
      </c>
      <c r="I335" s="5" t="s">
        <v>16</v>
      </c>
      <c r="J335" s="5" t="s">
        <v>16</v>
      </c>
      <c r="K335" s="1" t="s">
        <v>454</v>
      </c>
      <c r="L335" s="1"/>
      <c r="M335" s="1" t="s">
        <v>468</v>
      </c>
      <c r="N335" s="2">
        <v>1996</v>
      </c>
      <c r="O335" s="15" t="s">
        <v>456</v>
      </c>
      <c r="P335" s="15" t="s">
        <v>457</v>
      </c>
    </row>
    <row r="336" spans="1:16" s="10" customFormat="1">
      <c r="A336" s="30">
        <v>366</v>
      </c>
      <c r="B336" s="30">
        <v>211</v>
      </c>
      <c r="C336" s="2" t="s">
        <v>373</v>
      </c>
      <c r="D336" s="2" t="s">
        <v>374</v>
      </c>
      <c r="E336" s="2" t="s">
        <v>49</v>
      </c>
      <c r="F336" s="2" t="s">
        <v>348</v>
      </c>
      <c r="G336" s="3">
        <v>4.0039999999999996</v>
      </c>
      <c r="H336" s="5" t="s">
        <v>16</v>
      </c>
      <c r="I336" s="5" t="s">
        <v>16</v>
      </c>
      <c r="J336" s="5" t="s">
        <v>16</v>
      </c>
      <c r="K336" s="1" t="s">
        <v>1290</v>
      </c>
      <c r="L336" s="1">
        <v>1</v>
      </c>
      <c r="M336" s="1" t="s">
        <v>826</v>
      </c>
      <c r="N336" s="2">
        <v>2019</v>
      </c>
      <c r="O336" s="10" t="s">
        <v>881</v>
      </c>
      <c r="P336" s="10" t="s">
        <v>1291</v>
      </c>
    </row>
    <row r="337" spans="1:18">
      <c r="A337" s="30">
        <v>342</v>
      </c>
      <c r="B337" s="30">
        <v>211</v>
      </c>
      <c r="C337" s="2" t="s">
        <v>373</v>
      </c>
      <c r="D337" s="2" t="s">
        <v>374</v>
      </c>
      <c r="E337" s="2" t="s">
        <v>49</v>
      </c>
      <c r="F337" s="2" t="s">
        <v>348</v>
      </c>
      <c r="G337" s="3">
        <v>4.1000000000000005</v>
      </c>
      <c r="H337" s="5" t="s">
        <v>16</v>
      </c>
      <c r="I337" s="5" t="s">
        <v>16</v>
      </c>
      <c r="J337" s="5" t="s">
        <v>16</v>
      </c>
      <c r="K337" s="1" t="s">
        <v>454</v>
      </c>
      <c r="L337" s="1"/>
      <c r="M337" s="1" t="s">
        <v>464</v>
      </c>
      <c r="N337" s="2">
        <v>1996</v>
      </c>
      <c r="O337" s="15" t="s">
        <v>456</v>
      </c>
      <c r="P337" s="15" t="s">
        <v>457</v>
      </c>
    </row>
    <row r="338" spans="1:18" s="10" customFormat="1">
      <c r="A338" s="30">
        <v>343</v>
      </c>
      <c r="B338" s="30">
        <v>211</v>
      </c>
      <c r="C338" s="2" t="s">
        <v>373</v>
      </c>
      <c r="D338" s="2" t="s">
        <v>374</v>
      </c>
      <c r="E338" s="2" t="s">
        <v>49</v>
      </c>
      <c r="F338" s="2" t="s">
        <v>348</v>
      </c>
      <c r="G338" s="3">
        <v>4.2</v>
      </c>
      <c r="H338" s="5" t="s">
        <v>16</v>
      </c>
      <c r="I338" s="5" t="s">
        <v>16</v>
      </c>
      <c r="J338" s="5" t="s">
        <v>16</v>
      </c>
      <c r="K338" s="1" t="s">
        <v>454</v>
      </c>
      <c r="L338" s="1"/>
      <c r="M338" s="1" t="s">
        <v>465</v>
      </c>
      <c r="N338" s="2">
        <v>1996</v>
      </c>
      <c r="O338" s="15" t="s">
        <v>456</v>
      </c>
      <c r="P338" s="15" t="s">
        <v>457</v>
      </c>
    </row>
    <row r="339" spans="1:18">
      <c r="A339" s="30">
        <v>363</v>
      </c>
      <c r="B339" s="30">
        <v>211</v>
      </c>
      <c r="C339" s="2" t="s">
        <v>373</v>
      </c>
      <c r="D339" s="2" t="s">
        <v>374</v>
      </c>
      <c r="E339" s="2" t="s">
        <v>49</v>
      </c>
      <c r="F339" s="2" t="s">
        <v>348</v>
      </c>
      <c r="G339" s="3">
        <v>4.4480000000000004</v>
      </c>
      <c r="H339" s="5" t="s">
        <v>16</v>
      </c>
      <c r="I339" s="5" t="s">
        <v>16</v>
      </c>
      <c r="J339" s="5" t="s">
        <v>16</v>
      </c>
      <c r="K339" s="1" t="s">
        <v>1290</v>
      </c>
      <c r="L339" s="1">
        <v>1</v>
      </c>
      <c r="M339" s="1" t="s">
        <v>823</v>
      </c>
      <c r="N339" s="2">
        <v>2019</v>
      </c>
      <c r="O339" s="10" t="s">
        <v>881</v>
      </c>
      <c r="P339" s="10" t="s">
        <v>1291</v>
      </c>
      <c r="Q339" s="1"/>
    </row>
    <row r="340" spans="1:18">
      <c r="A340" s="30">
        <v>344</v>
      </c>
      <c r="B340" s="30">
        <v>211</v>
      </c>
      <c r="C340" s="2" t="s">
        <v>373</v>
      </c>
      <c r="D340" s="2" t="s">
        <v>374</v>
      </c>
      <c r="E340" s="2" t="s">
        <v>49</v>
      </c>
      <c r="F340" s="2" t="s">
        <v>342</v>
      </c>
      <c r="G340" s="3">
        <v>4.49</v>
      </c>
      <c r="H340" s="5" t="s">
        <v>16</v>
      </c>
      <c r="I340" s="5" t="s">
        <v>16</v>
      </c>
      <c r="J340" s="5" t="s">
        <v>16</v>
      </c>
      <c r="K340" s="1" t="s">
        <v>454</v>
      </c>
      <c r="L340" s="1"/>
      <c r="M340" s="1" t="s">
        <v>464</v>
      </c>
      <c r="N340" s="2">
        <v>1996</v>
      </c>
      <c r="O340" s="15" t="s">
        <v>456</v>
      </c>
      <c r="P340" s="15" t="s">
        <v>457</v>
      </c>
      <c r="Q340" s="1"/>
      <c r="R340" s="1"/>
    </row>
    <row r="341" spans="1:18">
      <c r="A341" s="30">
        <v>310</v>
      </c>
      <c r="B341" s="30">
        <v>211</v>
      </c>
      <c r="C341" s="2" t="s">
        <v>373</v>
      </c>
      <c r="D341" s="2" t="s">
        <v>374</v>
      </c>
      <c r="E341" s="2" t="s">
        <v>49</v>
      </c>
      <c r="F341" s="2" t="s">
        <v>342</v>
      </c>
      <c r="G341" s="3">
        <v>4.5999999999999996</v>
      </c>
      <c r="H341" s="5" t="s">
        <v>375</v>
      </c>
      <c r="I341" s="5" t="s">
        <v>16</v>
      </c>
      <c r="J341" s="5" t="s">
        <v>16</v>
      </c>
      <c r="K341" s="1" t="s">
        <v>500</v>
      </c>
      <c r="L341" s="1" t="s">
        <v>16</v>
      </c>
      <c r="M341" s="1" t="s">
        <v>383</v>
      </c>
      <c r="N341" s="2">
        <v>2007</v>
      </c>
      <c r="O341" s="1" t="s">
        <v>377</v>
      </c>
      <c r="P341" s="1" t="s">
        <v>378</v>
      </c>
    </row>
    <row r="342" spans="1:18">
      <c r="A342" s="30">
        <v>311</v>
      </c>
      <c r="B342" s="30">
        <v>211</v>
      </c>
      <c r="C342" s="2" t="s">
        <v>373</v>
      </c>
      <c r="D342" s="2" t="s">
        <v>374</v>
      </c>
      <c r="E342" s="2" t="s">
        <v>49</v>
      </c>
      <c r="F342" s="2" t="s">
        <v>348</v>
      </c>
      <c r="G342" s="3">
        <v>4.9000000000000004</v>
      </c>
      <c r="H342" s="5" t="s">
        <v>375</v>
      </c>
      <c r="I342" s="5" t="s">
        <v>16</v>
      </c>
      <c r="J342" s="5" t="s">
        <v>16</v>
      </c>
      <c r="K342" s="1" t="s">
        <v>500</v>
      </c>
      <c r="L342" s="1" t="s">
        <v>16</v>
      </c>
      <c r="M342" s="1" t="s">
        <v>384</v>
      </c>
      <c r="N342" s="2">
        <v>2007</v>
      </c>
      <c r="O342" s="1" t="s">
        <v>377</v>
      </c>
      <c r="P342" s="1" t="s">
        <v>378</v>
      </c>
    </row>
    <row r="343" spans="1:18">
      <c r="A343" s="30">
        <v>312</v>
      </c>
      <c r="B343" s="30">
        <v>211</v>
      </c>
      <c r="C343" s="2" t="s">
        <v>373</v>
      </c>
      <c r="D343" s="2" t="s">
        <v>374</v>
      </c>
      <c r="E343" s="2" t="s">
        <v>49</v>
      </c>
      <c r="F343" s="2" t="s">
        <v>348</v>
      </c>
      <c r="G343" s="3">
        <v>4.93</v>
      </c>
      <c r="H343" s="5" t="s">
        <v>375</v>
      </c>
      <c r="I343" s="5" t="s">
        <v>16</v>
      </c>
      <c r="J343" s="5" t="s">
        <v>16</v>
      </c>
      <c r="K343" s="1" t="s">
        <v>500</v>
      </c>
      <c r="L343" s="1" t="s">
        <v>16</v>
      </c>
      <c r="M343" s="1" t="s">
        <v>383</v>
      </c>
      <c r="N343" s="2">
        <v>2007</v>
      </c>
      <c r="O343" s="1" t="s">
        <v>377</v>
      </c>
      <c r="P343" s="1" t="s">
        <v>378</v>
      </c>
    </row>
    <row r="344" spans="1:18">
      <c r="A344" s="30">
        <v>313</v>
      </c>
      <c r="B344" s="30">
        <v>211</v>
      </c>
      <c r="C344" s="2" t="s">
        <v>373</v>
      </c>
      <c r="D344" s="2" t="s">
        <v>374</v>
      </c>
      <c r="E344" s="2" t="s">
        <v>49</v>
      </c>
      <c r="F344" s="2" t="s">
        <v>348</v>
      </c>
      <c r="G344" s="3">
        <v>5.87</v>
      </c>
      <c r="H344" s="5" t="s">
        <v>375</v>
      </c>
      <c r="I344" s="5" t="s">
        <v>16</v>
      </c>
      <c r="J344" s="5" t="s">
        <v>16</v>
      </c>
      <c r="K344" s="1" t="s">
        <v>500</v>
      </c>
      <c r="L344" s="1" t="s">
        <v>16</v>
      </c>
      <c r="M344" s="1" t="s">
        <v>385</v>
      </c>
      <c r="N344" s="2">
        <v>2007</v>
      </c>
      <c r="O344" s="1" t="s">
        <v>377</v>
      </c>
      <c r="P344" s="1" t="s">
        <v>378</v>
      </c>
    </row>
    <row r="345" spans="1:18">
      <c r="A345" s="30">
        <v>361</v>
      </c>
      <c r="B345" s="30">
        <v>211</v>
      </c>
      <c r="C345" s="2" t="s">
        <v>373</v>
      </c>
      <c r="D345" s="2" t="s">
        <v>374</v>
      </c>
      <c r="E345" s="2" t="s">
        <v>49</v>
      </c>
      <c r="F345" s="2" t="s">
        <v>342</v>
      </c>
      <c r="G345" s="3">
        <v>5.9340000000000002</v>
      </c>
      <c r="H345" s="5" t="s">
        <v>16</v>
      </c>
      <c r="I345" s="5" t="s">
        <v>16</v>
      </c>
      <c r="J345" s="5" t="s">
        <v>16</v>
      </c>
      <c r="K345" s="1" t="s">
        <v>1290</v>
      </c>
      <c r="L345" s="1">
        <v>1</v>
      </c>
      <c r="M345" s="1" t="s">
        <v>821</v>
      </c>
      <c r="N345" s="2">
        <v>2019</v>
      </c>
      <c r="O345" s="10" t="s">
        <v>881</v>
      </c>
      <c r="P345" s="10" t="s">
        <v>1291</v>
      </c>
    </row>
    <row r="346" spans="1:18">
      <c r="A346" s="30">
        <v>314</v>
      </c>
      <c r="B346" s="30">
        <v>211</v>
      </c>
      <c r="C346" s="2" t="s">
        <v>373</v>
      </c>
      <c r="D346" s="2" t="s">
        <v>374</v>
      </c>
      <c r="E346" s="2" t="s">
        <v>49</v>
      </c>
      <c r="F346" s="2" t="s">
        <v>342</v>
      </c>
      <c r="G346" s="3">
        <v>6.16</v>
      </c>
      <c r="H346" s="5" t="s">
        <v>375</v>
      </c>
      <c r="I346" s="5" t="s">
        <v>16</v>
      </c>
      <c r="J346" s="5" t="s">
        <v>16</v>
      </c>
      <c r="K346" s="1" t="s">
        <v>500</v>
      </c>
      <c r="L346" s="1" t="s">
        <v>16</v>
      </c>
      <c r="M346" s="1" t="s">
        <v>385</v>
      </c>
      <c r="N346" s="2">
        <v>2007</v>
      </c>
      <c r="O346" s="1" t="s">
        <v>377</v>
      </c>
      <c r="P346" s="1" t="s">
        <v>378</v>
      </c>
    </row>
    <row r="347" spans="1:18">
      <c r="A347" s="30">
        <v>315</v>
      </c>
      <c r="B347" s="30">
        <v>211</v>
      </c>
      <c r="C347" s="2" t="s">
        <v>373</v>
      </c>
      <c r="D347" s="2" t="s">
        <v>374</v>
      </c>
      <c r="E347" s="2" t="s">
        <v>49</v>
      </c>
      <c r="F347" s="2" t="s">
        <v>348</v>
      </c>
      <c r="G347" s="3">
        <v>6.4</v>
      </c>
      <c r="H347" s="5" t="s">
        <v>375</v>
      </c>
      <c r="I347" s="5" t="s">
        <v>16</v>
      </c>
      <c r="J347" s="5" t="s">
        <v>16</v>
      </c>
      <c r="K347" s="1" t="s">
        <v>500</v>
      </c>
      <c r="L347" s="1" t="s">
        <v>16</v>
      </c>
      <c r="M347" s="1" t="s">
        <v>380</v>
      </c>
      <c r="N347" s="2">
        <v>2007</v>
      </c>
      <c r="O347" s="1" t="s">
        <v>377</v>
      </c>
      <c r="P347" s="1" t="s">
        <v>378</v>
      </c>
    </row>
    <row r="348" spans="1:18">
      <c r="A348" s="30">
        <v>316</v>
      </c>
      <c r="B348" s="30">
        <v>211</v>
      </c>
      <c r="C348" s="2" t="s">
        <v>373</v>
      </c>
      <c r="D348" s="2" t="s">
        <v>374</v>
      </c>
      <c r="E348" s="2" t="s">
        <v>49</v>
      </c>
      <c r="F348" s="2" t="s">
        <v>342</v>
      </c>
      <c r="G348" s="3">
        <v>6.6</v>
      </c>
      <c r="H348" s="5" t="s">
        <v>375</v>
      </c>
      <c r="I348" s="5" t="s">
        <v>16</v>
      </c>
      <c r="J348" s="5" t="s">
        <v>16</v>
      </c>
      <c r="K348" s="1" t="s">
        <v>500</v>
      </c>
      <c r="L348" s="1" t="s">
        <v>16</v>
      </c>
      <c r="M348" s="1" t="s">
        <v>380</v>
      </c>
      <c r="N348" s="2">
        <v>2007</v>
      </c>
      <c r="O348" s="1" t="s">
        <v>377</v>
      </c>
      <c r="P348" s="1" t="s">
        <v>378</v>
      </c>
    </row>
    <row r="349" spans="1:18">
      <c r="A349" s="30">
        <v>362</v>
      </c>
      <c r="B349" s="30">
        <v>211</v>
      </c>
      <c r="C349" s="2" t="s">
        <v>373</v>
      </c>
      <c r="D349" s="2" t="s">
        <v>374</v>
      </c>
      <c r="E349" s="2" t="s">
        <v>49</v>
      </c>
      <c r="F349" s="2" t="s">
        <v>348</v>
      </c>
      <c r="G349" s="3">
        <v>6.7089999999999996</v>
      </c>
      <c r="H349" s="5" t="s">
        <v>16</v>
      </c>
      <c r="I349" s="5" t="s">
        <v>16</v>
      </c>
      <c r="J349" s="5" t="s">
        <v>16</v>
      </c>
      <c r="K349" s="1" t="s">
        <v>1290</v>
      </c>
      <c r="L349" s="1">
        <v>1</v>
      </c>
      <c r="M349" s="1" t="s">
        <v>822</v>
      </c>
      <c r="N349" s="2">
        <v>2019</v>
      </c>
      <c r="O349" s="10" t="s">
        <v>881</v>
      </c>
      <c r="P349" s="10" t="s">
        <v>1291</v>
      </c>
    </row>
    <row r="350" spans="1:18" s="10" customFormat="1">
      <c r="A350" s="30">
        <v>317</v>
      </c>
      <c r="B350" s="30">
        <v>211</v>
      </c>
      <c r="C350" s="2" t="s">
        <v>373</v>
      </c>
      <c r="D350" s="2" t="s">
        <v>374</v>
      </c>
      <c r="E350" s="2" t="s">
        <v>49</v>
      </c>
      <c r="F350" s="2" t="s">
        <v>342</v>
      </c>
      <c r="G350" s="3">
        <v>6.81</v>
      </c>
      <c r="H350" s="5" t="s">
        <v>375</v>
      </c>
      <c r="I350" s="5" t="s">
        <v>16</v>
      </c>
      <c r="J350" s="5" t="s">
        <v>16</v>
      </c>
      <c r="K350" s="1" t="s">
        <v>500</v>
      </c>
      <c r="L350" s="1" t="s">
        <v>16</v>
      </c>
      <c r="M350" s="1" t="s">
        <v>386</v>
      </c>
      <c r="N350" s="2">
        <v>2007</v>
      </c>
      <c r="O350" s="1" t="s">
        <v>377</v>
      </c>
      <c r="P350" s="1" t="s">
        <v>378</v>
      </c>
    </row>
    <row r="351" spans="1:18" s="10" customFormat="1">
      <c r="A351" s="30">
        <v>318</v>
      </c>
      <c r="B351" s="30">
        <v>211</v>
      </c>
      <c r="C351" s="2" t="s">
        <v>373</v>
      </c>
      <c r="D351" s="2" t="s">
        <v>374</v>
      </c>
      <c r="E351" s="2" t="s">
        <v>49</v>
      </c>
      <c r="F351" s="2" t="s">
        <v>348</v>
      </c>
      <c r="G351" s="3">
        <v>7.36</v>
      </c>
      <c r="H351" s="5" t="s">
        <v>375</v>
      </c>
      <c r="I351" s="5" t="s">
        <v>16</v>
      </c>
      <c r="J351" s="5" t="s">
        <v>16</v>
      </c>
      <c r="K351" s="1" t="s">
        <v>500</v>
      </c>
      <c r="L351" s="1" t="s">
        <v>16</v>
      </c>
      <c r="M351" s="1" t="s">
        <v>386</v>
      </c>
      <c r="N351" s="2">
        <v>2007</v>
      </c>
      <c r="O351" s="1" t="s">
        <v>377</v>
      </c>
      <c r="P351" s="1" t="s">
        <v>378</v>
      </c>
    </row>
    <row r="352" spans="1:18" s="10" customFormat="1">
      <c r="A352" s="30">
        <v>319</v>
      </c>
      <c r="B352" s="30">
        <v>211</v>
      </c>
      <c r="C352" s="2" t="s">
        <v>373</v>
      </c>
      <c r="D352" s="2" t="s">
        <v>374</v>
      </c>
      <c r="E352" s="2" t="s">
        <v>49</v>
      </c>
      <c r="F352" s="2" t="s">
        <v>348</v>
      </c>
      <c r="G352" s="3">
        <v>7.52</v>
      </c>
      <c r="H352" s="5" t="s">
        <v>375</v>
      </c>
      <c r="I352" s="5" t="s">
        <v>16</v>
      </c>
      <c r="J352" s="5" t="s">
        <v>16</v>
      </c>
      <c r="K352" s="1" t="s">
        <v>500</v>
      </c>
      <c r="L352" s="1" t="s">
        <v>16</v>
      </c>
      <c r="M352" s="1" t="s">
        <v>382</v>
      </c>
      <c r="N352" s="2">
        <v>2007</v>
      </c>
      <c r="O352" s="1" t="s">
        <v>377</v>
      </c>
      <c r="P352" s="1" t="s">
        <v>378</v>
      </c>
    </row>
    <row r="353" spans="1:16" s="10" customFormat="1">
      <c r="A353" s="30">
        <v>346</v>
      </c>
      <c r="B353" s="30">
        <v>211</v>
      </c>
      <c r="C353" s="2" t="s">
        <v>373</v>
      </c>
      <c r="D353" s="2" t="s">
        <v>374</v>
      </c>
      <c r="E353" s="2" t="s">
        <v>358</v>
      </c>
      <c r="F353" s="2" t="s">
        <v>342</v>
      </c>
      <c r="G353" s="3">
        <v>8.36</v>
      </c>
      <c r="H353" s="5" t="s">
        <v>16</v>
      </c>
      <c r="I353" s="5" t="s">
        <v>16</v>
      </c>
      <c r="J353" s="5" t="s">
        <v>16</v>
      </c>
      <c r="K353" s="2" t="s">
        <v>454</v>
      </c>
      <c r="L353" s="2"/>
      <c r="M353" s="2" t="s">
        <v>460</v>
      </c>
      <c r="N353" s="2">
        <v>1996</v>
      </c>
      <c r="O353" s="10" t="s">
        <v>456</v>
      </c>
      <c r="P353" s="10" t="s">
        <v>457</v>
      </c>
    </row>
    <row r="354" spans="1:16" s="10" customFormat="1">
      <c r="A354" s="30">
        <v>347</v>
      </c>
      <c r="B354" s="30">
        <v>211</v>
      </c>
      <c r="C354" s="2" t="s">
        <v>373</v>
      </c>
      <c r="D354" s="2" t="s">
        <v>374</v>
      </c>
      <c r="E354" s="2" t="s">
        <v>358</v>
      </c>
      <c r="F354" s="2" t="s">
        <v>342</v>
      </c>
      <c r="G354" s="3">
        <v>8.39</v>
      </c>
      <c r="H354" s="5" t="s">
        <v>16</v>
      </c>
      <c r="I354" s="5" t="s">
        <v>16</v>
      </c>
      <c r="J354" s="5" t="s">
        <v>16</v>
      </c>
      <c r="K354" s="2" t="s">
        <v>454</v>
      </c>
      <c r="L354" s="2"/>
      <c r="M354" s="2" t="s">
        <v>458</v>
      </c>
      <c r="N354" s="2">
        <v>1996</v>
      </c>
      <c r="O354" s="10" t="s">
        <v>456</v>
      </c>
      <c r="P354" s="10" t="s">
        <v>457</v>
      </c>
    </row>
    <row r="355" spans="1:16" s="10" customFormat="1">
      <c r="A355" s="30">
        <v>348</v>
      </c>
      <c r="B355" s="30">
        <v>211</v>
      </c>
      <c r="C355" s="2" t="s">
        <v>373</v>
      </c>
      <c r="D355" s="2" t="s">
        <v>374</v>
      </c>
      <c r="E355" s="2" t="s">
        <v>358</v>
      </c>
      <c r="F355" s="2" t="s">
        <v>342</v>
      </c>
      <c r="G355" s="3">
        <v>8.57</v>
      </c>
      <c r="H355" s="5" t="s">
        <v>16</v>
      </c>
      <c r="I355" s="5" t="s">
        <v>16</v>
      </c>
      <c r="J355" s="5" t="s">
        <v>16</v>
      </c>
      <c r="K355" s="2" t="s">
        <v>454</v>
      </c>
      <c r="L355" s="2"/>
      <c r="M355" s="2" t="s">
        <v>468</v>
      </c>
      <c r="N355" s="2">
        <v>1996</v>
      </c>
      <c r="O355" s="10" t="s">
        <v>456</v>
      </c>
      <c r="P355" s="10" t="s">
        <v>457</v>
      </c>
    </row>
    <row r="356" spans="1:16" s="10" customFormat="1">
      <c r="A356" s="30">
        <v>349</v>
      </c>
      <c r="B356" s="30">
        <v>211</v>
      </c>
      <c r="C356" s="2" t="s">
        <v>373</v>
      </c>
      <c r="D356" s="2" t="s">
        <v>374</v>
      </c>
      <c r="E356" s="2" t="s">
        <v>358</v>
      </c>
      <c r="F356" s="2" t="s">
        <v>342</v>
      </c>
      <c r="G356" s="3">
        <v>8.59</v>
      </c>
      <c r="H356" s="5" t="s">
        <v>16</v>
      </c>
      <c r="I356" s="5" t="s">
        <v>16</v>
      </c>
      <c r="J356" s="5" t="s">
        <v>16</v>
      </c>
      <c r="K356" s="2" t="s">
        <v>454</v>
      </c>
      <c r="L356" s="2"/>
      <c r="M356" s="2" t="s">
        <v>461</v>
      </c>
      <c r="N356" s="2">
        <v>1996</v>
      </c>
      <c r="O356" s="10" t="s">
        <v>456</v>
      </c>
      <c r="P356" s="10" t="s">
        <v>457</v>
      </c>
    </row>
    <row r="357" spans="1:16" s="10" customFormat="1">
      <c r="A357" s="30">
        <v>350</v>
      </c>
      <c r="B357" s="30">
        <v>211</v>
      </c>
      <c r="C357" s="2" t="s">
        <v>373</v>
      </c>
      <c r="D357" s="2" t="s">
        <v>374</v>
      </c>
      <c r="E357" s="2" t="s">
        <v>358</v>
      </c>
      <c r="F357" s="2" t="s">
        <v>342</v>
      </c>
      <c r="G357" s="3">
        <v>8.6</v>
      </c>
      <c r="H357" s="5" t="s">
        <v>16</v>
      </c>
      <c r="I357" s="5" t="s">
        <v>16</v>
      </c>
      <c r="J357" s="5" t="s">
        <v>16</v>
      </c>
      <c r="K357" s="2" t="s">
        <v>454</v>
      </c>
      <c r="L357" s="2"/>
      <c r="M357" s="2" t="s">
        <v>455</v>
      </c>
      <c r="N357" s="2">
        <v>1996</v>
      </c>
      <c r="O357" s="10" t="s">
        <v>456</v>
      </c>
      <c r="P357" s="10" t="s">
        <v>457</v>
      </c>
    </row>
    <row r="358" spans="1:16" s="10" customFormat="1">
      <c r="A358" s="30">
        <v>351</v>
      </c>
      <c r="B358" s="30">
        <v>211</v>
      </c>
      <c r="C358" s="2" t="s">
        <v>373</v>
      </c>
      <c r="D358" s="2" t="s">
        <v>374</v>
      </c>
      <c r="E358" s="2" t="s">
        <v>358</v>
      </c>
      <c r="F358" s="2" t="s">
        <v>342</v>
      </c>
      <c r="G358" s="3">
        <v>8.7799999999999994</v>
      </c>
      <c r="H358" s="5" t="s">
        <v>16</v>
      </c>
      <c r="I358" s="5" t="s">
        <v>16</v>
      </c>
      <c r="J358" s="5" t="s">
        <v>16</v>
      </c>
      <c r="K358" s="2" t="s">
        <v>454</v>
      </c>
      <c r="L358" s="2"/>
      <c r="M358" s="2" t="s">
        <v>464</v>
      </c>
      <c r="N358" s="2">
        <v>1996</v>
      </c>
      <c r="O358" s="10" t="s">
        <v>456</v>
      </c>
      <c r="P358" s="10" t="s">
        <v>457</v>
      </c>
    </row>
    <row r="359" spans="1:16">
      <c r="A359" s="30">
        <v>352</v>
      </c>
      <c r="B359" s="30">
        <v>211</v>
      </c>
      <c r="C359" s="2" t="s">
        <v>373</v>
      </c>
      <c r="D359" s="2" t="s">
        <v>374</v>
      </c>
      <c r="E359" s="2" t="s">
        <v>358</v>
      </c>
      <c r="F359" s="2" t="s">
        <v>342</v>
      </c>
      <c r="G359" s="3">
        <v>8.8699999999999992</v>
      </c>
      <c r="H359" s="5" t="s">
        <v>16</v>
      </c>
      <c r="I359" s="5" t="s">
        <v>16</v>
      </c>
      <c r="J359" s="5" t="s">
        <v>16</v>
      </c>
      <c r="K359" s="2" t="s">
        <v>454</v>
      </c>
      <c r="M359" s="2" t="s">
        <v>466</v>
      </c>
      <c r="N359" s="2">
        <v>1996</v>
      </c>
      <c r="O359" s="10" t="s">
        <v>456</v>
      </c>
      <c r="P359" s="10" t="s">
        <v>457</v>
      </c>
    </row>
    <row r="360" spans="1:16">
      <c r="A360" s="30">
        <v>353</v>
      </c>
      <c r="B360" s="30">
        <v>211</v>
      </c>
      <c r="C360" s="2" t="s">
        <v>373</v>
      </c>
      <c r="D360" s="2" t="s">
        <v>374</v>
      </c>
      <c r="E360" s="2" t="s">
        <v>358</v>
      </c>
      <c r="F360" s="2" t="s">
        <v>342</v>
      </c>
      <c r="G360" s="3">
        <v>8.8800000000000008</v>
      </c>
      <c r="H360" s="5" t="s">
        <v>16</v>
      </c>
      <c r="I360" s="5" t="s">
        <v>16</v>
      </c>
      <c r="J360" s="5" t="s">
        <v>16</v>
      </c>
      <c r="K360" s="2" t="s">
        <v>454</v>
      </c>
      <c r="M360" s="2" t="s">
        <v>463</v>
      </c>
      <c r="N360" s="2">
        <v>1996</v>
      </c>
      <c r="O360" s="10" t="s">
        <v>456</v>
      </c>
      <c r="P360" s="10" t="s">
        <v>457</v>
      </c>
    </row>
    <row r="361" spans="1:16">
      <c r="A361" s="30">
        <v>354</v>
      </c>
      <c r="B361" s="30">
        <v>211</v>
      </c>
      <c r="C361" s="2" t="s">
        <v>373</v>
      </c>
      <c r="D361" s="2" t="s">
        <v>374</v>
      </c>
      <c r="E361" s="2" t="s">
        <v>358</v>
      </c>
      <c r="F361" s="2" t="s">
        <v>342</v>
      </c>
      <c r="G361" s="3">
        <v>8.99</v>
      </c>
      <c r="H361" s="5" t="s">
        <v>16</v>
      </c>
      <c r="I361" s="5" t="s">
        <v>16</v>
      </c>
      <c r="J361" s="5" t="s">
        <v>16</v>
      </c>
      <c r="K361" s="2" t="s">
        <v>454</v>
      </c>
      <c r="M361" s="2" t="s">
        <v>462</v>
      </c>
      <c r="N361" s="2">
        <v>1996</v>
      </c>
      <c r="O361" s="10" t="s">
        <v>456</v>
      </c>
      <c r="P361" s="10" t="s">
        <v>457</v>
      </c>
    </row>
    <row r="362" spans="1:16">
      <c r="A362" s="30">
        <v>355</v>
      </c>
      <c r="B362" s="30">
        <v>211</v>
      </c>
      <c r="C362" s="2" t="s">
        <v>373</v>
      </c>
      <c r="D362" s="2" t="s">
        <v>374</v>
      </c>
      <c r="E362" s="2" t="s">
        <v>358</v>
      </c>
      <c r="F362" s="2" t="s">
        <v>342</v>
      </c>
      <c r="G362" s="3">
        <v>9.08</v>
      </c>
      <c r="H362" s="5" t="s">
        <v>16</v>
      </c>
      <c r="I362" s="5" t="s">
        <v>16</v>
      </c>
      <c r="J362" s="5" t="s">
        <v>16</v>
      </c>
      <c r="K362" s="2" t="s">
        <v>454</v>
      </c>
      <c r="M362" s="2" t="s">
        <v>465</v>
      </c>
      <c r="N362" s="2">
        <v>1996</v>
      </c>
      <c r="O362" s="10" t="s">
        <v>456</v>
      </c>
      <c r="P362" s="10" t="s">
        <v>457</v>
      </c>
    </row>
    <row r="363" spans="1:16">
      <c r="A363" s="30">
        <v>356</v>
      </c>
      <c r="B363" s="30">
        <v>211</v>
      </c>
      <c r="C363" s="2" t="s">
        <v>373</v>
      </c>
      <c r="D363" s="2" t="s">
        <v>374</v>
      </c>
      <c r="E363" s="2" t="s">
        <v>358</v>
      </c>
      <c r="F363" s="2" t="s">
        <v>342</v>
      </c>
      <c r="G363" s="3">
        <v>9.17</v>
      </c>
      <c r="H363" s="5" t="s">
        <v>16</v>
      </c>
      <c r="I363" s="5" t="s">
        <v>16</v>
      </c>
      <c r="J363" s="5" t="s">
        <v>16</v>
      </c>
      <c r="K363" s="2" t="s">
        <v>454</v>
      </c>
      <c r="M363" s="2" t="s">
        <v>467</v>
      </c>
      <c r="N363" s="2">
        <v>1996</v>
      </c>
      <c r="O363" s="10" t="s">
        <v>456</v>
      </c>
      <c r="P363" s="10" t="s">
        <v>457</v>
      </c>
    </row>
    <row r="364" spans="1:16">
      <c r="A364" s="30">
        <v>357</v>
      </c>
      <c r="B364" s="30">
        <v>211</v>
      </c>
      <c r="C364" s="2" t="s">
        <v>373</v>
      </c>
      <c r="D364" s="2" t="s">
        <v>374</v>
      </c>
      <c r="E364" s="2" t="s">
        <v>358</v>
      </c>
      <c r="F364" s="2" t="s">
        <v>342</v>
      </c>
      <c r="G364" s="3">
        <v>9.69</v>
      </c>
      <c r="H364" s="5" t="s">
        <v>16</v>
      </c>
      <c r="I364" s="5" t="s">
        <v>16</v>
      </c>
      <c r="J364" s="5" t="s">
        <v>16</v>
      </c>
      <c r="K364" s="2" t="s">
        <v>454</v>
      </c>
      <c r="M364" s="2" t="s">
        <v>459</v>
      </c>
      <c r="N364" s="2">
        <v>1996</v>
      </c>
      <c r="O364" s="10" t="s">
        <v>456</v>
      </c>
      <c r="P364" s="10" t="s">
        <v>457</v>
      </c>
    </row>
    <row r="365" spans="1:16">
      <c r="A365" s="30">
        <v>320</v>
      </c>
      <c r="B365" s="30">
        <v>211</v>
      </c>
      <c r="C365" s="2" t="s">
        <v>373</v>
      </c>
      <c r="D365" s="2" t="s">
        <v>374</v>
      </c>
      <c r="E365" s="2" t="s">
        <v>49</v>
      </c>
      <c r="F365" s="2" t="s">
        <v>342</v>
      </c>
      <c r="G365" s="3">
        <v>10.56</v>
      </c>
      <c r="H365" s="5" t="s">
        <v>375</v>
      </c>
      <c r="I365" s="5" t="s">
        <v>16</v>
      </c>
      <c r="J365" s="5" t="s">
        <v>16</v>
      </c>
      <c r="K365" s="1" t="s">
        <v>500</v>
      </c>
      <c r="L365" s="1" t="s">
        <v>16</v>
      </c>
      <c r="M365" s="1" t="s">
        <v>382</v>
      </c>
      <c r="N365" s="2">
        <v>2007</v>
      </c>
      <c r="O365" s="1" t="s">
        <v>377</v>
      </c>
      <c r="P365" s="1" t="s">
        <v>378</v>
      </c>
    </row>
    <row r="366" spans="1:16">
      <c r="A366" s="30">
        <v>358</v>
      </c>
      <c r="B366" s="30">
        <v>211</v>
      </c>
      <c r="C366" s="2" t="s">
        <v>373</v>
      </c>
      <c r="D366" s="2" t="s">
        <v>374</v>
      </c>
      <c r="E366" s="2" t="s">
        <v>50</v>
      </c>
      <c r="F366" s="2" t="s">
        <v>342</v>
      </c>
      <c r="G366" s="3">
        <v>11.81</v>
      </c>
      <c r="H366" s="5" t="s">
        <v>16</v>
      </c>
      <c r="I366" s="5">
        <v>43</v>
      </c>
      <c r="J366" s="5" t="s">
        <v>16</v>
      </c>
      <c r="K366" s="1" t="s">
        <v>1290</v>
      </c>
      <c r="L366" s="1">
        <v>1</v>
      </c>
      <c r="M366" s="1" t="s">
        <v>821</v>
      </c>
      <c r="N366" s="2">
        <v>2019</v>
      </c>
      <c r="O366" s="10" t="s">
        <v>881</v>
      </c>
      <c r="P366" s="10" t="s">
        <v>1291</v>
      </c>
    </row>
    <row r="367" spans="1:16">
      <c r="A367" s="30">
        <v>359</v>
      </c>
      <c r="B367" s="30">
        <v>211</v>
      </c>
      <c r="C367" s="2" t="s">
        <v>373</v>
      </c>
      <c r="D367" s="2" t="s">
        <v>374</v>
      </c>
      <c r="E367" s="2" t="s">
        <v>34</v>
      </c>
      <c r="F367" s="2" t="s">
        <v>342</v>
      </c>
      <c r="G367" s="3">
        <v>65.510000000000005</v>
      </c>
      <c r="H367" s="5" t="s">
        <v>16</v>
      </c>
      <c r="I367" s="5">
        <v>18.5</v>
      </c>
      <c r="J367" s="5" t="s">
        <v>16</v>
      </c>
      <c r="K367" s="1" t="s">
        <v>1290</v>
      </c>
      <c r="L367" s="1">
        <v>1</v>
      </c>
      <c r="M367" s="1" t="s">
        <v>821</v>
      </c>
      <c r="N367" s="2">
        <v>2019</v>
      </c>
      <c r="O367" s="10" t="s">
        <v>881</v>
      </c>
      <c r="P367" s="10" t="s">
        <v>1291</v>
      </c>
    </row>
    <row r="368" spans="1:16">
      <c r="O368" s="10"/>
      <c r="P368" s="10"/>
    </row>
    <row r="369" spans="15:16">
      <c r="O369" s="10"/>
      <c r="P369" s="10"/>
    </row>
    <row r="370" spans="15:16">
      <c r="O370" s="10"/>
      <c r="P370" s="10"/>
    </row>
    <row r="371" spans="15:16">
      <c r="O371" s="10"/>
      <c r="P371" s="10"/>
    </row>
    <row r="372" spans="15:16">
      <c r="O372" s="10"/>
      <c r="P372" s="10"/>
    </row>
    <row r="373" spans="15:16">
      <c r="O373" s="10"/>
      <c r="P373" s="10"/>
    </row>
    <row r="374" spans="15:16">
      <c r="O374" s="10"/>
      <c r="P374" s="10"/>
    </row>
    <row r="375" spans="15:16">
      <c r="O375" s="10"/>
      <c r="P375" s="10"/>
    </row>
    <row r="376" spans="15:16">
      <c r="O376" s="10"/>
      <c r="P376" s="10"/>
    </row>
    <row r="377" spans="15:16">
      <c r="O377" s="10"/>
      <c r="P377" s="10"/>
    </row>
    <row r="378" spans="15:16">
      <c r="O378" s="10"/>
      <c r="P378" s="10"/>
    </row>
    <row r="379" spans="15:16">
      <c r="O379" s="10"/>
      <c r="P379" s="10"/>
    </row>
    <row r="380" spans="15:16">
      <c r="O380" s="10"/>
      <c r="P380" s="10"/>
    </row>
    <row r="381" spans="15:16">
      <c r="O381" s="10"/>
      <c r="P381" s="10"/>
    </row>
    <row r="382" spans="15:16">
      <c r="O382" s="10"/>
      <c r="P382" s="10"/>
    </row>
    <row r="383" spans="15:16">
      <c r="O383" s="10"/>
      <c r="P383" s="10"/>
    </row>
    <row r="385" spans="7:10">
      <c r="G385" s="2"/>
      <c r="I385" s="6"/>
      <c r="J385" s="21"/>
    </row>
    <row r="386" spans="7:10">
      <c r="G386" s="2"/>
      <c r="I386" s="2"/>
    </row>
  </sheetData>
  <sortState xmlns:xlrd2="http://schemas.microsoft.com/office/spreadsheetml/2017/richdata2" ref="C2:P389">
    <sortCondition ref="C1"/>
  </sortState>
  <pageMargins left="0.7" right="0.7" top="0.78740157499999996" bottom="0.78740157499999996"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42F5E-AEE4-4605-AA9A-3CA089687928}">
  <dimension ref="A1:R1017"/>
  <sheetViews>
    <sheetView zoomScaleNormal="100" workbookViewId="0">
      <pane ySplit="1" topLeftCell="A843" activePane="bottomLeft" state="frozen"/>
      <selection pane="bottomLeft" activeCell="A842" sqref="A842:XFD1017"/>
    </sheetView>
  </sheetViews>
  <sheetFormatPr defaultColWidth="10.85546875" defaultRowHeight="15"/>
  <cols>
    <col min="1" max="1" width="5.7109375" style="2" customWidth="1"/>
    <col min="2" max="2" width="6.28515625" style="2" customWidth="1"/>
    <col min="3" max="3" width="27" style="2" bestFit="1" customWidth="1"/>
    <col min="4" max="4" width="14.42578125" style="2" bestFit="1" customWidth="1"/>
    <col min="5" max="6" width="7.28515625" style="2" bestFit="1" customWidth="1"/>
    <col min="7" max="7" width="15.85546875" style="3" customWidth="1"/>
    <col min="8" max="8" width="16.140625" style="3" customWidth="1"/>
    <col min="9" max="9" width="13.140625" style="25" customWidth="1"/>
    <col min="10" max="10" width="15.140625" style="25" customWidth="1"/>
    <col min="11" max="11" width="11.140625" style="25" bestFit="1" customWidth="1"/>
    <col min="12" max="12" width="14.140625" style="25" bestFit="1" customWidth="1"/>
    <col min="13" max="13" width="4" style="2" bestFit="1" customWidth="1"/>
    <col min="14" max="14" width="19.85546875" style="2" customWidth="1"/>
    <col min="15" max="15" width="11.42578125" style="2" customWidth="1"/>
    <col min="16" max="16" width="22.140625" style="2" customWidth="1"/>
    <col min="17" max="17" width="29.85546875" style="2" customWidth="1"/>
    <col min="18" max="16384" width="10.85546875" style="2"/>
  </cols>
  <sheetData>
    <row r="1" spans="1:17" s="8" customFormat="1" ht="38.25" customHeight="1">
      <c r="A1" s="8" t="s">
        <v>1305</v>
      </c>
      <c r="B1" s="8" t="s">
        <v>1301</v>
      </c>
      <c r="C1" s="8" t="s">
        <v>0</v>
      </c>
      <c r="D1" s="8" t="s">
        <v>1</v>
      </c>
      <c r="E1" s="8" t="s">
        <v>2</v>
      </c>
      <c r="F1" s="8" t="s">
        <v>327</v>
      </c>
      <c r="G1" s="16" t="s">
        <v>501</v>
      </c>
      <c r="H1" s="16" t="s">
        <v>502</v>
      </c>
      <c r="I1" s="24" t="s">
        <v>4</v>
      </c>
      <c r="J1" s="24" t="s">
        <v>503</v>
      </c>
      <c r="K1" s="24" t="s">
        <v>79</v>
      </c>
      <c r="L1" s="24" t="s">
        <v>504</v>
      </c>
      <c r="M1" s="9" t="s">
        <v>8</v>
      </c>
      <c r="N1" s="8" t="s">
        <v>9</v>
      </c>
      <c r="O1" s="8" t="s">
        <v>10</v>
      </c>
      <c r="P1" s="8" t="s">
        <v>11</v>
      </c>
      <c r="Q1" s="8" t="s">
        <v>12</v>
      </c>
    </row>
    <row r="2" spans="1:17">
      <c r="A2">
        <v>1</v>
      </c>
      <c r="B2">
        <v>114</v>
      </c>
      <c r="C2" s="2" t="s">
        <v>333</v>
      </c>
      <c r="D2" s="2" t="s">
        <v>334</v>
      </c>
      <c r="E2" s="2" t="s">
        <v>21</v>
      </c>
      <c r="F2" s="2" t="s">
        <v>335</v>
      </c>
      <c r="G2" s="3">
        <v>8.6</v>
      </c>
      <c r="H2" s="3">
        <v>2.2000000000000002</v>
      </c>
      <c r="I2" s="25">
        <v>3533</v>
      </c>
      <c r="J2" s="25">
        <v>931</v>
      </c>
      <c r="K2" s="25">
        <v>738</v>
      </c>
      <c r="L2" s="25">
        <v>67</v>
      </c>
      <c r="M2" s="2">
        <v>60</v>
      </c>
      <c r="N2" s="2" t="s">
        <v>336</v>
      </c>
      <c r="O2" s="2">
        <v>2018</v>
      </c>
      <c r="P2" s="2" t="s">
        <v>337</v>
      </c>
      <c r="Q2" s="2" t="s">
        <v>338</v>
      </c>
    </row>
    <row r="3" spans="1:17">
      <c r="A3">
        <v>2</v>
      </c>
      <c r="B3">
        <v>114</v>
      </c>
      <c r="C3" s="2" t="s">
        <v>333</v>
      </c>
      <c r="D3" s="2" t="s">
        <v>334</v>
      </c>
      <c r="E3" s="2" t="s">
        <v>23</v>
      </c>
      <c r="F3" s="2" t="s">
        <v>335</v>
      </c>
      <c r="G3" s="3">
        <v>7.4</v>
      </c>
      <c r="H3" s="3">
        <v>4.2</v>
      </c>
      <c r="I3" s="25">
        <v>3533</v>
      </c>
      <c r="J3" s="25">
        <v>931</v>
      </c>
      <c r="K3" s="25">
        <v>738</v>
      </c>
      <c r="L3" s="25">
        <v>67</v>
      </c>
      <c r="M3" s="2">
        <v>60</v>
      </c>
      <c r="N3" s="2" t="s">
        <v>336</v>
      </c>
      <c r="O3" s="2">
        <v>2018</v>
      </c>
      <c r="P3" s="2" t="s">
        <v>337</v>
      </c>
      <c r="Q3" s="2" t="s">
        <v>338</v>
      </c>
    </row>
    <row r="4" spans="1:17">
      <c r="A4">
        <v>3</v>
      </c>
      <c r="B4">
        <v>114</v>
      </c>
      <c r="C4" s="2" t="s">
        <v>333</v>
      </c>
      <c r="D4" s="2" t="s">
        <v>334</v>
      </c>
      <c r="E4" s="2" t="s">
        <v>21</v>
      </c>
      <c r="F4" s="2" t="s">
        <v>335</v>
      </c>
      <c r="G4" s="3">
        <v>7.9</v>
      </c>
      <c r="H4" s="3">
        <v>2.1</v>
      </c>
      <c r="I4" s="25">
        <v>3141</v>
      </c>
      <c r="J4" s="25">
        <v>1212</v>
      </c>
      <c r="K4" s="25">
        <v>703</v>
      </c>
      <c r="L4" s="25">
        <v>97</v>
      </c>
      <c r="M4" s="2">
        <v>80</v>
      </c>
      <c r="N4" s="2" t="s">
        <v>339</v>
      </c>
      <c r="O4" s="2">
        <v>2018</v>
      </c>
      <c r="P4" s="2" t="s">
        <v>337</v>
      </c>
      <c r="Q4" s="2" t="s">
        <v>338</v>
      </c>
    </row>
    <row r="5" spans="1:17">
      <c r="A5">
        <v>4</v>
      </c>
      <c r="B5">
        <v>114</v>
      </c>
      <c r="C5" s="2" t="s">
        <v>333</v>
      </c>
      <c r="D5" s="2" t="s">
        <v>334</v>
      </c>
      <c r="E5" s="2" t="s">
        <v>23</v>
      </c>
      <c r="F5" s="2" t="s">
        <v>335</v>
      </c>
      <c r="G5" s="3">
        <v>6.7</v>
      </c>
      <c r="H5" s="3">
        <v>3.4</v>
      </c>
      <c r="I5" s="25">
        <v>3141</v>
      </c>
      <c r="J5" s="25">
        <v>1212</v>
      </c>
      <c r="K5" s="25">
        <v>703</v>
      </c>
      <c r="L5" s="25">
        <v>97</v>
      </c>
      <c r="M5" s="2">
        <v>80</v>
      </c>
      <c r="N5" s="2" t="s">
        <v>339</v>
      </c>
      <c r="O5" s="2">
        <v>2018</v>
      </c>
      <c r="P5" s="2" t="s">
        <v>337</v>
      </c>
      <c r="Q5" s="2" t="s">
        <v>338</v>
      </c>
    </row>
    <row r="6" spans="1:17">
      <c r="A6">
        <v>5</v>
      </c>
      <c r="B6">
        <v>114</v>
      </c>
      <c r="C6" s="2" t="s">
        <v>333</v>
      </c>
      <c r="D6" s="2" t="s">
        <v>334</v>
      </c>
      <c r="E6" s="2" t="s">
        <v>23</v>
      </c>
      <c r="F6" s="2" t="s">
        <v>335</v>
      </c>
      <c r="G6" s="3">
        <v>7.6</v>
      </c>
      <c r="H6" s="3">
        <v>3.8</v>
      </c>
      <c r="I6" s="25">
        <v>3776</v>
      </c>
      <c r="J6" s="25">
        <v>1455</v>
      </c>
      <c r="K6" s="25">
        <v>756</v>
      </c>
      <c r="L6" s="25">
        <v>85</v>
      </c>
      <c r="M6" s="2">
        <v>49</v>
      </c>
      <c r="N6" s="2" t="s">
        <v>340</v>
      </c>
      <c r="O6" s="2">
        <v>2018</v>
      </c>
      <c r="P6" s="2" t="s">
        <v>337</v>
      </c>
      <c r="Q6" s="2" t="s">
        <v>338</v>
      </c>
    </row>
    <row r="7" spans="1:17">
      <c r="A7">
        <v>6</v>
      </c>
      <c r="B7">
        <v>114</v>
      </c>
      <c r="C7" s="2" t="s">
        <v>333</v>
      </c>
      <c r="D7" s="2" t="s">
        <v>334</v>
      </c>
      <c r="E7" s="2" t="s">
        <v>21</v>
      </c>
      <c r="F7" s="2" t="s">
        <v>335</v>
      </c>
      <c r="G7" s="3">
        <v>7.6</v>
      </c>
      <c r="H7" s="3">
        <v>2.5</v>
      </c>
      <c r="I7" s="25">
        <v>3776</v>
      </c>
      <c r="J7" s="25">
        <v>1455</v>
      </c>
      <c r="K7" s="25">
        <v>756</v>
      </c>
      <c r="L7" s="25">
        <v>85</v>
      </c>
      <c r="M7" s="2">
        <v>49</v>
      </c>
      <c r="N7" s="2" t="s">
        <v>340</v>
      </c>
      <c r="O7" s="2">
        <v>2018</v>
      </c>
      <c r="P7" s="2" t="s">
        <v>337</v>
      </c>
      <c r="Q7" s="2" t="s">
        <v>338</v>
      </c>
    </row>
    <row r="8" spans="1:17">
      <c r="A8">
        <v>7</v>
      </c>
      <c r="B8">
        <v>114</v>
      </c>
      <c r="C8" s="2" t="s">
        <v>333</v>
      </c>
      <c r="D8" s="2" t="s">
        <v>334</v>
      </c>
      <c r="E8" s="2" t="s">
        <v>21</v>
      </c>
      <c r="F8" s="2" t="s">
        <v>335</v>
      </c>
      <c r="G8" s="3">
        <v>5.9</v>
      </c>
      <c r="H8" s="3">
        <v>1.9</v>
      </c>
      <c r="I8" s="25">
        <v>2526</v>
      </c>
      <c r="J8" s="25">
        <v>848</v>
      </c>
      <c r="K8" s="25">
        <v>713.1</v>
      </c>
      <c r="L8" s="25">
        <v>74</v>
      </c>
      <c r="M8" s="2">
        <v>28</v>
      </c>
      <c r="N8" s="2" t="s">
        <v>341</v>
      </c>
      <c r="O8" s="2">
        <v>2018</v>
      </c>
      <c r="P8" s="2" t="s">
        <v>337</v>
      </c>
      <c r="Q8" s="2" t="s">
        <v>338</v>
      </c>
    </row>
    <row r="9" spans="1:17">
      <c r="A9">
        <v>8</v>
      </c>
      <c r="B9">
        <v>114</v>
      </c>
      <c r="C9" s="2" t="s">
        <v>333</v>
      </c>
      <c r="D9" s="2" t="s">
        <v>334</v>
      </c>
      <c r="E9" s="2" t="s">
        <v>23</v>
      </c>
      <c r="F9" s="2" t="s">
        <v>335</v>
      </c>
      <c r="G9" s="3">
        <v>4.5999999999999996</v>
      </c>
      <c r="H9" s="3">
        <v>5.5</v>
      </c>
      <c r="I9" s="25">
        <v>2526</v>
      </c>
      <c r="J9" s="25">
        <v>848</v>
      </c>
      <c r="K9" s="25">
        <v>713.1</v>
      </c>
      <c r="L9" s="25">
        <v>74</v>
      </c>
      <c r="M9" s="2">
        <v>28</v>
      </c>
      <c r="N9" s="2" t="s">
        <v>505</v>
      </c>
      <c r="O9" s="2">
        <v>2018</v>
      </c>
      <c r="P9" s="2" t="s">
        <v>337</v>
      </c>
      <c r="Q9" s="2" t="s">
        <v>338</v>
      </c>
    </row>
    <row r="10" spans="1:17">
      <c r="A10">
        <v>9</v>
      </c>
      <c r="B10">
        <v>183</v>
      </c>
      <c r="C10" s="2" t="s">
        <v>59</v>
      </c>
      <c r="D10" s="2" t="s">
        <v>60</v>
      </c>
      <c r="E10" s="2" t="s">
        <v>21</v>
      </c>
      <c r="F10" s="2" t="s">
        <v>342</v>
      </c>
      <c r="G10" s="3">
        <v>4.2</v>
      </c>
      <c r="H10" s="3">
        <v>1.1000000000000001</v>
      </c>
      <c r="I10" s="25">
        <v>1.2</v>
      </c>
      <c r="J10" s="25">
        <v>0.2</v>
      </c>
      <c r="K10" s="25">
        <v>4.7</v>
      </c>
      <c r="L10" s="25">
        <v>0.3</v>
      </c>
      <c r="M10" s="5" t="s">
        <v>16</v>
      </c>
      <c r="N10" s="2" t="s">
        <v>506</v>
      </c>
      <c r="O10" s="2">
        <v>2016</v>
      </c>
      <c r="P10" s="2" t="s">
        <v>507</v>
      </c>
      <c r="Q10" s="2" t="s">
        <v>508</v>
      </c>
    </row>
    <row r="11" spans="1:17">
      <c r="A11">
        <v>10</v>
      </c>
      <c r="B11">
        <v>183</v>
      </c>
      <c r="C11" s="2" t="s">
        <v>59</v>
      </c>
      <c r="D11" s="2" t="s">
        <v>60</v>
      </c>
      <c r="E11" s="2" t="s">
        <v>23</v>
      </c>
      <c r="F11" s="2" t="s">
        <v>342</v>
      </c>
      <c r="G11" s="3">
        <v>13</v>
      </c>
      <c r="H11" s="3">
        <v>5</v>
      </c>
      <c r="I11" s="25">
        <v>1.2</v>
      </c>
      <c r="J11" s="25">
        <v>0.2</v>
      </c>
      <c r="K11" s="25">
        <v>4.7</v>
      </c>
      <c r="L11" s="25">
        <v>0.3</v>
      </c>
      <c r="M11" s="5" t="s">
        <v>16</v>
      </c>
      <c r="N11" s="2" t="s">
        <v>506</v>
      </c>
      <c r="O11" s="2">
        <v>2016</v>
      </c>
      <c r="P11" s="2" t="s">
        <v>507</v>
      </c>
      <c r="Q11" s="2" t="s">
        <v>508</v>
      </c>
    </row>
    <row r="12" spans="1:17">
      <c r="A12">
        <v>11</v>
      </c>
      <c r="B12">
        <v>183</v>
      </c>
      <c r="C12" s="2" t="s">
        <v>59</v>
      </c>
      <c r="D12" s="2" t="s">
        <v>60</v>
      </c>
      <c r="E12" s="2" t="s">
        <v>21</v>
      </c>
      <c r="F12" s="2" t="s">
        <v>348</v>
      </c>
      <c r="G12" s="3">
        <v>3</v>
      </c>
      <c r="H12" s="3">
        <v>0.8</v>
      </c>
      <c r="I12" s="25">
        <v>3</v>
      </c>
      <c r="J12" s="25">
        <v>0.4</v>
      </c>
      <c r="K12" s="25">
        <v>6</v>
      </c>
      <c r="L12" s="25">
        <v>0.3</v>
      </c>
      <c r="M12" s="5" t="s">
        <v>16</v>
      </c>
      <c r="N12" s="2" t="s">
        <v>506</v>
      </c>
      <c r="O12" s="2">
        <v>2016</v>
      </c>
      <c r="P12" s="2" t="s">
        <v>507</v>
      </c>
      <c r="Q12" s="2" t="s">
        <v>508</v>
      </c>
    </row>
    <row r="13" spans="1:17">
      <c r="A13">
        <v>12</v>
      </c>
      <c r="B13">
        <v>183</v>
      </c>
      <c r="C13" s="2" t="s">
        <v>59</v>
      </c>
      <c r="D13" s="2" t="s">
        <v>60</v>
      </c>
      <c r="E13" s="2" t="s">
        <v>23</v>
      </c>
      <c r="F13" s="2" t="s">
        <v>348</v>
      </c>
      <c r="G13" s="3">
        <v>1.5</v>
      </c>
      <c r="H13" s="3">
        <v>0.3</v>
      </c>
      <c r="I13" s="25">
        <v>3</v>
      </c>
      <c r="J13" s="25">
        <v>0.4</v>
      </c>
      <c r="K13" s="25">
        <v>6</v>
      </c>
      <c r="L13" s="25">
        <v>0.3</v>
      </c>
      <c r="M13" s="5" t="s">
        <v>16</v>
      </c>
      <c r="N13" s="2" t="s">
        <v>506</v>
      </c>
      <c r="O13" s="2">
        <v>2016</v>
      </c>
      <c r="P13" s="2" t="s">
        <v>507</v>
      </c>
      <c r="Q13" s="2" t="s">
        <v>508</v>
      </c>
    </row>
    <row r="14" spans="1:17">
      <c r="A14">
        <v>13</v>
      </c>
      <c r="B14">
        <v>114</v>
      </c>
      <c r="C14" s="2" t="s">
        <v>333</v>
      </c>
      <c r="D14" s="2" t="s">
        <v>334</v>
      </c>
      <c r="E14" s="2" t="s">
        <v>23</v>
      </c>
      <c r="F14" s="2" t="s">
        <v>342</v>
      </c>
      <c r="G14" s="3">
        <v>6.11</v>
      </c>
      <c r="H14" s="3">
        <v>1.23</v>
      </c>
      <c r="I14" s="25">
        <v>3523.9</v>
      </c>
      <c r="J14" s="25">
        <v>1304</v>
      </c>
      <c r="K14" s="25">
        <v>748.7</v>
      </c>
      <c r="L14" s="25">
        <v>86.3</v>
      </c>
      <c r="M14" s="2" t="s">
        <v>16</v>
      </c>
      <c r="N14" s="2" t="s">
        <v>509</v>
      </c>
      <c r="O14" s="2">
        <v>2014</v>
      </c>
      <c r="P14" s="2" t="s">
        <v>510</v>
      </c>
      <c r="Q14" s="2" t="s">
        <v>511</v>
      </c>
    </row>
    <row r="15" spans="1:17">
      <c r="A15">
        <v>14</v>
      </c>
      <c r="B15">
        <v>114</v>
      </c>
      <c r="C15" s="2" t="s">
        <v>333</v>
      </c>
      <c r="D15" s="2" t="s">
        <v>334</v>
      </c>
      <c r="E15" s="2" t="s">
        <v>23</v>
      </c>
      <c r="F15" s="2" t="s">
        <v>348</v>
      </c>
      <c r="G15" s="3">
        <v>12.38</v>
      </c>
      <c r="H15" s="3">
        <v>2.58</v>
      </c>
      <c r="I15" s="25">
        <v>3523.9</v>
      </c>
      <c r="J15" s="25">
        <v>1304</v>
      </c>
      <c r="K15" s="25">
        <v>748.7</v>
      </c>
      <c r="L15" s="25">
        <v>86.3</v>
      </c>
      <c r="M15" s="2" t="s">
        <v>16</v>
      </c>
      <c r="N15" s="2" t="s">
        <v>512</v>
      </c>
      <c r="O15" s="2">
        <v>2014</v>
      </c>
      <c r="P15" s="2" t="s">
        <v>510</v>
      </c>
      <c r="Q15" s="2" t="s">
        <v>511</v>
      </c>
    </row>
    <row r="16" spans="1:17">
      <c r="A16">
        <v>15</v>
      </c>
      <c r="B16">
        <v>114</v>
      </c>
      <c r="C16" s="2" t="s">
        <v>333</v>
      </c>
      <c r="D16" s="2" t="s">
        <v>334</v>
      </c>
      <c r="E16" s="2" t="s">
        <v>23</v>
      </c>
      <c r="F16" s="2" t="s">
        <v>342</v>
      </c>
      <c r="G16" s="3">
        <v>5.65</v>
      </c>
      <c r="H16" s="3">
        <v>1.44</v>
      </c>
      <c r="I16" s="25">
        <v>3473</v>
      </c>
      <c r="J16" s="25">
        <v>1112.8</v>
      </c>
      <c r="K16" s="25">
        <v>731.3</v>
      </c>
      <c r="L16" s="25">
        <v>78</v>
      </c>
      <c r="M16" s="2" t="s">
        <v>16</v>
      </c>
      <c r="N16" s="2" t="s">
        <v>513</v>
      </c>
      <c r="O16" s="2">
        <v>2014</v>
      </c>
      <c r="P16" s="2" t="s">
        <v>510</v>
      </c>
      <c r="Q16" s="2" t="s">
        <v>511</v>
      </c>
    </row>
    <row r="17" spans="1:17">
      <c r="A17">
        <v>16</v>
      </c>
      <c r="B17">
        <v>114</v>
      </c>
      <c r="C17" s="2" t="s">
        <v>333</v>
      </c>
      <c r="D17" s="2" t="s">
        <v>334</v>
      </c>
      <c r="E17" s="2" t="s">
        <v>23</v>
      </c>
      <c r="F17" s="2" t="s">
        <v>348</v>
      </c>
      <c r="G17" s="3">
        <v>12.32</v>
      </c>
      <c r="H17" s="3">
        <v>4.22</v>
      </c>
      <c r="I17" s="25">
        <v>3473</v>
      </c>
      <c r="J17" s="25">
        <v>1112.8</v>
      </c>
      <c r="K17" s="25">
        <v>731.3</v>
      </c>
      <c r="L17" s="25">
        <v>78</v>
      </c>
      <c r="M17" s="2" t="s">
        <v>16</v>
      </c>
      <c r="N17" s="2" t="s">
        <v>514</v>
      </c>
      <c r="O17" s="2">
        <v>2014</v>
      </c>
      <c r="P17" s="2" t="s">
        <v>510</v>
      </c>
      <c r="Q17" s="2" t="s">
        <v>511</v>
      </c>
    </row>
    <row r="18" spans="1:17">
      <c r="A18">
        <v>17</v>
      </c>
      <c r="B18">
        <v>114</v>
      </c>
      <c r="C18" s="2" t="s">
        <v>333</v>
      </c>
      <c r="D18" s="2" t="s">
        <v>334</v>
      </c>
      <c r="E18" s="2" t="s">
        <v>23</v>
      </c>
      <c r="F18" s="2" t="s">
        <v>342</v>
      </c>
      <c r="G18" s="3">
        <v>5.42</v>
      </c>
      <c r="H18" s="3">
        <v>1.7</v>
      </c>
      <c r="I18" s="25">
        <v>3419.5</v>
      </c>
      <c r="J18" s="25">
        <v>1269.3</v>
      </c>
      <c r="K18" s="25">
        <v>726.5</v>
      </c>
      <c r="L18" s="25">
        <v>97.3</v>
      </c>
      <c r="M18" s="2" t="s">
        <v>16</v>
      </c>
      <c r="N18" s="2" t="s">
        <v>515</v>
      </c>
      <c r="O18" s="2">
        <v>2014</v>
      </c>
      <c r="P18" s="2" t="s">
        <v>510</v>
      </c>
      <c r="Q18" s="2" t="s">
        <v>511</v>
      </c>
    </row>
    <row r="19" spans="1:17">
      <c r="A19">
        <v>18</v>
      </c>
      <c r="B19">
        <v>114</v>
      </c>
      <c r="C19" s="2" t="s">
        <v>333</v>
      </c>
      <c r="D19" s="2" t="s">
        <v>334</v>
      </c>
      <c r="E19" s="2" t="s">
        <v>23</v>
      </c>
      <c r="F19" s="2" t="s">
        <v>348</v>
      </c>
      <c r="G19" s="3">
        <v>10.55</v>
      </c>
      <c r="H19" s="3">
        <v>3.79</v>
      </c>
      <c r="I19" s="25">
        <v>3419.5</v>
      </c>
      <c r="J19" s="25">
        <v>1269.3</v>
      </c>
      <c r="K19" s="25">
        <v>726.5</v>
      </c>
      <c r="L19" s="25">
        <v>97.3</v>
      </c>
      <c r="M19" s="2" t="s">
        <v>16</v>
      </c>
      <c r="N19" s="2" t="s">
        <v>516</v>
      </c>
      <c r="O19" s="2">
        <v>2014</v>
      </c>
      <c r="P19" s="2" t="s">
        <v>510</v>
      </c>
      <c r="Q19" s="2" t="s">
        <v>511</v>
      </c>
    </row>
    <row r="20" spans="1:17">
      <c r="A20">
        <v>19</v>
      </c>
      <c r="B20">
        <v>114</v>
      </c>
      <c r="C20" s="2" t="s">
        <v>333</v>
      </c>
      <c r="D20" s="2" t="s">
        <v>334</v>
      </c>
      <c r="E20" s="2" t="s">
        <v>23</v>
      </c>
      <c r="F20" s="2" t="s">
        <v>342</v>
      </c>
      <c r="G20" s="3">
        <v>4.3</v>
      </c>
      <c r="H20" s="3">
        <v>3.13</v>
      </c>
      <c r="I20" s="25">
        <v>2471</v>
      </c>
      <c r="J20" s="25">
        <v>829.2</v>
      </c>
      <c r="K20" s="25">
        <v>707.5</v>
      </c>
      <c r="L20" s="25">
        <v>73.8</v>
      </c>
      <c r="M20" s="2" t="s">
        <v>16</v>
      </c>
      <c r="N20" s="2" t="s">
        <v>517</v>
      </c>
      <c r="O20" s="2">
        <v>2014</v>
      </c>
      <c r="P20" s="2" t="s">
        <v>510</v>
      </c>
      <c r="Q20" s="2" t="s">
        <v>511</v>
      </c>
    </row>
    <row r="21" spans="1:17">
      <c r="A21">
        <v>20</v>
      </c>
      <c r="B21">
        <v>114</v>
      </c>
      <c r="C21" s="2" t="s">
        <v>333</v>
      </c>
      <c r="D21" s="2" t="s">
        <v>334</v>
      </c>
      <c r="E21" s="2" t="s">
        <v>23</v>
      </c>
      <c r="F21" s="2" t="s">
        <v>348</v>
      </c>
      <c r="G21" s="3">
        <v>7.91</v>
      </c>
      <c r="H21" s="3">
        <v>5.99</v>
      </c>
      <c r="I21" s="25">
        <v>2471</v>
      </c>
      <c r="J21" s="25">
        <v>829.2</v>
      </c>
      <c r="K21" s="25">
        <v>707.5</v>
      </c>
      <c r="L21" s="25">
        <v>73.8</v>
      </c>
      <c r="M21" s="2" t="s">
        <v>16</v>
      </c>
      <c r="N21" s="2" t="s">
        <v>518</v>
      </c>
      <c r="O21" s="2">
        <v>2014</v>
      </c>
      <c r="P21" s="2" t="s">
        <v>510</v>
      </c>
      <c r="Q21" s="2" t="s">
        <v>511</v>
      </c>
    </row>
    <row r="22" spans="1:17">
      <c r="A22">
        <v>21</v>
      </c>
      <c r="B22">
        <v>139</v>
      </c>
      <c r="C22" s="2" t="s">
        <v>519</v>
      </c>
      <c r="D22" s="2" t="s">
        <v>520</v>
      </c>
      <c r="E22" s="2" t="s">
        <v>23</v>
      </c>
      <c r="F22" s="2" t="s">
        <v>342</v>
      </c>
      <c r="G22" s="3">
        <v>3.54</v>
      </c>
      <c r="H22" s="3">
        <v>0.69</v>
      </c>
      <c r="I22" s="25">
        <v>5.3</v>
      </c>
      <c r="J22" s="25">
        <v>0.51</v>
      </c>
      <c r="K22" s="25">
        <v>7.45</v>
      </c>
      <c r="L22" s="25">
        <v>0.19</v>
      </c>
      <c r="M22" s="5" t="s">
        <v>16</v>
      </c>
      <c r="N22" s="2" t="s">
        <v>521</v>
      </c>
      <c r="O22" s="2">
        <v>2014</v>
      </c>
      <c r="P22" s="2" t="s">
        <v>522</v>
      </c>
      <c r="Q22" s="2" t="s">
        <v>523</v>
      </c>
    </row>
    <row r="23" spans="1:17">
      <c r="A23">
        <v>22</v>
      </c>
      <c r="B23">
        <v>139</v>
      </c>
      <c r="C23" s="2" t="s">
        <v>519</v>
      </c>
      <c r="D23" s="2" t="s">
        <v>520</v>
      </c>
      <c r="E23" s="2" t="s">
        <v>23</v>
      </c>
      <c r="F23" s="2" t="s">
        <v>342</v>
      </c>
      <c r="G23" s="3">
        <v>4.16</v>
      </c>
      <c r="H23" s="3">
        <v>0.7</v>
      </c>
      <c r="I23" s="25">
        <v>8.1999999999999993</v>
      </c>
      <c r="J23" s="25">
        <v>0.84</v>
      </c>
      <c r="K23" s="25">
        <v>8.56</v>
      </c>
      <c r="L23" s="25">
        <v>0.28999999999999998</v>
      </c>
      <c r="M23" s="5" t="s">
        <v>16</v>
      </c>
      <c r="N23" s="2" t="s">
        <v>524</v>
      </c>
      <c r="O23" s="2">
        <v>2014</v>
      </c>
      <c r="P23" s="2" t="s">
        <v>522</v>
      </c>
      <c r="Q23" s="2" t="s">
        <v>523</v>
      </c>
    </row>
    <row r="24" spans="1:17">
      <c r="A24">
        <v>23</v>
      </c>
      <c r="B24">
        <v>139</v>
      </c>
      <c r="C24" s="2" t="s">
        <v>519</v>
      </c>
      <c r="D24" s="2" t="s">
        <v>520</v>
      </c>
      <c r="E24" s="2" t="s">
        <v>23</v>
      </c>
      <c r="F24" s="2" t="s">
        <v>342</v>
      </c>
      <c r="G24" s="3">
        <v>8.99</v>
      </c>
      <c r="H24" s="3">
        <v>0.7</v>
      </c>
      <c r="I24" s="25">
        <v>9.3000000000000007</v>
      </c>
      <c r="J24" s="25">
        <v>0.75</v>
      </c>
      <c r="K24" s="25">
        <v>8.68</v>
      </c>
      <c r="L24" s="25">
        <v>0.22</v>
      </c>
      <c r="M24" s="5" t="s">
        <v>16</v>
      </c>
      <c r="N24" s="2" t="s">
        <v>525</v>
      </c>
      <c r="O24" s="2">
        <v>2014</v>
      </c>
      <c r="P24" s="2" t="s">
        <v>522</v>
      </c>
      <c r="Q24" s="2" t="s">
        <v>523</v>
      </c>
    </row>
    <row r="25" spans="1:17">
      <c r="A25">
        <v>24</v>
      </c>
      <c r="B25">
        <v>77</v>
      </c>
      <c r="C25" s="2" t="s">
        <v>526</v>
      </c>
      <c r="D25" s="2" t="s">
        <v>527</v>
      </c>
      <c r="E25" s="2" t="s">
        <v>23</v>
      </c>
      <c r="F25" s="2" t="s">
        <v>342</v>
      </c>
      <c r="G25" s="3">
        <v>13.5</v>
      </c>
      <c r="H25" s="3">
        <v>0.91</v>
      </c>
      <c r="I25" s="25">
        <v>3.4339999999999997</v>
      </c>
      <c r="J25" s="25">
        <v>0.40549558156244586</v>
      </c>
      <c r="K25" s="25">
        <v>6.1960000000000006</v>
      </c>
      <c r="L25" s="25">
        <v>0.2229698534680318</v>
      </c>
      <c r="M25" s="2">
        <v>10</v>
      </c>
      <c r="N25" s="2" t="s">
        <v>528</v>
      </c>
      <c r="O25" s="2">
        <v>2013</v>
      </c>
      <c r="P25" s="2" t="s">
        <v>529</v>
      </c>
      <c r="Q25" s="2" t="s">
        <v>530</v>
      </c>
    </row>
    <row r="26" spans="1:17">
      <c r="A26">
        <v>25</v>
      </c>
      <c r="B26">
        <v>77</v>
      </c>
      <c r="C26" s="2" t="s">
        <v>526</v>
      </c>
      <c r="D26" s="2" t="s">
        <v>527</v>
      </c>
      <c r="E26" s="2" t="s">
        <v>23</v>
      </c>
      <c r="F26" s="2" t="s">
        <v>342</v>
      </c>
      <c r="G26" s="3">
        <v>10</v>
      </c>
      <c r="H26" s="3">
        <v>0.55000000000000004</v>
      </c>
      <c r="I26" s="25">
        <v>6.7760000000000007</v>
      </c>
      <c r="J26" s="25">
        <v>0.41158771172672837</v>
      </c>
      <c r="K26" s="25">
        <v>8.0710000000000015</v>
      </c>
      <c r="L26" s="25">
        <v>0.21330468557649879</v>
      </c>
      <c r="M26" s="2">
        <v>10</v>
      </c>
      <c r="N26" s="2" t="s">
        <v>531</v>
      </c>
      <c r="O26" s="2">
        <v>2013</v>
      </c>
      <c r="P26" s="2" t="s">
        <v>529</v>
      </c>
      <c r="Q26" s="2" t="s">
        <v>530</v>
      </c>
    </row>
    <row r="27" spans="1:17">
      <c r="A27">
        <v>26</v>
      </c>
      <c r="B27">
        <v>77</v>
      </c>
      <c r="C27" s="2" t="s">
        <v>526</v>
      </c>
      <c r="D27" s="2" t="s">
        <v>527</v>
      </c>
      <c r="E27" s="2" t="s">
        <v>23</v>
      </c>
      <c r="F27" s="2" t="s">
        <v>342</v>
      </c>
      <c r="G27" s="3">
        <v>10</v>
      </c>
      <c r="H27" s="3">
        <v>0.7</v>
      </c>
      <c r="I27" s="25">
        <v>3.1750000000000003</v>
      </c>
      <c r="J27" s="25">
        <v>0.35069930139650579</v>
      </c>
      <c r="K27" s="25">
        <v>6.45</v>
      </c>
      <c r="L27" s="25">
        <v>0.190997382181013</v>
      </c>
      <c r="M27" s="2">
        <v>6</v>
      </c>
      <c r="N27" s="2" t="s">
        <v>532</v>
      </c>
      <c r="O27" s="2">
        <v>2013</v>
      </c>
      <c r="P27" s="2" t="s">
        <v>529</v>
      </c>
      <c r="Q27" s="2" t="s">
        <v>530</v>
      </c>
    </row>
    <row r="28" spans="1:17">
      <c r="A28">
        <v>27</v>
      </c>
      <c r="B28">
        <v>77</v>
      </c>
      <c r="C28" s="2" t="s">
        <v>526</v>
      </c>
      <c r="D28" s="2" t="s">
        <v>527</v>
      </c>
      <c r="E28" s="2" t="s">
        <v>23</v>
      </c>
      <c r="F28" s="2" t="s">
        <v>342</v>
      </c>
      <c r="G28" s="3">
        <v>12.7</v>
      </c>
      <c r="H28" s="3">
        <v>0.55000000000000004</v>
      </c>
      <c r="I28" s="25">
        <v>5.1550000000000002</v>
      </c>
      <c r="J28" s="25">
        <v>0.84635492948683089</v>
      </c>
      <c r="K28" s="25">
        <v>7.4159999999999986</v>
      </c>
      <c r="L28" s="25">
        <v>0.35425038226279065</v>
      </c>
      <c r="M28" s="2">
        <v>10</v>
      </c>
      <c r="N28" s="2" t="s">
        <v>533</v>
      </c>
      <c r="O28" s="2">
        <v>2013</v>
      </c>
      <c r="P28" s="2" t="s">
        <v>529</v>
      </c>
      <c r="Q28" s="2" t="s">
        <v>530</v>
      </c>
    </row>
    <row r="29" spans="1:17">
      <c r="A29">
        <v>28</v>
      </c>
      <c r="B29">
        <v>77</v>
      </c>
      <c r="C29" s="2" t="s">
        <v>526</v>
      </c>
      <c r="D29" s="2" t="s">
        <v>527</v>
      </c>
      <c r="E29" s="2" t="s">
        <v>23</v>
      </c>
      <c r="F29" s="2" t="s">
        <v>342</v>
      </c>
      <c r="G29" s="3">
        <v>12.2</v>
      </c>
      <c r="H29" s="3">
        <v>0.52</v>
      </c>
      <c r="I29" s="25">
        <v>3.7037500000000003</v>
      </c>
      <c r="J29" s="25">
        <v>0.29002155092337528</v>
      </c>
      <c r="K29" s="25">
        <v>6.6287499999999993</v>
      </c>
      <c r="L29" s="25">
        <v>0.18840969796089113</v>
      </c>
      <c r="M29" s="2">
        <v>8</v>
      </c>
      <c r="N29" s="2" t="s">
        <v>534</v>
      </c>
      <c r="O29" s="2">
        <v>2013</v>
      </c>
      <c r="P29" s="2" t="s">
        <v>529</v>
      </c>
      <c r="Q29" s="2" t="s">
        <v>530</v>
      </c>
    </row>
    <row r="30" spans="1:17">
      <c r="A30">
        <v>29</v>
      </c>
      <c r="B30">
        <v>77</v>
      </c>
      <c r="C30" s="2" t="s">
        <v>526</v>
      </c>
      <c r="D30" s="2" t="s">
        <v>527</v>
      </c>
      <c r="E30" s="2" t="s">
        <v>23</v>
      </c>
      <c r="F30" s="2" t="s">
        <v>348</v>
      </c>
      <c r="G30" s="3">
        <v>3.2</v>
      </c>
      <c r="H30" s="3">
        <v>0.12</v>
      </c>
      <c r="I30" s="25">
        <v>3.4699999999999998</v>
      </c>
      <c r="J30" s="25">
        <v>0.28994252303976831</v>
      </c>
      <c r="K30" s="25">
        <v>6.4060000000000006</v>
      </c>
      <c r="L30" s="25">
        <v>0.19523205565571325</v>
      </c>
      <c r="M30" s="2">
        <v>10</v>
      </c>
      <c r="N30" s="2" t="s">
        <v>528</v>
      </c>
      <c r="O30" s="2">
        <v>2013</v>
      </c>
      <c r="P30" s="2" t="s">
        <v>529</v>
      </c>
      <c r="Q30" s="2" t="s">
        <v>530</v>
      </c>
    </row>
    <row r="31" spans="1:17">
      <c r="A31">
        <v>30</v>
      </c>
      <c r="B31">
        <v>77</v>
      </c>
      <c r="C31" s="2" t="s">
        <v>526</v>
      </c>
      <c r="D31" s="2" t="s">
        <v>527</v>
      </c>
      <c r="E31" s="2" t="s">
        <v>23</v>
      </c>
      <c r="F31" s="2" t="s">
        <v>348</v>
      </c>
      <c r="G31" s="3">
        <v>3</v>
      </c>
      <c r="H31" s="3">
        <v>0.09</v>
      </c>
      <c r="I31" s="25">
        <v>5.6640000000000006</v>
      </c>
      <c r="J31" s="25">
        <v>0.49820120879464408</v>
      </c>
      <c r="K31" s="25">
        <v>7.830000000000001</v>
      </c>
      <c r="L31" s="25">
        <v>0.21969676071045446</v>
      </c>
      <c r="M31" s="2">
        <v>10</v>
      </c>
      <c r="N31" s="2" t="s">
        <v>531</v>
      </c>
      <c r="O31" s="2">
        <v>2013</v>
      </c>
      <c r="P31" s="2" t="s">
        <v>529</v>
      </c>
      <c r="Q31" s="2" t="s">
        <v>530</v>
      </c>
    </row>
    <row r="32" spans="1:17">
      <c r="A32">
        <v>31</v>
      </c>
      <c r="B32">
        <v>77</v>
      </c>
      <c r="C32" s="2" t="s">
        <v>526</v>
      </c>
      <c r="D32" s="2" t="s">
        <v>527</v>
      </c>
      <c r="E32" s="2" t="s">
        <v>23</v>
      </c>
      <c r="F32" s="2" t="s">
        <v>348</v>
      </c>
      <c r="G32" s="3">
        <v>4.5</v>
      </c>
      <c r="H32" s="3">
        <v>0.22</v>
      </c>
      <c r="I32" s="25">
        <v>2.7466666666666666</v>
      </c>
      <c r="J32" s="25">
        <v>0.40574211842827729</v>
      </c>
      <c r="K32" s="25">
        <v>6.3483333333333327</v>
      </c>
      <c r="L32" s="25">
        <v>0.33313160562556426</v>
      </c>
      <c r="M32" s="2">
        <v>6</v>
      </c>
      <c r="N32" s="2" t="s">
        <v>532</v>
      </c>
      <c r="O32" s="2">
        <v>2013</v>
      </c>
      <c r="P32" s="2" t="s">
        <v>529</v>
      </c>
      <c r="Q32" s="2" t="s">
        <v>530</v>
      </c>
    </row>
    <row r="33" spans="1:17">
      <c r="A33">
        <v>32</v>
      </c>
      <c r="B33">
        <v>77</v>
      </c>
      <c r="C33" s="2" t="s">
        <v>526</v>
      </c>
      <c r="D33" s="2" t="s">
        <v>527</v>
      </c>
      <c r="E33" s="2" t="s">
        <v>23</v>
      </c>
      <c r="F33" s="2" t="s">
        <v>348</v>
      </c>
      <c r="G33" s="3">
        <v>2.2999999999999998</v>
      </c>
      <c r="H33" s="3">
        <v>0.06</v>
      </c>
      <c r="I33" s="25">
        <v>4.8680000000000003</v>
      </c>
      <c r="J33" s="25">
        <v>0.68829580204379426</v>
      </c>
      <c r="K33" s="25">
        <v>7.6069999999999993</v>
      </c>
      <c r="L33" s="25">
        <v>0.34328640455974307</v>
      </c>
      <c r="M33" s="2">
        <v>10</v>
      </c>
      <c r="N33" s="2" t="s">
        <v>533</v>
      </c>
      <c r="O33" s="2">
        <v>2013</v>
      </c>
      <c r="P33" s="2" t="s">
        <v>529</v>
      </c>
      <c r="Q33" s="2" t="s">
        <v>530</v>
      </c>
    </row>
    <row r="34" spans="1:17">
      <c r="A34">
        <v>33</v>
      </c>
      <c r="B34">
        <v>77</v>
      </c>
      <c r="C34" s="2" t="s">
        <v>526</v>
      </c>
      <c r="D34" s="2" t="s">
        <v>527</v>
      </c>
      <c r="E34" s="2" t="s">
        <v>23</v>
      </c>
      <c r="F34" s="2" t="s">
        <v>348</v>
      </c>
      <c r="G34" s="3">
        <v>2.5</v>
      </c>
      <c r="H34" s="3">
        <v>0.08</v>
      </c>
      <c r="I34" s="25">
        <v>3.1687499999999997</v>
      </c>
      <c r="J34" s="25">
        <v>0.37915083692754392</v>
      </c>
      <c r="K34" s="25">
        <v>6.5825000000000005</v>
      </c>
      <c r="L34" s="25">
        <v>0.23813261611367492</v>
      </c>
      <c r="M34" s="2">
        <v>8</v>
      </c>
      <c r="N34" s="2" t="s">
        <v>534</v>
      </c>
      <c r="O34" s="2">
        <v>2013</v>
      </c>
      <c r="P34" s="2" t="s">
        <v>529</v>
      </c>
      <c r="Q34" s="2" t="s">
        <v>530</v>
      </c>
    </row>
    <row r="35" spans="1:17">
      <c r="A35">
        <v>34</v>
      </c>
      <c r="B35">
        <v>77</v>
      </c>
      <c r="C35" s="2" t="s">
        <v>526</v>
      </c>
      <c r="D35" s="2" t="s">
        <v>527</v>
      </c>
      <c r="E35" s="2" t="s">
        <v>21</v>
      </c>
      <c r="F35" s="2" t="s">
        <v>342</v>
      </c>
      <c r="G35" s="26">
        <v>4.6399999999999997</v>
      </c>
      <c r="H35" s="3">
        <v>0.26</v>
      </c>
      <c r="I35" s="25">
        <v>4.7</v>
      </c>
      <c r="J35" s="25">
        <v>0.19</v>
      </c>
      <c r="K35" s="25">
        <v>7.07</v>
      </c>
      <c r="L35" s="25">
        <v>0.15</v>
      </c>
      <c r="M35" s="2">
        <v>6</v>
      </c>
      <c r="N35" s="2" t="s">
        <v>533</v>
      </c>
      <c r="O35" s="2">
        <v>2013</v>
      </c>
      <c r="P35" s="2" t="s">
        <v>529</v>
      </c>
      <c r="Q35" s="2" t="s">
        <v>530</v>
      </c>
    </row>
    <row r="36" spans="1:17">
      <c r="A36">
        <v>35</v>
      </c>
      <c r="B36">
        <v>77</v>
      </c>
      <c r="C36" s="2" t="s">
        <v>526</v>
      </c>
      <c r="D36" s="2" t="s">
        <v>527</v>
      </c>
      <c r="E36" s="2" t="s">
        <v>21</v>
      </c>
      <c r="F36" s="2" t="s">
        <v>342</v>
      </c>
      <c r="G36" s="26">
        <v>4.67</v>
      </c>
      <c r="H36" s="3">
        <v>0.64</v>
      </c>
      <c r="I36" s="25">
        <v>4.3499999999999996</v>
      </c>
      <c r="J36" s="25">
        <v>0.4</v>
      </c>
      <c r="K36" s="25">
        <v>7.1</v>
      </c>
      <c r="L36" s="25">
        <v>0.13</v>
      </c>
      <c r="M36" s="2">
        <v>6</v>
      </c>
      <c r="N36" s="2" t="s">
        <v>533</v>
      </c>
      <c r="O36" s="2">
        <v>2013</v>
      </c>
      <c r="P36" s="2" t="s">
        <v>529</v>
      </c>
      <c r="Q36" s="2" t="s">
        <v>530</v>
      </c>
    </row>
    <row r="37" spans="1:17">
      <c r="A37">
        <v>36</v>
      </c>
      <c r="B37">
        <v>77</v>
      </c>
      <c r="C37" s="2" t="s">
        <v>526</v>
      </c>
      <c r="D37" s="2" t="s">
        <v>527</v>
      </c>
      <c r="E37" s="2" t="s">
        <v>21</v>
      </c>
      <c r="F37" s="2" t="s">
        <v>342</v>
      </c>
      <c r="G37" s="26">
        <v>4.29</v>
      </c>
      <c r="H37" s="3">
        <v>0.39</v>
      </c>
      <c r="I37" s="25">
        <v>5.55</v>
      </c>
      <c r="J37" s="25">
        <v>0.22</v>
      </c>
      <c r="K37" s="25">
        <v>7.5299999999999994</v>
      </c>
      <c r="L37" s="25">
        <v>0.08</v>
      </c>
      <c r="M37" s="2">
        <v>6</v>
      </c>
      <c r="N37" s="2" t="s">
        <v>533</v>
      </c>
      <c r="O37" s="2">
        <v>2013</v>
      </c>
      <c r="P37" s="2" t="s">
        <v>529</v>
      </c>
      <c r="Q37" s="2" t="s">
        <v>530</v>
      </c>
    </row>
    <row r="38" spans="1:17">
      <c r="A38">
        <v>37</v>
      </c>
      <c r="B38">
        <v>77</v>
      </c>
      <c r="C38" s="2" t="s">
        <v>526</v>
      </c>
      <c r="D38" s="2" t="s">
        <v>527</v>
      </c>
      <c r="E38" s="2" t="s">
        <v>21</v>
      </c>
      <c r="F38" s="2" t="s">
        <v>342</v>
      </c>
      <c r="G38" s="26">
        <v>4.2699999999999996</v>
      </c>
      <c r="H38" s="3">
        <v>0.33</v>
      </c>
      <c r="I38" s="25">
        <v>4.71</v>
      </c>
      <c r="J38" s="25">
        <v>0.4</v>
      </c>
      <c r="K38" s="25">
        <v>7.1</v>
      </c>
      <c r="L38" s="25">
        <v>0.14000000000000001</v>
      </c>
      <c r="M38" s="2">
        <v>6</v>
      </c>
      <c r="N38" s="2" t="s">
        <v>533</v>
      </c>
      <c r="O38" s="2">
        <v>2013</v>
      </c>
      <c r="P38" s="2" t="s">
        <v>529</v>
      </c>
      <c r="Q38" s="2" t="s">
        <v>530</v>
      </c>
    </row>
    <row r="39" spans="1:17">
      <c r="A39">
        <v>38</v>
      </c>
      <c r="B39">
        <v>77</v>
      </c>
      <c r="C39" s="2" t="s">
        <v>526</v>
      </c>
      <c r="D39" s="2" t="s">
        <v>527</v>
      </c>
      <c r="E39" s="2" t="s">
        <v>21</v>
      </c>
      <c r="F39" s="2" t="s">
        <v>342</v>
      </c>
      <c r="G39" s="26">
        <v>5.0599999999999996</v>
      </c>
      <c r="H39" s="3">
        <v>0.2</v>
      </c>
      <c r="I39" s="25">
        <v>5.24</v>
      </c>
      <c r="J39" s="25">
        <v>0.25</v>
      </c>
      <c r="K39" s="25">
        <v>7.5299999999999994</v>
      </c>
      <c r="L39" s="25">
        <v>0.13</v>
      </c>
      <c r="M39" s="2">
        <v>6</v>
      </c>
      <c r="N39" s="2" t="s">
        <v>533</v>
      </c>
      <c r="O39" s="2">
        <v>2013</v>
      </c>
      <c r="P39" s="2" t="s">
        <v>529</v>
      </c>
      <c r="Q39" s="2" t="s">
        <v>530</v>
      </c>
    </row>
    <row r="40" spans="1:17">
      <c r="A40">
        <v>39</v>
      </c>
      <c r="B40">
        <v>77</v>
      </c>
      <c r="C40" s="2" t="s">
        <v>526</v>
      </c>
      <c r="D40" s="2" t="s">
        <v>527</v>
      </c>
      <c r="E40" s="2" t="s">
        <v>21</v>
      </c>
      <c r="F40" s="2" t="s">
        <v>342</v>
      </c>
      <c r="G40" s="26">
        <v>4.43</v>
      </c>
      <c r="H40" s="3">
        <v>0.59</v>
      </c>
      <c r="I40" s="25">
        <v>4.32</v>
      </c>
      <c r="J40" s="25">
        <v>0.35</v>
      </c>
      <c r="K40" s="25">
        <v>7.12</v>
      </c>
      <c r="L40" s="25">
        <v>0.09</v>
      </c>
      <c r="M40" s="2">
        <v>6</v>
      </c>
      <c r="N40" s="2" t="s">
        <v>533</v>
      </c>
      <c r="O40" s="2">
        <v>2013</v>
      </c>
      <c r="P40" s="2" t="s">
        <v>529</v>
      </c>
      <c r="Q40" s="2" t="s">
        <v>530</v>
      </c>
    </row>
    <row r="41" spans="1:17">
      <c r="A41">
        <v>40</v>
      </c>
      <c r="B41">
        <v>77</v>
      </c>
      <c r="C41" s="2" t="s">
        <v>526</v>
      </c>
      <c r="D41" s="2" t="s">
        <v>527</v>
      </c>
      <c r="E41" s="2" t="s">
        <v>21</v>
      </c>
      <c r="F41" s="2" t="s">
        <v>342</v>
      </c>
      <c r="G41" s="26">
        <v>3.62</v>
      </c>
      <c r="H41" s="3">
        <v>0.48</v>
      </c>
      <c r="I41" s="25">
        <v>4.58</v>
      </c>
      <c r="J41" s="25">
        <v>0.34</v>
      </c>
      <c r="K41" s="25">
        <v>7.26</v>
      </c>
      <c r="L41" s="25">
        <v>0.12</v>
      </c>
      <c r="M41" s="2">
        <v>5</v>
      </c>
      <c r="N41" s="2" t="s">
        <v>533</v>
      </c>
      <c r="O41" s="2">
        <v>2013</v>
      </c>
      <c r="P41" s="2" t="s">
        <v>529</v>
      </c>
      <c r="Q41" s="2" t="s">
        <v>530</v>
      </c>
    </row>
    <row r="42" spans="1:17">
      <c r="A42">
        <v>41</v>
      </c>
      <c r="B42">
        <v>77</v>
      </c>
      <c r="C42" s="2" t="s">
        <v>526</v>
      </c>
      <c r="D42" s="2" t="s">
        <v>527</v>
      </c>
      <c r="E42" s="2" t="s">
        <v>21</v>
      </c>
      <c r="F42" s="2" t="s">
        <v>342</v>
      </c>
      <c r="G42" s="26">
        <v>4.67</v>
      </c>
      <c r="H42" s="3">
        <v>0.41</v>
      </c>
      <c r="I42" s="25">
        <v>5.64</v>
      </c>
      <c r="J42" s="25">
        <v>0.32</v>
      </c>
      <c r="K42" s="25">
        <v>7.68</v>
      </c>
      <c r="L42" s="25">
        <v>0.11</v>
      </c>
      <c r="M42" s="2">
        <v>6</v>
      </c>
      <c r="N42" s="2" t="s">
        <v>533</v>
      </c>
      <c r="O42" s="2">
        <v>2013</v>
      </c>
      <c r="P42" s="2" t="s">
        <v>529</v>
      </c>
      <c r="Q42" s="2" t="s">
        <v>530</v>
      </c>
    </row>
    <row r="43" spans="1:17">
      <c r="A43">
        <v>42</v>
      </c>
      <c r="B43">
        <v>77</v>
      </c>
      <c r="C43" s="2" t="s">
        <v>526</v>
      </c>
      <c r="D43" s="2" t="s">
        <v>527</v>
      </c>
      <c r="E43" s="2" t="s">
        <v>21</v>
      </c>
      <c r="F43" s="2" t="s">
        <v>342</v>
      </c>
      <c r="G43" s="26">
        <v>3.97</v>
      </c>
      <c r="H43" s="3">
        <v>0.16</v>
      </c>
      <c r="I43" s="25">
        <v>7.14</v>
      </c>
      <c r="J43" s="25">
        <v>1.1100000000000001</v>
      </c>
      <c r="K43" s="25">
        <v>8.17</v>
      </c>
      <c r="L43" s="25">
        <v>0.36</v>
      </c>
      <c r="M43" s="2">
        <v>6</v>
      </c>
      <c r="N43" s="2" t="s">
        <v>533</v>
      </c>
      <c r="O43" s="2">
        <v>2013</v>
      </c>
      <c r="P43" s="2" t="s">
        <v>529</v>
      </c>
      <c r="Q43" s="2" t="s">
        <v>530</v>
      </c>
    </row>
    <row r="44" spans="1:17">
      <c r="A44">
        <v>43</v>
      </c>
      <c r="B44">
        <v>77</v>
      </c>
      <c r="C44" s="2" t="s">
        <v>526</v>
      </c>
      <c r="D44" s="2" t="s">
        <v>527</v>
      </c>
      <c r="E44" s="2" t="s">
        <v>21</v>
      </c>
      <c r="F44" s="2" t="s">
        <v>342</v>
      </c>
      <c r="G44" s="26">
        <v>3.86</v>
      </c>
      <c r="H44" s="3">
        <v>0.34</v>
      </c>
      <c r="I44" s="25">
        <v>5.32</v>
      </c>
      <c r="J44" s="25">
        <v>0.31</v>
      </c>
      <c r="K44" s="25">
        <v>7.6</v>
      </c>
      <c r="L44" s="25">
        <v>0.15</v>
      </c>
      <c r="M44" s="2">
        <v>6</v>
      </c>
      <c r="N44" s="2" t="s">
        <v>533</v>
      </c>
      <c r="O44" s="2">
        <v>2013</v>
      </c>
      <c r="P44" s="2" t="s">
        <v>529</v>
      </c>
      <c r="Q44" s="2" t="s">
        <v>530</v>
      </c>
    </row>
    <row r="45" spans="1:17">
      <c r="A45">
        <v>44</v>
      </c>
      <c r="B45">
        <v>77</v>
      </c>
      <c r="C45" s="2" t="s">
        <v>526</v>
      </c>
      <c r="D45" s="2" t="s">
        <v>527</v>
      </c>
      <c r="E45" s="2" t="s">
        <v>21</v>
      </c>
      <c r="F45" s="2" t="s">
        <v>342</v>
      </c>
      <c r="G45" s="26">
        <v>5.07</v>
      </c>
      <c r="H45" s="3">
        <v>0.44</v>
      </c>
      <c r="I45" s="25">
        <v>3.74</v>
      </c>
      <c r="J45" s="25">
        <v>0.39</v>
      </c>
      <c r="K45" s="25">
        <v>6.6</v>
      </c>
      <c r="L45" s="25">
        <v>0.25</v>
      </c>
      <c r="M45" s="2">
        <v>6</v>
      </c>
      <c r="N45" s="2" t="s">
        <v>534</v>
      </c>
      <c r="O45" s="2">
        <v>2013</v>
      </c>
      <c r="P45" s="2" t="s">
        <v>529</v>
      </c>
      <c r="Q45" s="2" t="s">
        <v>530</v>
      </c>
    </row>
    <row r="46" spans="1:17">
      <c r="A46">
        <v>45</v>
      </c>
      <c r="B46">
        <v>77</v>
      </c>
      <c r="C46" s="2" t="s">
        <v>526</v>
      </c>
      <c r="D46" s="2" t="s">
        <v>527</v>
      </c>
      <c r="E46" s="2" t="s">
        <v>21</v>
      </c>
      <c r="F46" s="2" t="s">
        <v>342</v>
      </c>
      <c r="G46" s="26">
        <v>4.22</v>
      </c>
      <c r="H46" s="3">
        <v>0.45</v>
      </c>
      <c r="I46" s="25">
        <v>3.64</v>
      </c>
      <c r="J46" s="25">
        <v>0.45</v>
      </c>
      <c r="K46" s="25">
        <v>6.57</v>
      </c>
      <c r="L46" s="25">
        <v>0.23</v>
      </c>
      <c r="M46" s="2">
        <v>6</v>
      </c>
      <c r="N46" s="2" t="s">
        <v>534</v>
      </c>
      <c r="O46" s="2">
        <v>2013</v>
      </c>
      <c r="P46" s="2" t="s">
        <v>529</v>
      </c>
      <c r="Q46" s="2" t="s">
        <v>530</v>
      </c>
    </row>
    <row r="47" spans="1:17">
      <c r="A47">
        <v>46</v>
      </c>
      <c r="B47">
        <v>77</v>
      </c>
      <c r="C47" s="2" t="s">
        <v>526</v>
      </c>
      <c r="D47" s="2" t="s">
        <v>527</v>
      </c>
      <c r="E47" s="2" t="s">
        <v>21</v>
      </c>
      <c r="F47" s="2" t="s">
        <v>342</v>
      </c>
      <c r="G47" s="26">
        <v>4.9400000000000004</v>
      </c>
      <c r="H47" s="3">
        <v>0.4</v>
      </c>
      <c r="I47" s="25">
        <v>3.78</v>
      </c>
      <c r="J47" s="25">
        <v>0.28999999999999998</v>
      </c>
      <c r="K47" s="25">
        <v>6.75</v>
      </c>
      <c r="L47" s="25">
        <v>0.18</v>
      </c>
      <c r="M47" s="2">
        <v>6</v>
      </c>
      <c r="N47" s="2" t="s">
        <v>534</v>
      </c>
      <c r="O47" s="2">
        <v>2013</v>
      </c>
      <c r="P47" s="2" t="s">
        <v>529</v>
      </c>
      <c r="Q47" s="2" t="s">
        <v>530</v>
      </c>
    </row>
    <row r="48" spans="1:17">
      <c r="A48">
        <v>47</v>
      </c>
      <c r="B48">
        <v>77</v>
      </c>
      <c r="C48" s="2" t="s">
        <v>526</v>
      </c>
      <c r="D48" s="2" t="s">
        <v>527</v>
      </c>
      <c r="E48" s="2" t="s">
        <v>21</v>
      </c>
      <c r="F48" s="2" t="s">
        <v>342</v>
      </c>
      <c r="G48" s="26">
        <v>5.36</v>
      </c>
      <c r="H48" s="3">
        <v>0.37</v>
      </c>
      <c r="I48" s="25">
        <v>3.2</v>
      </c>
      <c r="J48" s="25">
        <v>0.04</v>
      </c>
      <c r="K48" s="25">
        <v>6.32</v>
      </c>
      <c r="L48" s="25">
        <v>7.0000000000000007E-2</v>
      </c>
      <c r="M48" s="2">
        <v>6</v>
      </c>
      <c r="N48" s="2" t="s">
        <v>534</v>
      </c>
      <c r="O48" s="2">
        <v>2013</v>
      </c>
      <c r="P48" s="2" t="s">
        <v>529</v>
      </c>
      <c r="Q48" s="2" t="s">
        <v>530</v>
      </c>
    </row>
    <row r="49" spans="1:17">
      <c r="A49">
        <v>48</v>
      </c>
      <c r="B49">
        <v>77</v>
      </c>
      <c r="C49" s="2" t="s">
        <v>526</v>
      </c>
      <c r="D49" s="2" t="s">
        <v>527</v>
      </c>
      <c r="E49" s="2" t="s">
        <v>21</v>
      </c>
      <c r="F49" s="2" t="s">
        <v>342</v>
      </c>
      <c r="G49" s="26">
        <v>4.83</v>
      </c>
      <c r="H49" s="3">
        <v>0.37</v>
      </c>
      <c r="I49" s="25">
        <v>3.96</v>
      </c>
      <c r="J49" s="25">
        <v>0.28999999999999998</v>
      </c>
      <c r="K49" s="25">
        <v>6.62</v>
      </c>
      <c r="L49" s="25">
        <v>0.19</v>
      </c>
      <c r="M49" s="2">
        <v>6</v>
      </c>
      <c r="N49" s="2" t="s">
        <v>534</v>
      </c>
      <c r="O49" s="2">
        <v>2013</v>
      </c>
      <c r="P49" s="2" t="s">
        <v>529</v>
      </c>
      <c r="Q49" s="2" t="s">
        <v>530</v>
      </c>
    </row>
    <row r="50" spans="1:17">
      <c r="A50">
        <v>49</v>
      </c>
      <c r="B50">
        <v>77</v>
      </c>
      <c r="C50" s="2" t="s">
        <v>526</v>
      </c>
      <c r="D50" s="2" t="s">
        <v>527</v>
      </c>
      <c r="E50" s="2" t="s">
        <v>21</v>
      </c>
      <c r="F50" s="2" t="s">
        <v>342</v>
      </c>
      <c r="G50" s="26">
        <v>5.12</v>
      </c>
      <c r="H50" s="3">
        <v>0.39</v>
      </c>
      <c r="I50" s="25">
        <v>4.17</v>
      </c>
      <c r="J50" s="25">
        <v>0.37</v>
      </c>
      <c r="K50" s="25">
        <v>6.9799999999999995</v>
      </c>
      <c r="L50" s="25">
        <v>0.23</v>
      </c>
      <c r="M50" s="2">
        <v>6</v>
      </c>
      <c r="N50" s="2" t="s">
        <v>534</v>
      </c>
      <c r="O50" s="2">
        <v>2013</v>
      </c>
      <c r="P50" s="2" t="s">
        <v>529</v>
      </c>
      <c r="Q50" s="2" t="s">
        <v>530</v>
      </c>
    </row>
    <row r="51" spans="1:17">
      <c r="A51">
        <v>50</v>
      </c>
      <c r="B51">
        <v>77</v>
      </c>
      <c r="C51" s="2" t="s">
        <v>526</v>
      </c>
      <c r="D51" s="2" t="s">
        <v>527</v>
      </c>
      <c r="E51" s="2" t="s">
        <v>21</v>
      </c>
      <c r="F51" s="2" t="s">
        <v>342</v>
      </c>
      <c r="G51" s="26">
        <v>4.75</v>
      </c>
      <c r="H51" s="3">
        <v>0.49</v>
      </c>
      <c r="I51" s="25">
        <v>3.52</v>
      </c>
      <c r="J51" s="25">
        <v>0.32</v>
      </c>
      <c r="K51" s="25">
        <v>6.5299999999999994</v>
      </c>
      <c r="L51" s="25">
        <v>0.17</v>
      </c>
      <c r="M51" s="2">
        <v>6</v>
      </c>
      <c r="N51" s="2" t="s">
        <v>534</v>
      </c>
      <c r="O51" s="2">
        <v>2013</v>
      </c>
      <c r="P51" s="2" t="s">
        <v>529</v>
      </c>
      <c r="Q51" s="2" t="s">
        <v>530</v>
      </c>
    </row>
    <row r="52" spans="1:17">
      <c r="A52">
        <v>51</v>
      </c>
      <c r="B52">
        <v>77</v>
      </c>
      <c r="C52" s="2" t="s">
        <v>526</v>
      </c>
      <c r="D52" s="2" t="s">
        <v>527</v>
      </c>
      <c r="E52" s="2" t="s">
        <v>21</v>
      </c>
      <c r="F52" s="2" t="s">
        <v>342</v>
      </c>
      <c r="G52" s="26">
        <v>4.1900000000000004</v>
      </c>
      <c r="H52" s="3">
        <v>0.37</v>
      </c>
      <c r="I52" s="25">
        <v>3.62</v>
      </c>
      <c r="J52" s="25">
        <v>0.4</v>
      </c>
      <c r="K52" s="25">
        <v>6.6599999999999993</v>
      </c>
      <c r="L52" s="25">
        <v>0.17</v>
      </c>
      <c r="M52" s="2">
        <v>5</v>
      </c>
      <c r="N52" s="2" t="s">
        <v>534</v>
      </c>
      <c r="O52" s="2">
        <v>2013</v>
      </c>
      <c r="P52" s="2" t="s">
        <v>529</v>
      </c>
      <c r="Q52" s="2" t="s">
        <v>530</v>
      </c>
    </row>
    <row r="53" spans="1:17">
      <c r="A53">
        <v>52</v>
      </c>
      <c r="B53">
        <v>77</v>
      </c>
      <c r="C53" s="2" t="s">
        <v>526</v>
      </c>
      <c r="D53" s="2" t="s">
        <v>527</v>
      </c>
      <c r="E53" s="2" t="s">
        <v>21</v>
      </c>
      <c r="F53" s="2" t="s">
        <v>342</v>
      </c>
      <c r="G53" s="26">
        <v>4.49</v>
      </c>
      <c r="H53" s="3">
        <v>0.4</v>
      </c>
      <c r="I53" s="25">
        <v>6.61</v>
      </c>
      <c r="J53" s="25">
        <v>0.66</v>
      </c>
      <c r="K53" s="25">
        <v>8.08</v>
      </c>
      <c r="L53" s="25">
        <v>0.28999999999999998</v>
      </c>
      <c r="M53" s="2">
        <v>6</v>
      </c>
      <c r="N53" s="2" t="s">
        <v>531</v>
      </c>
      <c r="O53" s="2">
        <v>2013</v>
      </c>
      <c r="P53" s="2" t="s">
        <v>529</v>
      </c>
      <c r="Q53" s="2" t="s">
        <v>530</v>
      </c>
    </row>
    <row r="54" spans="1:17">
      <c r="A54">
        <v>53</v>
      </c>
      <c r="B54">
        <v>77</v>
      </c>
      <c r="C54" s="2" t="s">
        <v>526</v>
      </c>
      <c r="D54" s="2" t="s">
        <v>527</v>
      </c>
      <c r="E54" s="2" t="s">
        <v>21</v>
      </c>
      <c r="F54" s="2" t="s">
        <v>342</v>
      </c>
      <c r="G54" s="26">
        <v>4.2300000000000004</v>
      </c>
      <c r="H54" s="3">
        <v>0.42</v>
      </c>
      <c r="I54" s="25">
        <v>7.02</v>
      </c>
      <c r="J54" s="25">
        <v>0.78</v>
      </c>
      <c r="K54" s="25">
        <v>8.2200000000000006</v>
      </c>
      <c r="L54" s="25">
        <v>0.2</v>
      </c>
      <c r="M54" s="2">
        <v>6</v>
      </c>
      <c r="N54" s="2" t="s">
        <v>531</v>
      </c>
      <c r="O54" s="2">
        <v>2013</v>
      </c>
      <c r="P54" s="2" t="s">
        <v>529</v>
      </c>
      <c r="Q54" s="2" t="s">
        <v>530</v>
      </c>
    </row>
    <row r="55" spans="1:17">
      <c r="A55">
        <v>54</v>
      </c>
      <c r="B55">
        <v>77</v>
      </c>
      <c r="C55" s="2" t="s">
        <v>526</v>
      </c>
      <c r="D55" s="2" t="s">
        <v>527</v>
      </c>
      <c r="E55" s="2" t="s">
        <v>21</v>
      </c>
      <c r="F55" s="2" t="s">
        <v>342</v>
      </c>
      <c r="G55" s="26">
        <v>5.35</v>
      </c>
      <c r="H55" s="3">
        <v>0.38</v>
      </c>
      <c r="I55" s="25">
        <v>7.46</v>
      </c>
      <c r="J55" s="25">
        <v>0.34</v>
      </c>
      <c r="K55" s="25">
        <v>8.4700000000000006</v>
      </c>
      <c r="L55" s="25">
        <v>7.0000000000000007E-2</v>
      </c>
      <c r="M55" s="2">
        <v>6</v>
      </c>
      <c r="N55" s="2" t="s">
        <v>531</v>
      </c>
      <c r="O55" s="2">
        <v>2013</v>
      </c>
      <c r="P55" s="2" t="s">
        <v>529</v>
      </c>
      <c r="Q55" s="2" t="s">
        <v>530</v>
      </c>
    </row>
    <row r="56" spans="1:17">
      <c r="A56">
        <v>55</v>
      </c>
      <c r="B56">
        <v>77</v>
      </c>
      <c r="C56" s="2" t="s">
        <v>526</v>
      </c>
      <c r="D56" s="2" t="s">
        <v>527</v>
      </c>
      <c r="E56" s="2" t="s">
        <v>21</v>
      </c>
      <c r="F56" s="2" t="s">
        <v>342</v>
      </c>
      <c r="G56" s="26">
        <v>5.71</v>
      </c>
      <c r="H56" s="3">
        <v>0.31</v>
      </c>
      <c r="I56" s="25">
        <v>6.78</v>
      </c>
      <c r="J56" s="25">
        <v>0.35</v>
      </c>
      <c r="K56" s="25">
        <v>8.15</v>
      </c>
      <c r="L56" s="25">
        <v>0.12</v>
      </c>
      <c r="M56" s="2">
        <v>6</v>
      </c>
      <c r="N56" s="2" t="s">
        <v>531</v>
      </c>
      <c r="O56" s="2">
        <v>2013</v>
      </c>
      <c r="P56" s="2" t="s">
        <v>529</v>
      </c>
      <c r="Q56" s="2" t="s">
        <v>530</v>
      </c>
    </row>
    <row r="57" spans="1:17">
      <c r="A57">
        <v>56</v>
      </c>
      <c r="B57">
        <v>77</v>
      </c>
      <c r="C57" s="2" t="s">
        <v>526</v>
      </c>
      <c r="D57" s="2" t="s">
        <v>527</v>
      </c>
      <c r="E57" s="2" t="s">
        <v>21</v>
      </c>
      <c r="F57" s="2" t="s">
        <v>342</v>
      </c>
      <c r="G57" s="26">
        <v>5.4</v>
      </c>
      <c r="H57" s="3">
        <v>0.47</v>
      </c>
      <c r="I57" s="25">
        <v>6.5</v>
      </c>
      <c r="J57" s="25">
        <v>0.46</v>
      </c>
      <c r="K57" s="25">
        <v>7.92</v>
      </c>
      <c r="L57" s="25">
        <v>0.21</v>
      </c>
      <c r="M57" s="2">
        <v>6</v>
      </c>
      <c r="N57" s="2" t="s">
        <v>531</v>
      </c>
      <c r="O57" s="2">
        <v>2013</v>
      </c>
      <c r="P57" s="2" t="s">
        <v>529</v>
      </c>
      <c r="Q57" s="2" t="s">
        <v>530</v>
      </c>
    </row>
    <row r="58" spans="1:17">
      <c r="A58">
        <v>57</v>
      </c>
      <c r="B58">
        <v>77</v>
      </c>
      <c r="C58" s="2" t="s">
        <v>526</v>
      </c>
      <c r="D58" s="2" t="s">
        <v>527</v>
      </c>
      <c r="E58" s="2" t="s">
        <v>21</v>
      </c>
      <c r="F58" s="2" t="s">
        <v>342</v>
      </c>
      <c r="G58" s="26">
        <v>4.96</v>
      </c>
      <c r="H58" s="3">
        <v>0.34</v>
      </c>
      <c r="I58" s="25">
        <v>6.49</v>
      </c>
      <c r="J58" s="25">
        <v>0.35</v>
      </c>
      <c r="K58" s="25">
        <v>7.87</v>
      </c>
      <c r="L58" s="25">
        <v>0.08</v>
      </c>
      <c r="M58" s="2">
        <v>6</v>
      </c>
      <c r="N58" s="2" t="s">
        <v>531</v>
      </c>
      <c r="O58" s="2">
        <v>2013</v>
      </c>
      <c r="P58" s="2" t="s">
        <v>529</v>
      </c>
      <c r="Q58" s="2" t="s">
        <v>530</v>
      </c>
    </row>
    <row r="59" spans="1:17">
      <c r="A59">
        <v>58</v>
      </c>
      <c r="B59">
        <v>77</v>
      </c>
      <c r="C59" s="2" t="s">
        <v>526</v>
      </c>
      <c r="D59" s="2" t="s">
        <v>527</v>
      </c>
      <c r="E59" s="2" t="s">
        <v>21</v>
      </c>
      <c r="F59" s="2" t="s">
        <v>342</v>
      </c>
      <c r="G59" s="26">
        <v>5.23</v>
      </c>
      <c r="H59" s="3">
        <v>0.38</v>
      </c>
      <c r="I59" s="25">
        <v>7.48</v>
      </c>
      <c r="J59" s="25">
        <v>0.42</v>
      </c>
      <c r="K59" s="25">
        <v>8.32</v>
      </c>
      <c r="L59" s="25">
        <v>0.09</v>
      </c>
      <c r="M59" s="2">
        <v>6</v>
      </c>
      <c r="N59" s="2" t="s">
        <v>531</v>
      </c>
      <c r="O59" s="2">
        <v>2013</v>
      </c>
      <c r="P59" s="2" t="s">
        <v>529</v>
      </c>
      <c r="Q59" s="2" t="s">
        <v>530</v>
      </c>
    </row>
    <row r="60" spans="1:17">
      <c r="A60">
        <v>59</v>
      </c>
      <c r="B60">
        <v>77</v>
      </c>
      <c r="C60" s="2" t="s">
        <v>526</v>
      </c>
      <c r="D60" s="2" t="s">
        <v>527</v>
      </c>
      <c r="E60" s="2" t="s">
        <v>21</v>
      </c>
      <c r="F60" s="2" t="s">
        <v>342</v>
      </c>
      <c r="G60" s="26">
        <v>5.24</v>
      </c>
      <c r="H60" s="3">
        <v>0.65</v>
      </c>
      <c r="I60" s="25">
        <v>6.58</v>
      </c>
      <c r="J60" s="25">
        <v>0.47</v>
      </c>
      <c r="K60" s="25">
        <v>7.92</v>
      </c>
      <c r="L60" s="25">
        <v>0.16</v>
      </c>
      <c r="M60" s="2">
        <v>6</v>
      </c>
      <c r="N60" s="2" t="s">
        <v>531</v>
      </c>
      <c r="O60" s="2">
        <v>2013</v>
      </c>
      <c r="P60" s="2" t="s">
        <v>529</v>
      </c>
      <c r="Q60" s="2" t="s">
        <v>530</v>
      </c>
    </row>
    <row r="61" spans="1:17">
      <c r="A61">
        <v>60</v>
      </c>
      <c r="B61">
        <v>77</v>
      </c>
      <c r="C61" s="2" t="s">
        <v>526</v>
      </c>
      <c r="D61" s="2" t="s">
        <v>527</v>
      </c>
      <c r="E61" s="2" t="s">
        <v>21</v>
      </c>
      <c r="F61" s="2" t="s">
        <v>342</v>
      </c>
      <c r="G61" s="26">
        <v>6.18</v>
      </c>
      <c r="H61" s="3">
        <v>0.82</v>
      </c>
      <c r="I61" s="25">
        <v>6.53</v>
      </c>
      <c r="J61" s="25">
        <v>0.47</v>
      </c>
      <c r="K61" s="25">
        <v>7.9</v>
      </c>
      <c r="L61" s="25">
        <v>0.23</v>
      </c>
      <c r="M61" s="2">
        <v>6</v>
      </c>
      <c r="N61" s="2" t="s">
        <v>531</v>
      </c>
      <c r="O61" s="2">
        <v>2013</v>
      </c>
      <c r="P61" s="2" t="s">
        <v>529</v>
      </c>
      <c r="Q61" s="2" t="s">
        <v>530</v>
      </c>
    </row>
    <row r="62" spans="1:17">
      <c r="A62">
        <v>61</v>
      </c>
      <c r="B62">
        <v>77</v>
      </c>
      <c r="C62" s="2" t="s">
        <v>526</v>
      </c>
      <c r="D62" s="2" t="s">
        <v>527</v>
      </c>
      <c r="E62" s="2" t="s">
        <v>21</v>
      </c>
      <c r="F62" s="2" t="s">
        <v>342</v>
      </c>
      <c r="G62" s="26">
        <v>4.82</v>
      </c>
      <c r="H62" s="3">
        <v>0.35</v>
      </c>
      <c r="I62" s="25">
        <v>6.31</v>
      </c>
      <c r="J62" s="25">
        <v>0.55000000000000004</v>
      </c>
      <c r="K62" s="25">
        <v>7.8599999999999994</v>
      </c>
      <c r="L62" s="25">
        <v>0.19</v>
      </c>
      <c r="M62" s="2">
        <v>5</v>
      </c>
      <c r="N62" s="2" t="s">
        <v>531</v>
      </c>
      <c r="O62" s="2">
        <v>2013</v>
      </c>
      <c r="P62" s="2" t="s">
        <v>529</v>
      </c>
      <c r="Q62" s="2" t="s">
        <v>530</v>
      </c>
    </row>
    <row r="63" spans="1:17">
      <c r="A63">
        <v>62</v>
      </c>
      <c r="B63">
        <v>77</v>
      </c>
      <c r="C63" s="2" t="s">
        <v>526</v>
      </c>
      <c r="D63" s="2" t="s">
        <v>527</v>
      </c>
      <c r="E63" s="2" t="s">
        <v>21</v>
      </c>
      <c r="F63" s="2" t="s">
        <v>342</v>
      </c>
      <c r="G63" s="26">
        <v>3.87</v>
      </c>
      <c r="H63" s="3">
        <v>0.6</v>
      </c>
      <c r="I63" s="25">
        <v>2.98</v>
      </c>
      <c r="J63" s="25">
        <v>0.3</v>
      </c>
      <c r="K63" s="25">
        <v>6.36</v>
      </c>
      <c r="L63" s="25">
        <v>0.15</v>
      </c>
      <c r="M63" s="2">
        <v>5</v>
      </c>
      <c r="N63" s="2" t="s">
        <v>532</v>
      </c>
      <c r="O63" s="2">
        <v>2013</v>
      </c>
      <c r="P63" s="2" t="s">
        <v>529</v>
      </c>
      <c r="Q63" s="2" t="s">
        <v>530</v>
      </c>
    </row>
    <row r="64" spans="1:17">
      <c r="A64">
        <v>63</v>
      </c>
      <c r="B64">
        <v>77</v>
      </c>
      <c r="C64" s="2" t="s">
        <v>526</v>
      </c>
      <c r="D64" s="2" t="s">
        <v>527</v>
      </c>
      <c r="E64" s="2" t="s">
        <v>21</v>
      </c>
      <c r="F64" s="2" t="s">
        <v>342</v>
      </c>
      <c r="G64" s="26">
        <v>2.96</v>
      </c>
      <c r="H64" s="3">
        <v>0.39</v>
      </c>
      <c r="I64" s="25">
        <v>2.76</v>
      </c>
      <c r="J64" s="25">
        <v>0.23</v>
      </c>
      <c r="K64" s="25">
        <v>6.17</v>
      </c>
      <c r="L64" s="25">
        <v>0.16</v>
      </c>
      <c r="M64" s="2">
        <v>6</v>
      </c>
      <c r="N64" s="2" t="s">
        <v>532</v>
      </c>
      <c r="O64" s="2">
        <v>2013</v>
      </c>
      <c r="P64" s="2" t="s">
        <v>529</v>
      </c>
      <c r="Q64" s="2" t="s">
        <v>530</v>
      </c>
    </row>
    <row r="65" spans="1:17">
      <c r="A65">
        <v>64</v>
      </c>
      <c r="B65">
        <v>77</v>
      </c>
      <c r="C65" s="2" t="s">
        <v>526</v>
      </c>
      <c r="D65" s="2" t="s">
        <v>527</v>
      </c>
      <c r="E65" s="2" t="s">
        <v>21</v>
      </c>
      <c r="F65" s="2" t="s">
        <v>342</v>
      </c>
      <c r="G65" s="26">
        <v>3.52</v>
      </c>
      <c r="H65" s="3">
        <v>0.28000000000000003</v>
      </c>
      <c r="I65" s="25">
        <v>3.51</v>
      </c>
      <c r="J65" s="25">
        <v>0.36</v>
      </c>
      <c r="K65" s="25">
        <v>6.68</v>
      </c>
      <c r="L65" s="25">
        <v>0.24</v>
      </c>
      <c r="M65" s="2">
        <v>6</v>
      </c>
      <c r="N65" s="2" t="s">
        <v>532</v>
      </c>
      <c r="O65" s="2">
        <v>2013</v>
      </c>
      <c r="P65" s="2" t="s">
        <v>529</v>
      </c>
      <c r="Q65" s="2" t="s">
        <v>530</v>
      </c>
    </row>
    <row r="66" spans="1:17">
      <c r="A66">
        <v>65</v>
      </c>
      <c r="B66">
        <v>77</v>
      </c>
      <c r="C66" s="2" t="s">
        <v>526</v>
      </c>
      <c r="D66" s="2" t="s">
        <v>527</v>
      </c>
      <c r="E66" s="2" t="s">
        <v>21</v>
      </c>
      <c r="F66" s="2" t="s">
        <v>342</v>
      </c>
      <c r="G66" s="26">
        <v>3.88</v>
      </c>
      <c r="H66" s="3">
        <v>0.43</v>
      </c>
      <c r="I66" s="25">
        <v>3.62</v>
      </c>
      <c r="J66" s="25">
        <v>0.18</v>
      </c>
      <c r="K66" s="25">
        <v>6.63</v>
      </c>
      <c r="L66" s="25">
        <v>0.1</v>
      </c>
      <c r="M66" s="2">
        <v>6</v>
      </c>
      <c r="N66" s="2" t="s">
        <v>532</v>
      </c>
      <c r="O66" s="2">
        <v>2013</v>
      </c>
      <c r="P66" s="2" t="s">
        <v>529</v>
      </c>
      <c r="Q66" s="2" t="s">
        <v>530</v>
      </c>
    </row>
    <row r="67" spans="1:17">
      <c r="A67">
        <v>66</v>
      </c>
      <c r="B67">
        <v>77</v>
      </c>
      <c r="C67" s="2" t="s">
        <v>526</v>
      </c>
      <c r="D67" s="2" t="s">
        <v>527</v>
      </c>
      <c r="E67" s="2" t="s">
        <v>21</v>
      </c>
      <c r="F67" s="2" t="s">
        <v>342</v>
      </c>
      <c r="G67" s="26">
        <v>3.55</v>
      </c>
      <c r="H67" s="3">
        <v>0.46</v>
      </c>
      <c r="I67" s="25">
        <v>3.29</v>
      </c>
      <c r="J67" s="25">
        <v>0.36</v>
      </c>
      <c r="K67" s="25">
        <v>6.5</v>
      </c>
      <c r="L67" s="25">
        <v>0.2</v>
      </c>
      <c r="M67" s="2">
        <v>6</v>
      </c>
      <c r="N67" s="2" t="s">
        <v>532</v>
      </c>
      <c r="O67" s="2">
        <v>2013</v>
      </c>
      <c r="P67" s="2" t="s">
        <v>529</v>
      </c>
      <c r="Q67" s="2" t="s">
        <v>530</v>
      </c>
    </row>
    <row r="68" spans="1:17">
      <c r="A68">
        <v>67</v>
      </c>
      <c r="B68">
        <v>77</v>
      </c>
      <c r="C68" s="2" t="s">
        <v>526</v>
      </c>
      <c r="D68" s="2" t="s">
        <v>527</v>
      </c>
      <c r="E68" s="2" t="s">
        <v>21</v>
      </c>
      <c r="F68" s="2" t="s">
        <v>342</v>
      </c>
      <c r="G68" s="26">
        <v>3.62</v>
      </c>
      <c r="H68" s="3">
        <v>0.54</v>
      </c>
      <c r="I68" s="25">
        <v>2.89</v>
      </c>
      <c r="J68" s="25">
        <v>0.27</v>
      </c>
      <c r="K68" s="25">
        <v>6.36</v>
      </c>
      <c r="L68" s="25">
        <v>0.21</v>
      </c>
      <c r="M68" s="2">
        <v>5</v>
      </c>
      <c r="N68" s="2" t="s">
        <v>532</v>
      </c>
      <c r="O68" s="2">
        <v>2013</v>
      </c>
      <c r="P68" s="2" t="s">
        <v>529</v>
      </c>
      <c r="Q68" s="2" t="s">
        <v>530</v>
      </c>
    </row>
    <row r="69" spans="1:17">
      <c r="A69">
        <v>68</v>
      </c>
      <c r="B69">
        <v>77</v>
      </c>
      <c r="C69" s="2" t="s">
        <v>526</v>
      </c>
      <c r="D69" s="2" t="s">
        <v>527</v>
      </c>
      <c r="E69" s="2" t="s">
        <v>21</v>
      </c>
      <c r="F69" s="2" t="s">
        <v>342</v>
      </c>
      <c r="G69" s="26">
        <v>4.5199999999999996</v>
      </c>
      <c r="H69" s="3">
        <v>0.69</v>
      </c>
      <c r="I69" s="25">
        <v>3.37</v>
      </c>
      <c r="J69" s="25">
        <v>0.22</v>
      </c>
      <c r="K69" s="25">
        <v>6.17</v>
      </c>
      <c r="L69" s="25">
        <v>0.14000000000000001</v>
      </c>
      <c r="M69" s="2">
        <v>6</v>
      </c>
      <c r="N69" s="2" t="s">
        <v>528</v>
      </c>
      <c r="O69" s="2">
        <v>2013</v>
      </c>
      <c r="P69" s="2" t="s">
        <v>529</v>
      </c>
      <c r="Q69" s="2" t="s">
        <v>530</v>
      </c>
    </row>
    <row r="70" spans="1:17">
      <c r="A70">
        <v>69</v>
      </c>
      <c r="B70">
        <v>77</v>
      </c>
      <c r="C70" s="2" t="s">
        <v>526</v>
      </c>
      <c r="D70" s="2" t="s">
        <v>527</v>
      </c>
      <c r="E70" s="2" t="s">
        <v>21</v>
      </c>
      <c r="F70" s="2" t="s">
        <v>342</v>
      </c>
      <c r="G70" s="26">
        <v>3.78</v>
      </c>
      <c r="H70" s="3">
        <v>0.53</v>
      </c>
      <c r="I70" s="25">
        <v>3.53</v>
      </c>
      <c r="J70" s="25">
        <v>0.25</v>
      </c>
      <c r="K70" s="25">
        <v>6.2</v>
      </c>
      <c r="L70" s="25">
        <v>0.14000000000000001</v>
      </c>
      <c r="M70" s="2">
        <v>5</v>
      </c>
      <c r="N70" s="2" t="s">
        <v>528</v>
      </c>
      <c r="O70" s="2">
        <v>2013</v>
      </c>
      <c r="P70" s="2" t="s">
        <v>529</v>
      </c>
      <c r="Q70" s="2" t="s">
        <v>530</v>
      </c>
    </row>
    <row r="71" spans="1:17">
      <c r="A71">
        <v>70</v>
      </c>
      <c r="B71">
        <v>77</v>
      </c>
      <c r="C71" s="2" t="s">
        <v>526</v>
      </c>
      <c r="D71" s="2" t="s">
        <v>527</v>
      </c>
      <c r="E71" s="2" t="s">
        <v>21</v>
      </c>
      <c r="F71" s="2" t="s">
        <v>342</v>
      </c>
      <c r="G71" s="26">
        <v>3.4</v>
      </c>
      <c r="H71" s="3">
        <v>0.19</v>
      </c>
      <c r="I71" s="25">
        <v>2.96</v>
      </c>
      <c r="J71" s="25">
        <v>0.18</v>
      </c>
      <c r="K71" s="25">
        <v>6.05</v>
      </c>
      <c r="L71" s="25">
        <v>0.11</v>
      </c>
      <c r="M71" s="2">
        <v>6</v>
      </c>
      <c r="N71" s="2" t="s">
        <v>528</v>
      </c>
      <c r="O71" s="2">
        <v>2013</v>
      </c>
      <c r="P71" s="2" t="s">
        <v>529</v>
      </c>
      <c r="Q71" s="2" t="s">
        <v>530</v>
      </c>
    </row>
    <row r="72" spans="1:17">
      <c r="A72">
        <v>71</v>
      </c>
      <c r="B72">
        <v>77</v>
      </c>
      <c r="C72" s="2" t="s">
        <v>526</v>
      </c>
      <c r="D72" s="2" t="s">
        <v>527</v>
      </c>
      <c r="E72" s="2" t="s">
        <v>21</v>
      </c>
      <c r="F72" s="2" t="s">
        <v>342</v>
      </c>
      <c r="G72" s="26">
        <v>4.24</v>
      </c>
      <c r="H72" s="3">
        <v>0.3</v>
      </c>
      <c r="I72" s="25">
        <v>3.56</v>
      </c>
      <c r="J72" s="25">
        <v>0.3</v>
      </c>
      <c r="K72" s="25">
        <v>6.37</v>
      </c>
      <c r="L72" s="25">
        <v>0.17</v>
      </c>
      <c r="M72" s="2">
        <v>6</v>
      </c>
      <c r="N72" s="2" t="s">
        <v>528</v>
      </c>
      <c r="O72" s="2">
        <v>2013</v>
      </c>
      <c r="P72" s="2" t="s">
        <v>529</v>
      </c>
      <c r="Q72" s="2" t="s">
        <v>530</v>
      </c>
    </row>
    <row r="73" spans="1:17">
      <c r="A73">
        <v>72</v>
      </c>
      <c r="B73">
        <v>77</v>
      </c>
      <c r="C73" s="2" t="s">
        <v>526</v>
      </c>
      <c r="D73" s="2" t="s">
        <v>527</v>
      </c>
      <c r="E73" s="2" t="s">
        <v>21</v>
      </c>
      <c r="F73" s="2" t="s">
        <v>342</v>
      </c>
      <c r="G73" s="26">
        <v>4.8499999999999996</v>
      </c>
      <c r="H73" s="3">
        <v>0.24</v>
      </c>
      <c r="I73" s="25">
        <v>3.19</v>
      </c>
      <c r="J73" s="25">
        <v>0.33</v>
      </c>
      <c r="K73" s="25">
        <v>6.04</v>
      </c>
      <c r="L73" s="25">
        <v>0.24</v>
      </c>
      <c r="M73" s="2">
        <v>5</v>
      </c>
      <c r="N73" s="2" t="s">
        <v>528</v>
      </c>
      <c r="O73" s="2">
        <v>2013</v>
      </c>
      <c r="P73" s="2" t="s">
        <v>529</v>
      </c>
      <c r="Q73" s="2" t="s">
        <v>530</v>
      </c>
    </row>
    <row r="74" spans="1:17">
      <c r="A74">
        <v>73</v>
      </c>
      <c r="B74">
        <v>77</v>
      </c>
      <c r="C74" s="2" t="s">
        <v>526</v>
      </c>
      <c r="D74" s="2" t="s">
        <v>527</v>
      </c>
      <c r="E74" s="2" t="s">
        <v>21</v>
      </c>
      <c r="F74" s="2" t="s">
        <v>342</v>
      </c>
      <c r="G74" s="26">
        <v>3.91</v>
      </c>
      <c r="H74" s="3">
        <v>0.74</v>
      </c>
      <c r="I74" s="25">
        <v>3.97</v>
      </c>
      <c r="J74" s="25">
        <v>0.56000000000000005</v>
      </c>
      <c r="K74" s="25">
        <v>6.4599999999999991</v>
      </c>
      <c r="L74" s="25">
        <v>0.23</v>
      </c>
      <c r="M74" s="2">
        <v>5</v>
      </c>
      <c r="N74" s="2" t="s">
        <v>528</v>
      </c>
      <c r="O74" s="2">
        <v>2013</v>
      </c>
      <c r="P74" s="2" t="s">
        <v>529</v>
      </c>
      <c r="Q74" s="2" t="s">
        <v>530</v>
      </c>
    </row>
    <row r="75" spans="1:17">
      <c r="A75">
        <v>74</v>
      </c>
      <c r="B75">
        <v>77</v>
      </c>
      <c r="C75" s="2" t="s">
        <v>526</v>
      </c>
      <c r="D75" s="2" t="s">
        <v>527</v>
      </c>
      <c r="E75" s="2" t="s">
        <v>21</v>
      </c>
      <c r="F75" s="2" t="s">
        <v>342</v>
      </c>
      <c r="G75" s="26">
        <v>3.92</v>
      </c>
      <c r="H75" s="3">
        <v>0.28999999999999998</v>
      </c>
      <c r="I75" s="25">
        <v>4.16</v>
      </c>
      <c r="J75" s="25">
        <v>0.42</v>
      </c>
      <c r="K75" s="25">
        <v>6.5200000000000005</v>
      </c>
      <c r="L75" s="25">
        <v>0.26</v>
      </c>
      <c r="M75" s="2">
        <v>6</v>
      </c>
      <c r="N75" s="2" t="s">
        <v>528</v>
      </c>
      <c r="O75" s="2">
        <v>2013</v>
      </c>
      <c r="P75" s="2" t="s">
        <v>529</v>
      </c>
      <c r="Q75" s="2" t="s">
        <v>530</v>
      </c>
    </row>
    <row r="76" spans="1:17">
      <c r="A76">
        <v>75</v>
      </c>
      <c r="B76">
        <v>77</v>
      </c>
      <c r="C76" s="2" t="s">
        <v>526</v>
      </c>
      <c r="D76" s="2" t="s">
        <v>527</v>
      </c>
      <c r="E76" s="2" t="s">
        <v>21</v>
      </c>
      <c r="F76" s="2" t="s">
        <v>342</v>
      </c>
      <c r="G76" s="26">
        <v>6</v>
      </c>
      <c r="H76" s="3">
        <v>0.92</v>
      </c>
      <c r="I76" s="25">
        <v>3.55</v>
      </c>
      <c r="J76" s="25">
        <v>0.16</v>
      </c>
      <c r="K76" s="25">
        <v>6.34</v>
      </c>
      <c r="L76" s="25">
        <v>0.14000000000000001</v>
      </c>
      <c r="M76" s="2">
        <v>5</v>
      </c>
      <c r="N76" s="2" t="s">
        <v>528</v>
      </c>
      <c r="O76" s="2">
        <v>2013</v>
      </c>
      <c r="P76" s="2" t="s">
        <v>529</v>
      </c>
      <c r="Q76" s="2" t="s">
        <v>530</v>
      </c>
    </row>
    <row r="77" spans="1:17">
      <c r="A77">
        <v>76</v>
      </c>
      <c r="B77">
        <v>77</v>
      </c>
      <c r="C77" s="2" t="s">
        <v>526</v>
      </c>
      <c r="D77" s="2" t="s">
        <v>527</v>
      </c>
      <c r="E77" s="2" t="s">
        <v>21</v>
      </c>
      <c r="F77" s="2" t="s">
        <v>342</v>
      </c>
      <c r="G77" s="26">
        <v>4.51</v>
      </c>
      <c r="H77" s="3">
        <v>0.68</v>
      </c>
      <c r="I77" s="25">
        <v>3.07</v>
      </c>
      <c r="J77" s="25">
        <v>0.35</v>
      </c>
      <c r="K77" s="25">
        <v>5.96</v>
      </c>
      <c r="L77" s="25">
        <v>0.27</v>
      </c>
      <c r="M77" s="2">
        <v>5</v>
      </c>
      <c r="N77" s="2" t="s">
        <v>528</v>
      </c>
      <c r="O77" s="2">
        <v>2013</v>
      </c>
      <c r="P77" s="2" t="s">
        <v>529</v>
      </c>
      <c r="Q77" s="2" t="s">
        <v>530</v>
      </c>
    </row>
    <row r="78" spans="1:17">
      <c r="A78">
        <v>77</v>
      </c>
      <c r="B78">
        <v>77</v>
      </c>
      <c r="C78" s="2" t="s">
        <v>526</v>
      </c>
      <c r="D78" s="2" t="s">
        <v>527</v>
      </c>
      <c r="E78" s="2" t="s">
        <v>21</v>
      </c>
      <c r="F78" s="2" t="s">
        <v>342</v>
      </c>
      <c r="G78" s="26">
        <v>4.09</v>
      </c>
      <c r="H78" s="3">
        <v>0.82</v>
      </c>
      <c r="I78" s="25">
        <v>2.98</v>
      </c>
      <c r="J78" s="25">
        <v>0.54</v>
      </c>
      <c r="K78" s="25">
        <v>5.85</v>
      </c>
      <c r="L78" s="25">
        <v>0.21</v>
      </c>
      <c r="M78" s="2">
        <v>4</v>
      </c>
      <c r="N78" s="2" t="s">
        <v>528</v>
      </c>
      <c r="O78" s="2">
        <v>2013</v>
      </c>
      <c r="P78" s="2" t="s">
        <v>529</v>
      </c>
      <c r="Q78" s="2" t="s">
        <v>530</v>
      </c>
    </row>
    <row r="79" spans="1:17">
      <c r="A79">
        <v>78</v>
      </c>
      <c r="B79">
        <v>77</v>
      </c>
      <c r="C79" s="2" t="s">
        <v>526</v>
      </c>
      <c r="D79" s="2" t="s">
        <v>527</v>
      </c>
      <c r="E79" s="2" t="s">
        <v>21</v>
      </c>
      <c r="F79" s="2" t="s">
        <v>348</v>
      </c>
      <c r="G79" s="26">
        <v>2.86</v>
      </c>
      <c r="H79" s="3">
        <v>0.24</v>
      </c>
      <c r="I79" s="25">
        <v>4.7</v>
      </c>
      <c r="J79" s="25">
        <v>0.41</v>
      </c>
      <c r="K79" s="25">
        <v>7.37</v>
      </c>
      <c r="L79" s="25">
        <v>0.22</v>
      </c>
      <c r="M79" s="2">
        <v>6</v>
      </c>
      <c r="N79" s="2" t="s">
        <v>533</v>
      </c>
      <c r="O79" s="2">
        <v>2013</v>
      </c>
      <c r="P79" s="2" t="s">
        <v>529</v>
      </c>
      <c r="Q79" s="2" t="s">
        <v>530</v>
      </c>
    </row>
    <row r="80" spans="1:17">
      <c r="A80">
        <v>79</v>
      </c>
      <c r="B80">
        <v>77</v>
      </c>
      <c r="C80" s="2" t="s">
        <v>526</v>
      </c>
      <c r="D80" s="2" t="s">
        <v>527</v>
      </c>
      <c r="E80" s="2" t="s">
        <v>21</v>
      </c>
      <c r="F80" s="2" t="s">
        <v>348</v>
      </c>
      <c r="G80" s="26">
        <v>2.11</v>
      </c>
      <c r="H80" s="3">
        <v>0.13</v>
      </c>
      <c r="I80" s="25">
        <v>4.79</v>
      </c>
      <c r="J80" s="25">
        <v>0.42</v>
      </c>
      <c r="K80" s="25">
        <v>7.4700000000000006</v>
      </c>
      <c r="L80" s="25">
        <v>0.23</v>
      </c>
      <c r="M80" s="2">
        <v>6</v>
      </c>
      <c r="N80" s="2" t="s">
        <v>533</v>
      </c>
      <c r="O80" s="2">
        <v>2013</v>
      </c>
      <c r="P80" s="2" t="s">
        <v>529</v>
      </c>
      <c r="Q80" s="2" t="s">
        <v>530</v>
      </c>
    </row>
    <row r="81" spans="1:17">
      <c r="A81">
        <v>80</v>
      </c>
      <c r="B81">
        <v>77</v>
      </c>
      <c r="C81" s="2" t="s">
        <v>526</v>
      </c>
      <c r="D81" s="2" t="s">
        <v>527</v>
      </c>
      <c r="E81" s="2" t="s">
        <v>21</v>
      </c>
      <c r="F81" s="2" t="s">
        <v>348</v>
      </c>
      <c r="G81" s="26">
        <v>2.46</v>
      </c>
      <c r="H81" s="3">
        <v>0.39</v>
      </c>
      <c r="I81" s="25">
        <v>4.4800000000000004</v>
      </c>
      <c r="J81" s="25">
        <v>0.34</v>
      </c>
      <c r="K81" s="25">
        <v>7.6</v>
      </c>
      <c r="L81" s="25">
        <v>0.27</v>
      </c>
      <c r="M81" s="2">
        <v>6</v>
      </c>
      <c r="N81" s="2" t="s">
        <v>533</v>
      </c>
      <c r="O81" s="2">
        <v>2013</v>
      </c>
      <c r="P81" s="2" t="s">
        <v>529</v>
      </c>
      <c r="Q81" s="2" t="s">
        <v>530</v>
      </c>
    </row>
    <row r="82" spans="1:17">
      <c r="A82">
        <v>81</v>
      </c>
      <c r="B82">
        <v>77</v>
      </c>
      <c r="C82" s="2" t="s">
        <v>526</v>
      </c>
      <c r="D82" s="2" t="s">
        <v>527</v>
      </c>
      <c r="E82" s="2" t="s">
        <v>21</v>
      </c>
      <c r="F82" s="2" t="s">
        <v>348</v>
      </c>
      <c r="G82" s="26">
        <v>2.5499999999999998</v>
      </c>
      <c r="H82" s="3">
        <v>0.32</v>
      </c>
      <c r="I82" s="25">
        <v>5.09</v>
      </c>
      <c r="J82" s="25">
        <v>0.62</v>
      </c>
      <c r="K82" s="25">
        <v>7.7700000000000005</v>
      </c>
      <c r="L82" s="25">
        <v>0.34</v>
      </c>
      <c r="M82" s="2">
        <v>6</v>
      </c>
      <c r="N82" s="2" t="s">
        <v>533</v>
      </c>
      <c r="O82" s="2">
        <v>2013</v>
      </c>
      <c r="P82" s="2" t="s">
        <v>529</v>
      </c>
      <c r="Q82" s="2" t="s">
        <v>530</v>
      </c>
    </row>
    <row r="83" spans="1:17">
      <c r="A83">
        <v>82</v>
      </c>
      <c r="B83">
        <v>77</v>
      </c>
      <c r="C83" s="2" t="s">
        <v>526</v>
      </c>
      <c r="D83" s="2" t="s">
        <v>527</v>
      </c>
      <c r="E83" s="2" t="s">
        <v>21</v>
      </c>
      <c r="F83" s="2" t="s">
        <v>348</v>
      </c>
      <c r="G83" s="26">
        <v>3.34</v>
      </c>
      <c r="H83" s="3">
        <v>0.37</v>
      </c>
      <c r="I83" s="25">
        <v>4.34</v>
      </c>
      <c r="J83" s="25">
        <v>0.39</v>
      </c>
      <c r="K83" s="25">
        <v>7.25</v>
      </c>
      <c r="L83" s="25">
        <v>0.18</v>
      </c>
      <c r="M83" s="2">
        <v>6</v>
      </c>
      <c r="N83" s="2" t="s">
        <v>533</v>
      </c>
      <c r="O83" s="2">
        <v>2013</v>
      </c>
      <c r="P83" s="2" t="s">
        <v>529</v>
      </c>
      <c r="Q83" s="2" t="s">
        <v>530</v>
      </c>
    </row>
    <row r="84" spans="1:17">
      <c r="A84">
        <v>83</v>
      </c>
      <c r="B84">
        <v>77</v>
      </c>
      <c r="C84" s="2" t="s">
        <v>526</v>
      </c>
      <c r="D84" s="2" t="s">
        <v>527</v>
      </c>
      <c r="E84" s="2" t="s">
        <v>21</v>
      </c>
      <c r="F84" s="2" t="s">
        <v>348</v>
      </c>
      <c r="G84" s="26">
        <v>2.77</v>
      </c>
      <c r="H84" s="3">
        <v>0.39</v>
      </c>
      <c r="I84" s="25">
        <v>4.78</v>
      </c>
      <c r="J84" s="25">
        <v>0.49</v>
      </c>
      <c r="K84" s="25">
        <v>7.62</v>
      </c>
      <c r="L84" s="25">
        <v>0.2</v>
      </c>
      <c r="M84" s="2">
        <v>5</v>
      </c>
      <c r="N84" s="2" t="s">
        <v>533</v>
      </c>
      <c r="O84" s="2">
        <v>2013</v>
      </c>
      <c r="P84" s="2" t="s">
        <v>529</v>
      </c>
      <c r="Q84" s="2" t="s">
        <v>530</v>
      </c>
    </row>
    <row r="85" spans="1:17">
      <c r="A85">
        <v>84</v>
      </c>
      <c r="B85">
        <v>77</v>
      </c>
      <c r="C85" s="2" t="s">
        <v>526</v>
      </c>
      <c r="D85" s="2" t="s">
        <v>527</v>
      </c>
      <c r="E85" s="2" t="s">
        <v>21</v>
      </c>
      <c r="F85" s="2" t="s">
        <v>348</v>
      </c>
      <c r="G85" s="26">
        <v>2.34</v>
      </c>
      <c r="H85" s="3">
        <v>0.22</v>
      </c>
      <c r="I85" s="25">
        <v>3.72</v>
      </c>
      <c r="J85" s="25">
        <v>0.19</v>
      </c>
      <c r="K85" s="25">
        <v>7.13</v>
      </c>
      <c r="L85" s="25">
        <v>0.1</v>
      </c>
      <c r="M85" s="2">
        <v>7</v>
      </c>
      <c r="N85" s="2" t="s">
        <v>533</v>
      </c>
      <c r="O85" s="2">
        <v>2013</v>
      </c>
      <c r="P85" s="2" t="s">
        <v>529</v>
      </c>
      <c r="Q85" s="2" t="s">
        <v>530</v>
      </c>
    </row>
    <row r="86" spans="1:17">
      <c r="A86">
        <v>85</v>
      </c>
      <c r="B86">
        <v>77</v>
      </c>
      <c r="C86" s="2" t="s">
        <v>526</v>
      </c>
      <c r="D86" s="2" t="s">
        <v>527</v>
      </c>
      <c r="E86" s="2" t="s">
        <v>21</v>
      </c>
      <c r="F86" s="2" t="s">
        <v>348</v>
      </c>
      <c r="G86" s="26">
        <v>2.35</v>
      </c>
      <c r="H86" s="3">
        <v>0.38</v>
      </c>
      <c r="I86" s="25">
        <v>4.8499999999999996</v>
      </c>
      <c r="J86" s="25">
        <v>0.63</v>
      </c>
      <c r="K86" s="25">
        <v>7.55</v>
      </c>
      <c r="L86" s="25">
        <v>0.31</v>
      </c>
      <c r="M86" s="2">
        <v>6</v>
      </c>
      <c r="N86" s="2" t="s">
        <v>533</v>
      </c>
      <c r="O86" s="2">
        <v>2013</v>
      </c>
      <c r="P86" s="2" t="s">
        <v>529</v>
      </c>
      <c r="Q86" s="2" t="s">
        <v>530</v>
      </c>
    </row>
    <row r="87" spans="1:17">
      <c r="A87">
        <v>86</v>
      </c>
      <c r="B87">
        <v>77</v>
      </c>
      <c r="C87" s="2" t="s">
        <v>526</v>
      </c>
      <c r="D87" s="2" t="s">
        <v>527</v>
      </c>
      <c r="E87" s="2" t="s">
        <v>21</v>
      </c>
      <c r="F87" s="2" t="s">
        <v>348</v>
      </c>
      <c r="G87" s="26">
        <v>2.98</v>
      </c>
      <c r="H87" s="3">
        <v>0.3</v>
      </c>
      <c r="I87" s="25">
        <v>6.06</v>
      </c>
      <c r="J87" s="25">
        <v>0.63</v>
      </c>
      <c r="K87" s="25">
        <v>8.16</v>
      </c>
      <c r="L87" s="25">
        <v>0.32</v>
      </c>
      <c r="M87" s="2">
        <v>5</v>
      </c>
      <c r="N87" s="2" t="s">
        <v>533</v>
      </c>
      <c r="O87" s="2">
        <v>2013</v>
      </c>
      <c r="P87" s="2" t="s">
        <v>529</v>
      </c>
      <c r="Q87" s="2" t="s">
        <v>530</v>
      </c>
    </row>
    <row r="88" spans="1:17">
      <c r="A88">
        <v>87</v>
      </c>
      <c r="B88">
        <v>77</v>
      </c>
      <c r="C88" s="2" t="s">
        <v>526</v>
      </c>
      <c r="D88" s="2" t="s">
        <v>527</v>
      </c>
      <c r="E88" s="2" t="s">
        <v>21</v>
      </c>
      <c r="F88" s="2" t="s">
        <v>348</v>
      </c>
      <c r="G88" s="26">
        <v>2.66</v>
      </c>
      <c r="H88" s="3">
        <v>0.44</v>
      </c>
      <c r="I88" s="25">
        <v>5.87</v>
      </c>
      <c r="J88" s="25">
        <v>0.5</v>
      </c>
      <c r="K88" s="25">
        <v>8.15</v>
      </c>
      <c r="L88" s="25">
        <v>0.19</v>
      </c>
      <c r="M88" s="2">
        <v>6</v>
      </c>
      <c r="N88" s="2" t="s">
        <v>533</v>
      </c>
      <c r="O88" s="2">
        <v>2013</v>
      </c>
      <c r="P88" s="2" t="s">
        <v>529</v>
      </c>
      <c r="Q88" s="2" t="s">
        <v>530</v>
      </c>
    </row>
    <row r="89" spans="1:17">
      <c r="A89">
        <v>88</v>
      </c>
      <c r="B89">
        <v>77</v>
      </c>
      <c r="C89" s="2" t="s">
        <v>526</v>
      </c>
      <c r="D89" s="2" t="s">
        <v>527</v>
      </c>
      <c r="E89" s="2" t="s">
        <v>21</v>
      </c>
      <c r="F89" s="2" t="s">
        <v>348</v>
      </c>
      <c r="G89" s="26">
        <v>3.14</v>
      </c>
      <c r="H89" s="3">
        <v>0.44</v>
      </c>
      <c r="I89" s="25">
        <v>3.25</v>
      </c>
      <c r="J89" s="25">
        <v>0.53</v>
      </c>
      <c r="K89" s="25">
        <v>6.65</v>
      </c>
      <c r="L89" s="25">
        <v>0.3</v>
      </c>
      <c r="M89" s="2">
        <v>6</v>
      </c>
      <c r="N89" s="2" t="s">
        <v>534</v>
      </c>
      <c r="O89" s="2">
        <v>2013</v>
      </c>
      <c r="P89" s="2" t="s">
        <v>529</v>
      </c>
      <c r="Q89" s="2" t="s">
        <v>530</v>
      </c>
    </row>
    <row r="90" spans="1:17">
      <c r="A90">
        <v>89</v>
      </c>
      <c r="B90">
        <v>77</v>
      </c>
      <c r="C90" s="2" t="s">
        <v>526</v>
      </c>
      <c r="D90" s="2" t="s">
        <v>527</v>
      </c>
      <c r="E90" s="2" t="s">
        <v>21</v>
      </c>
      <c r="F90" s="2" t="s">
        <v>348</v>
      </c>
      <c r="G90" s="26">
        <v>2.1</v>
      </c>
      <c r="H90" s="3">
        <v>0.17</v>
      </c>
      <c r="I90" s="25">
        <v>2.4</v>
      </c>
      <c r="J90" s="25">
        <v>0.13</v>
      </c>
      <c r="K90" s="25">
        <v>6.08</v>
      </c>
      <c r="L90" s="25">
        <v>0.15</v>
      </c>
      <c r="M90" s="2">
        <v>6</v>
      </c>
      <c r="N90" s="2" t="s">
        <v>534</v>
      </c>
      <c r="O90" s="2">
        <v>2013</v>
      </c>
      <c r="P90" s="2" t="s">
        <v>529</v>
      </c>
      <c r="Q90" s="2" t="s">
        <v>530</v>
      </c>
    </row>
    <row r="91" spans="1:17">
      <c r="A91">
        <v>90</v>
      </c>
      <c r="B91">
        <v>77</v>
      </c>
      <c r="C91" s="2" t="s">
        <v>526</v>
      </c>
      <c r="D91" s="2" t="s">
        <v>527</v>
      </c>
      <c r="E91" s="2" t="s">
        <v>21</v>
      </c>
      <c r="F91" s="2" t="s">
        <v>348</v>
      </c>
      <c r="G91" s="26">
        <v>3.39</v>
      </c>
      <c r="H91" s="3">
        <v>0.28999999999999998</v>
      </c>
      <c r="I91" s="25">
        <v>3.53</v>
      </c>
      <c r="J91" s="25">
        <v>0.86</v>
      </c>
      <c r="K91" s="25">
        <v>6.83</v>
      </c>
      <c r="L91" s="25">
        <v>0.45</v>
      </c>
      <c r="M91" s="2">
        <v>6</v>
      </c>
      <c r="N91" s="2" t="s">
        <v>534</v>
      </c>
      <c r="O91" s="2">
        <v>2013</v>
      </c>
      <c r="P91" s="2" t="s">
        <v>529</v>
      </c>
      <c r="Q91" s="2" t="s">
        <v>530</v>
      </c>
    </row>
    <row r="92" spans="1:17">
      <c r="A92">
        <v>91</v>
      </c>
      <c r="B92">
        <v>77</v>
      </c>
      <c r="C92" s="2" t="s">
        <v>526</v>
      </c>
      <c r="D92" s="2" t="s">
        <v>527</v>
      </c>
      <c r="E92" s="2" t="s">
        <v>21</v>
      </c>
      <c r="F92" s="2" t="s">
        <v>348</v>
      </c>
      <c r="G92" s="26">
        <v>3.2</v>
      </c>
      <c r="H92" s="3">
        <v>0.25</v>
      </c>
      <c r="I92" s="25">
        <v>3.57</v>
      </c>
      <c r="J92" s="25">
        <v>0.76</v>
      </c>
      <c r="K92" s="25">
        <v>6.7700000000000005</v>
      </c>
      <c r="L92" s="25">
        <v>0.44</v>
      </c>
      <c r="M92" s="2">
        <v>6</v>
      </c>
      <c r="N92" s="2" t="s">
        <v>534</v>
      </c>
      <c r="O92" s="2">
        <v>2013</v>
      </c>
      <c r="P92" s="2" t="s">
        <v>529</v>
      </c>
      <c r="Q92" s="2" t="s">
        <v>530</v>
      </c>
    </row>
    <row r="93" spans="1:17">
      <c r="A93">
        <v>92</v>
      </c>
      <c r="B93">
        <v>77</v>
      </c>
      <c r="C93" s="2" t="s">
        <v>526</v>
      </c>
      <c r="D93" s="2" t="s">
        <v>527</v>
      </c>
      <c r="E93" s="2" t="s">
        <v>21</v>
      </c>
      <c r="F93" s="2" t="s">
        <v>348</v>
      </c>
      <c r="G93" s="26">
        <v>3.5</v>
      </c>
      <c r="H93" s="3">
        <v>0.34</v>
      </c>
      <c r="I93" s="25">
        <v>3.24</v>
      </c>
      <c r="J93" s="25">
        <v>0.56000000000000005</v>
      </c>
      <c r="K93" s="25">
        <v>6.58</v>
      </c>
      <c r="L93" s="25">
        <v>0.33</v>
      </c>
      <c r="M93" s="2">
        <v>6</v>
      </c>
      <c r="N93" s="2" t="s">
        <v>534</v>
      </c>
      <c r="O93" s="2">
        <v>2013</v>
      </c>
      <c r="P93" s="2" t="s">
        <v>529</v>
      </c>
      <c r="Q93" s="2" t="s">
        <v>530</v>
      </c>
    </row>
    <row r="94" spans="1:17">
      <c r="A94">
        <v>93</v>
      </c>
      <c r="B94">
        <v>77</v>
      </c>
      <c r="C94" s="2" t="s">
        <v>526</v>
      </c>
      <c r="D94" s="2" t="s">
        <v>527</v>
      </c>
      <c r="E94" s="2" t="s">
        <v>21</v>
      </c>
      <c r="F94" s="2" t="s">
        <v>348</v>
      </c>
      <c r="G94" s="26">
        <v>3.54</v>
      </c>
      <c r="H94" s="3">
        <v>0.41</v>
      </c>
      <c r="I94" s="25">
        <v>3.07</v>
      </c>
      <c r="J94" s="25">
        <v>0.47</v>
      </c>
      <c r="K94" s="25">
        <v>6.4700000000000006</v>
      </c>
      <c r="L94" s="25">
        <v>0.26</v>
      </c>
      <c r="M94" s="2">
        <v>6</v>
      </c>
      <c r="N94" s="2" t="s">
        <v>534</v>
      </c>
      <c r="O94" s="2">
        <v>2013</v>
      </c>
      <c r="P94" s="2" t="s">
        <v>529</v>
      </c>
      <c r="Q94" s="2" t="s">
        <v>530</v>
      </c>
    </row>
    <row r="95" spans="1:17">
      <c r="A95">
        <v>94</v>
      </c>
      <c r="B95">
        <v>77</v>
      </c>
      <c r="C95" s="2" t="s">
        <v>526</v>
      </c>
      <c r="D95" s="2" t="s">
        <v>527</v>
      </c>
      <c r="E95" s="2" t="s">
        <v>21</v>
      </c>
      <c r="F95" s="2" t="s">
        <v>348</v>
      </c>
      <c r="G95" s="26">
        <v>2.79</v>
      </c>
      <c r="H95" s="3">
        <v>0.28999999999999998</v>
      </c>
      <c r="I95" s="25">
        <v>2.92</v>
      </c>
      <c r="J95" s="25">
        <v>0.5</v>
      </c>
      <c r="K95" s="25">
        <v>6.5299999999999994</v>
      </c>
      <c r="L95" s="25">
        <v>0.34</v>
      </c>
      <c r="M95" s="2">
        <v>6</v>
      </c>
      <c r="N95" s="2" t="s">
        <v>534</v>
      </c>
      <c r="O95" s="2">
        <v>2013</v>
      </c>
      <c r="P95" s="2" t="s">
        <v>529</v>
      </c>
      <c r="Q95" s="2" t="s">
        <v>530</v>
      </c>
    </row>
    <row r="96" spans="1:17">
      <c r="A96">
        <v>95</v>
      </c>
      <c r="B96">
        <v>77</v>
      </c>
      <c r="C96" s="2" t="s">
        <v>526</v>
      </c>
      <c r="D96" s="2" t="s">
        <v>527</v>
      </c>
      <c r="E96" s="2" t="s">
        <v>21</v>
      </c>
      <c r="F96" s="2" t="s">
        <v>348</v>
      </c>
      <c r="G96" s="26">
        <v>3.09</v>
      </c>
      <c r="H96" s="3">
        <v>0.19</v>
      </c>
      <c r="I96" s="25">
        <v>3.37</v>
      </c>
      <c r="J96" s="25">
        <v>0.88</v>
      </c>
      <c r="K96" s="25">
        <v>6.75</v>
      </c>
      <c r="L96" s="25">
        <v>0.46</v>
      </c>
      <c r="M96" s="2">
        <v>5</v>
      </c>
      <c r="N96" s="2" t="s">
        <v>534</v>
      </c>
      <c r="O96" s="2">
        <v>2013</v>
      </c>
      <c r="P96" s="2" t="s">
        <v>529</v>
      </c>
      <c r="Q96" s="2" t="s">
        <v>530</v>
      </c>
    </row>
    <row r="97" spans="1:17">
      <c r="A97">
        <v>96</v>
      </c>
      <c r="B97">
        <v>77</v>
      </c>
      <c r="C97" s="2" t="s">
        <v>526</v>
      </c>
      <c r="D97" s="2" t="s">
        <v>527</v>
      </c>
      <c r="E97" s="2" t="s">
        <v>21</v>
      </c>
      <c r="F97" s="2" t="s">
        <v>348</v>
      </c>
      <c r="G97" s="26">
        <v>3.24</v>
      </c>
      <c r="H97" s="3">
        <v>0.27</v>
      </c>
      <c r="I97" s="25">
        <v>6.19</v>
      </c>
      <c r="J97" s="25">
        <v>0.33</v>
      </c>
      <c r="K97" s="25">
        <v>7.9799999999999995</v>
      </c>
      <c r="L97" s="25">
        <v>0.14000000000000001</v>
      </c>
      <c r="M97" s="2">
        <v>6</v>
      </c>
      <c r="N97" s="2" t="s">
        <v>531</v>
      </c>
      <c r="O97" s="2">
        <v>2013</v>
      </c>
      <c r="P97" s="2" t="s">
        <v>529</v>
      </c>
      <c r="Q97" s="2" t="s">
        <v>530</v>
      </c>
    </row>
    <row r="98" spans="1:17">
      <c r="A98">
        <v>97</v>
      </c>
      <c r="B98">
        <v>77</v>
      </c>
      <c r="C98" s="2" t="s">
        <v>526</v>
      </c>
      <c r="D98" s="2" t="s">
        <v>527</v>
      </c>
      <c r="E98" s="2" t="s">
        <v>21</v>
      </c>
      <c r="F98" s="2" t="s">
        <v>348</v>
      </c>
      <c r="G98" s="26">
        <v>2.42</v>
      </c>
      <c r="H98" s="3">
        <v>0.13</v>
      </c>
      <c r="I98" s="25">
        <v>5.9</v>
      </c>
      <c r="J98" s="25">
        <v>0.38</v>
      </c>
      <c r="K98" s="25">
        <v>7.83</v>
      </c>
      <c r="L98" s="25">
        <v>0.13</v>
      </c>
      <c r="M98" s="2">
        <v>6</v>
      </c>
      <c r="N98" s="2" t="s">
        <v>531</v>
      </c>
      <c r="O98" s="2">
        <v>2013</v>
      </c>
      <c r="P98" s="2" t="s">
        <v>529</v>
      </c>
      <c r="Q98" s="2" t="s">
        <v>530</v>
      </c>
    </row>
    <row r="99" spans="1:17">
      <c r="A99">
        <v>98</v>
      </c>
      <c r="B99">
        <v>77</v>
      </c>
      <c r="C99" s="2" t="s">
        <v>526</v>
      </c>
      <c r="D99" s="2" t="s">
        <v>527</v>
      </c>
      <c r="E99" s="2" t="s">
        <v>21</v>
      </c>
      <c r="F99" s="2" t="s">
        <v>348</v>
      </c>
      <c r="G99" s="26">
        <v>2.5499999999999998</v>
      </c>
      <c r="H99" s="3">
        <v>0.3</v>
      </c>
      <c r="I99" s="25">
        <v>5.26</v>
      </c>
      <c r="J99" s="25">
        <v>0.32</v>
      </c>
      <c r="K99" s="25">
        <v>7.87</v>
      </c>
      <c r="L99" s="25">
        <v>0.15</v>
      </c>
      <c r="M99" s="2">
        <v>6</v>
      </c>
      <c r="N99" s="2" t="s">
        <v>531</v>
      </c>
      <c r="O99" s="2">
        <v>2013</v>
      </c>
      <c r="P99" s="2" t="s">
        <v>529</v>
      </c>
      <c r="Q99" s="2" t="s">
        <v>530</v>
      </c>
    </row>
    <row r="100" spans="1:17">
      <c r="A100">
        <v>99</v>
      </c>
      <c r="B100">
        <v>77</v>
      </c>
      <c r="C100" s="2" t="s">
        <v>526</v>
      </c>
      <c r="D100" s="2" t="s">
        <v>527</v>
      </c>
      <c r="E100" s="2" t="s">
        <v>21</v>
      </c>
      <c r="F100" s="2" t="s">
        <v>348</v>
      </c>
      <c r="G100" s="26">
        <v>3.29</v>
      </c>
      <c r="H100" s="3">
        <v>0.32</v>
      </c>
      <c r="I100" s="25">
        <v>4.9000000000000004</v>
      </c>
      <c r="J100" s="25">
        <v>0.22</v>
      </c>
      <c r="K100" s="25">
        <v>7.55</v>
      </c>
      <c r="L100" s="25">
        <v>0.11</v>
      </c>
      <c r="M100" s="2">
        <v>6</v>
      </c>
      <c r="N100" s="2" t="s">
        <v>531</v>
      </c>
      <c r="O100" s="2">
        <v>2013</v>
      </c>
      <c r="P100" s="2" t="s">
        <v>529</v>
      </c>
      <c r="Q100" s="2" t="s">
        <v>530</v>
      </c>
    </row>
    <row r="101" spans="1:17">
      <c r="A101">
        <v>100</v>
      </c>
      <c r="B101">
        <v>77</v>
      </c>
      <c r="C101" s="2" t="s">
        <v>526</v>
      </c>
      <c r="D101" s="2" t="s">
        <v>527</v>
      </c>
      <c r="E101" s="2" t="s">
        <v>21</v>
      </c>
      <c r="F101" s="2" t="s">
        <v>348</v>
      </c>
      <c r="G101" s="3">
        <v>3.47</v>
      </c>
      <c r="H101" s="3">
        <v>0.14000000000000001</v>
      </c>
      <c r="I101" s="25" t="s">
        <v>16</v>
      </c>
      <c r="J101" s="25" t="s">
        <v>16</v>
      </c>
      <c r="K101" s="25" t="s">
        <v>16</v>
      </c>
      <c r="L101" s="25" t="s">
        <v>16</v>
      </c>
      <c r="M101" s="2">
        <v>22</v>
      </c>
      <c r="N101" s="2" t="s">
        <v>595</v>
      </c>
      <c r="O101" s="2">
        <v>2006</v>
      </c>
      <c r="P101" s="2" t="s">
        <v>593</v>
      </c>
      <c r="Q101" s="2" t="s">
        <v>594</v>
      </c>
    </row>
    <row r="102" spans="1:17">
      <c r="A102">
        <v>101</v>
      </c>
      <c r="B102">
        <v>77</v>
      </c>
      <c r="C102" s="2" t="s">
        <v>526</v>
      </c>
      <c r="D102" s="2" t="s">
        <v>527</v>
      </c>
      <c r="E102" s="2" t="s">
        <v>21</v>
      </c>
      <c r="F102" s="2" t="s">
        <v>348</v>
      </c>
      <c r="G102" s="26">
        <v>3.05</v>
      </c>
      <c r="H102" s="3">
        <v>0.21</v>
      </c>
      <c r="I102" s="25">
        <v>5.88</v>
      </c>
      <c r="J102" s="25">
        <v>0.28999999999999998</v>
      </c>
      <c r="K102" s="25">
        <v>7.95</v>
      </c>
      <c r="L102" s="25">
        <v>0.08</v>
      </c>
      <c r="M102" s="2">
        <v>6</v>
      </c>
      <c r="N102" s="2" t="s">
        <v>531</v>
      </c>
      <c r="O102" s="2">
        <v>2013</v>
      </c>
      <c r="P102" s="2" t="s">
        <v>529</v>
      </c>
      <c r="Q102" s="2" t="s">
        <v>530</v>
      </c>
    </row>
    <row r="103" spans="1:17">
      <c r="A103">
        <v>102</v>
      </c>
      <c r="B103">
        <v>77</v>
      </c>
      <c r="C103" s="2" t="s">
        <v>526</v>
      </c>
      <c r="D103" s="2" t="s">
        <v>527</v>
      </c>
      <c r="E103" s="2" t="s">
        <v>21</v>
      </c>
      <c r="F103" s="2" t="s">
        <v>348</v>
      </c>
      <c r="G103" s="26">
        <v>3.33</v>
      </c>
      <c r="H103" s="3">
        <v>0.3</v>
      </c>
      <c r="I103" s="25">
        <v>5.82</v>
      </c>
      <c r="J103" s="25">
        <v>0.42</v>
      </c>
      <c r="K103" s="25">
        <v>7.7799999999999994</v>
      </c>
      <c r="L103" s="25">
        <v>0.13</v>
      </c>
      <c r="M103" s="2">
        <v>6</v>
      </c>
      <c r="N103" s="2" t="s">
        <v>531</v>
      </c>
      <c r="O103" s="2">
        <v>2013</v>
      </c>
      <c r="P103" s="2" t="s">
        <v>529</v>
      </c>
      <c r="Q103" s="2" t="s">
        <v>530</v>
      </c>
    </row>
    <row r="104" spans="1:17">
      <c r="A104">
        <v>103</v>
      </c>
      <c r="B104">
        <v>77</v>
      </c>
      <c r="C104" s="2" t="s">
        <v>526</v>
      </c>
      <c r="D104" s="2" t="s">
        <v>527</v>
      </c>
      <c r="E104" s="2" t="s">
        <v>21</v>
      </c>
      <c r="F104" s="2" t="s">
        <v>348</v>
      </c>
      <c r="G104" s="26">
        <v>4.16</v>
      </c>
      <c r="H104" s="3">
        <v>0.37</v>
      </c>
      <c r="I104" s="25">
        <v>5.32</v>
      </c>
      <c r="J104" s="25">
        <v>0.38</v>
      </c>
      <c r="K104" s="25">
        <v>7.67</v>
      </c>
      <c r="L104" s="25">
        <v>0.16</v>
      </c>
      <c r="M104" s="2">
        <v>6</v>
      </c>
      <c r="N104" s="2" t="s">
        <v>531</v>
      </c>
      <c r="O104" s="2">
        <v>2013</v>
      </c>
      <c r="P104" s="2" t="s">
        <v>529</v>
      </c>
      <c r="Q104" s="2" t="s">
        <v>530</v>
      </c>
    </row>
    <row r="105" spans="1:17">
      <c r="A105">
        <v>104</v>
      </c>
      <c r="B105">
        <v>77</v>
      </c>
      <c r="C105" s="2" t="s">
        <v>526</v>
      </c>
      <c r="D105" s="2" t="s">
        <v>527</v>
      </c>
      <c r="E105" s="2" t="s">
        <v>21</v>
      </c>
      <c r="F105" s="2" t="s">
        <v>348</v>
      </c>
      <c r="G105" s="26">
        <v>3.37</v>
      </c>
      <c r="H105" s="3">
        <v>0.45</v>
      </c>
      <c r="I105" s="25">
        <v>5.35</v>
      </c>
      <c r="J105" s="25">
        <v>0.36</v>
      </c>
      <c r="K105" s="25">
        <v>7.65</v>
      </c>
      <c r="L105" s="25">
        <v>0.14000000000000001</v>
      </c>
      <c r="M105" s="2">
        <v>6</v>
      </c>
      <c r="N105" s="2" t="s">
        <v>531</v>
      </c>
      <c r="O105" s="2">
        <v>2013</v>
      </c>
      <c r="P105" s="2" t="s">
        <v>529</v>
      </c>
      <c r="Q105" s="2" t="s">
        <v>530</v>
      </c>
    </row>
    <row r="106" spans="1:17">
      <c r="A106">
        <v>105</v>
      </c>
      <c r="B106">
        <v>77</v>
      </c>
      <c r="C106" s="2" t="s">
        <v>526</v>
      </c>
      <c r="D106" s="2" t="s">
        <v>527</v>
      </c>
      <c r="E106" s="2" t="s">
        <v>21</v>
      </c>
      <c r="F106" s="2" t="s">
        <v>342</v>
      </c>
      <c r="G106" s="3">
        <v>3.35</v>
      </c>
      <c r="H106" s="3">
        <v>0.12</v>
      </c>
      <c r="I106" s="25" t="s">
        <v>16</v>
      </c>
      <c r="J106" s="25" t="s">
        <v>16</v>
      </c>
      <c r="K106" s="25" t="s">
        <v>16</v>
      </c>
      <c r="L106" s="25" t="s">
        <v>16</v>
      </c>
      <c r="M106" s="2">
        <v>40</v>
      </c>
      <c r="N106" s="2" t="s">
        <v>595</v>
      </c>
      <c r="O106" s="2">
        <v>2006</v>
      </c>
      <c r="P106" s="2" t="s">
        <v>593</v>
      </c>
      <c r="Q106" s="2" t="s">
        <v>594</v>
      </c>
    </row>
    <row r="107" spans="1:17">
      <c r="A107">
        <v>106</v>
      </c>
      <c r="B107">
        <v>77</v>
      </c>
      <c r="C107" s="2" t="s">
        <v>526</v>
      </c>
      <c r="D107" s="2" t="s">
        <v>527</v>
      </c>
      <c r="E107" s="2" t="s">
        <v>21</v>
      </c>
      <c r="F107" s="2" t="s">
        <v>348</v>
      </c>
      <c r="G107" s="26">
        <v>2.71</v>
      </c>
      <c r="H107" s="3">
        <v>0.64</v>
      </c>
      <c r="I107" s="25">
        <v>2.72</v>
      </c>
      <c r="J107" s="25">
        <v>0.42</v>
      </c>
      <c r="K107" s="25">
        <v>6.17</v>
      </c>
      <c r="L107" s="25">
        <v>0.26</v>
      </c>
      <c r="M107" s="2">
        <v>5</v>
      </c>
      <c r="N107" s="2" t="s">
        <v>532</v>
      </c>
      <c r="O107" s="2">
        <v>2013</v>
      </c>
      <c r="P107" s="2" t="s">
        <v>529</v>
      </c>
      <c r="Q107" s="2" t="s">
        <v>530</v>
      </c>
    </row>
    <row r="108" spans="1:17">
      <c r="A108">
        <v>107</v>
      </c>
      <c r="B108">
        <v>77</v>
      </c>
      <c r="C108" s="2" t="s">
        <v>526</v>
      </c>
      <c r="D108" s="2" t="s">
        <v>527</v>
      </c>
      <c r="E108" s="2" t="s">
        <v>21</v>
      </c>
      <c r="F108" s="2" t="s">
        <v>348</v>
      </c>
      <c r="G108" s="26">
        <v>1.38</v>
      </c>
      <c r="H108" s="3">
        <v>0.25</v>
      </c>
      <c r="I108" s="25">
        <v>2.25</v>
      </c>
      <c r="J108" s="25">
        <v>0.18</v>
      </c>
      <c r="K108" s="25">
        <v>5.9700000000000006</v>
      </c>
      <c r="L108" s="25">
        <v>0.17</v>
      </c>
      <c r="M108" s="2">
        <v>6</v>
      </c>
      <c r="N108" s="2" t="s">
        <v>532</v>
      </c>
      <c r="O108" s="2">
        <v>2013</v>
      </c>
      <c r="P108" s="2" t="s">
        <v>529</v>
      </c>
      <c r="Q108" s="2" t="s">
        <v>530</v>
      </c>
    </row>
    <row r="109" spans="1:17">
      <c r="A109">
        <v>108</v>
      </c>
      <c r="B109">
        <v>77</v>
      </c>
      <c r="C109" s="2" t="s">
        <v>526</v>
      </c>
      <c r="D109" s="2" t="s">
        <v>527</v>
      </c>
      <c r="E109" s="2" t="s">
        <v>21</v>
      </c>
      <c r="F109" s="2" t="s">
        <v>348</v>
      </c>
      <c r="G109" s="26">
        <v>2.2799999999999998</v>
      </c>
      <c r="H109" s="3">
        <v>0.39</v>
      </c>
      <c r="I109" s="25">
        <v>3.4</v>
      </c>
      <c r="J109" s="25">
        <v>0.39</v>
      </c>
      <c r="K109" s="25">
        <v>6.92</v>
      </c>
      <c r="L109" s="25">
        <v>0.26</v>
      </c>
      <c r="M109" s="2">
        <v>6</v>
      </c>
      <c r="N109" s="2" t="s">
        <v>532</v>
      </c>
      <c r="O109" s="2">
        <v>2013</v>
      </c>
      <c r="P109" s="2" t="s">
        <v>529</v>
      </c>
      <c r="Q109" s="2" t="s">
        <v>530</v>
      </c>
    </row>
    <row r="110" spans="1:17">
      <c r="A110">
        <v>109</v>
      </c>
      <c r="B110">
        <v>77</v>
      </c>
      <c r="C110" s="2" t="s">
        <v>526</v>
      </c>
      <c r="D110" s="2" t="s">
        <v>527</v>
      </c>
      <c r="E110" s="2" t="s">
        <v>21</v>
      </c>
      <c r="F110" s="2" t="s">
        <v>348</v>
      </c>
      <c r="G110" s="26">
        <v>3.21</v>
      </c>
      <c r="H110" s="3">
        <v>0.28000000000000003</v>
      </c>
      <c r="I110" s="25">
        <v>2.63</v>
      </c>
      <c r="J110" s="25">
        <v>0.27</v>
      </c>
      <c r="K110" s="25">
        <v>6.2700000000000005</v>
      </c>
      <c r="L110" s="25">
        <v>0.15</v>
      </c>
      <c r="M110" s="2">
        <v>6</v>
      </c>
      <c r="N110" s="2" t="s">
        <v>532</v>
      </c>
      <c r="O110" s="2">
        <v>2013</v>
      </c>
      <c r="P110" s="2" t="s">
        <v>529</v>
      </c>
      <c r="Q110" s="2" t="s">
        <v>530</v>
      </c>
    </row>
    <row r="111" spans="1:17">
      <c r="A111">
        <v>110</v>
      </c>
      <c r="B111">
        <v>77</v>
      </c>
      <c r="C111" s="2" t="s">
        <v>526</v>
      </c>
      <c r="D111" s="2" t="s">
        <v>527</v>
      </c>
      <c r="E111" s="2" t="s">
        <v>21</v>
      </c>
      <c r="F111" s="2" t="s">
        <v>348</v>
      </c>
      <c r="G111" s="26">
        <v>2.5099999999999998</v>
      </c>
      <c r="H111" s="3">
        <v>0.56999999999999995</v>
      </c>
      <c r="I111" s="25">
        <v>3</v>
      </c>
      <c r="J111" s="25">
        <v>0.22</v>
      </c>
      <c r="K111" s="25">
        <v>6.5299999999999994</v>
      </c>
      <c r="L111" s="25">
        <v>0.15</v>
      </c>
      <c r="M111" s="2">
        <v>6</v>
      </c>
      <c r="N111" s="2" t="s">
        <v>532</v>
      </c>
      <c r="O111" s="2">
        <v>2013</v>
      </c>
      <c r="P111" s="2" t="s">
        <v>529</v>
      </c>
      <c r="Q111" s="2" t="s">
        <v>530</v>
      </c>
    </row>
    <row r="112" spans="1:17">
      <c r="A112">
        <v>111</v>
      </c>
      <c r="B112">
        <v>77</v>
      </c>
      <c r="C112" s="2" t="s">
        <v>526</v>
      </c>
      <c r="D112" s="2" t="s">
        <v>527</v>
      </c>
      <c r="E112" s="2" t="s">
        <v>21</v>
      </c>
      <c r="F112" s="2" t="s">
        <v>348</v>
      </c>
      <c r="G112" s="26">
        <v>2.4900000000000002</v>
      </c>
      <c r="H112" s="3">
        <v>0.21</v>
      </c>
      <c r="I112" s="25">
        <v>2.48</v>
      </c>
      <c r="J112" s="25">
        <v>0.17</v>
      </c>
      <c r="K112" s="25">
        <v>6.2299999999999995</v>
      </c>
      <c r="L112" s="25">
        <v>0.15</v>
      </c>
      <c r="M112" s="2">
        <v>5</v>
      </c>
      <c r="N112" s="2" t="s">
        <v>532</v>
      </c>
      <c r="O112" s="2">
        <v>2013</v>
      </c>
      <c r="P112" s="2" t="s">
        <v>529</v>
      </c>
      <c r="Q112" s="2" t="s">
        <v>530</v>
      </c>
    </row>
    <row r="113" spans="1:17">
      <c r="A113">
        <v>112</v>
      </c>
      <c r="B113">
        <v>77</v>
      </c>
      <c r="C113" s="2" t="s">
        <v>526</v>
      </c>
      <c r="D113" s="2" t="s">
        <v>527</v>
      </c>
      <c r="E113" s="2" t="s">
        <v>21</v>
      </c>
      <c r="F113" s="2" t="s">
        <v>348</v>
      </c>
      <c r="G113" s="26">
        <v>2.66</v>
      </c>
      <c r="H113" s="3">
        <v>0.1</v>
      </c>
      <c r="I113" s="25">
        <v>3.57</v>
      </c>
      <c r="J113" s="25">
        <v>0.32</v>
      </c>
      <c r="K113" s="25">
        <v>6.55</v>
      </c>
      <c r="L113" s="25">
        <v>0.16</v>
      </c>
      <c r="M113" s="2">
        <v>6</v>
      </c>
      <c r="N113" s="2" t="s">
        <v>528</v>
      </c>
      <c r="O113" s="2">
        <v>2013</v>
      </c>
      <c r="P113" s="2" t="s">
        <v>529</v>
      </c>
      <c r="Q113" s="2" t="s">
        <v>530</v>
      </c>
    </row>
    <row r="114" spans="1:17">
      <c r="A114">
        <v>113</v>
      </c>
      <c r="B114">
        <v>77</v>
      </c>
      <c r="C114" s="2" t="s">
        <v>526</v>
      </c>
      <c r="D114" s="2" t="s">
        <v>527</v>
      </c>
      <c r="E114" s="2" t="s">
        <v>21</v>
      </c>
      <c r="F114" s="2" t="s">
        <v>348</v>
      </c>
      <c r="G114" s="26">
        <v>2.25</v>
      </c>
      <c r="H114" s="3">
        <v>0.12</v>
      </c>
      <c r="I114" s="25">
        <v>3.29</v>
      </c>
      <c r="J114" s="25">
        <v>0.41</v>
      </c>
      <c r="K114" s="25">
        <v>6.2200000000000006</v>
      </c>
      <c r="L114" s="25">
        <v>0.24</v>
      </c>
      <c r="M114" s="2">
        <v>5</v>
      </c>
      <c r="N114" s="2" t="s">
        <v>528</v>
      </c>
      <c r="O114" s="2">
        <v>2013</v>
      </c>
      <c r="P114" s="2" t="s">
        <v>529</v>
      </c>
      <c r="Q114" s="2" t="s">
        <v>530</v>
      </c>
    </row>
    <row r="115" spans="1:17">
      <c r="A115">
        <v>114</v>
      </c>
      <c r="B115">
        <v>77</v>
      </c>
      <c r="C115" s="2" t="s">
        <v>526</v>
      </c>
      <c r="D115" s="2" t="s">
        <v>527</v>
      </c>
      <c r="E115" s="2" t="s">
        <v>21</v>
      </c>
      <c r="F115" s="2" t="s">
        <v>348</v>
      </c>
      <c r="G115" s="26">
        <v>2.85</v>
      </c>
      <c r="H115" s="3">
        <v>0.32</v>
      </c>
      <c r="I115" s="25">
        <v>3.23</v>
      </c>
      <c r="J115" s="25">
        <v>0.33</v>
      </c>
      <c r="K115" s="25">
        <v>6.32</v>
      </c>
      <c r="L115" s="25">
        <v>0.25</v>
      </c>
      <c r="M115" s="2">
        <v>6</v>
      </c>
      <c r="N115" s="2" t="s">
        <v>528</v>
      </c>
      <c r="O115" s="2">
        <v>2013</v>
      </c>
      <c r="P115" s="2" t="s">
        <v>529</v>
      </c>
      <c r="Q115" s="2" t="s">
        <v>530</v>
      </c>
    </row>
    <row r="116" spans="1:17">
      <c r="A116">
        <v>115</v>
      </c>
      <c r="B116">
        <v>77</v>
      </c>
      <c r="C116" s="2" t="s">
        <v>526</v>
      </c>
      <c r="D116" s="2" t="s">
        <v>527</v>
      </c>
      <c r="E116" s="2" t="s">
        <v>21</v>
      </c>
      <c r="F116" s="2" t="s">
        <v>348</v>
      </c>
      <c r="G116" s="26">
        <v>3.2</v>
      </c>
      <c r="H116" s="3">
        <v>0.35</v>
      </c>
      <c r="I116" s="25">
        <v>3.58</v>
      </c>
      <c r="J116" s="25">
        <v>0.21</v>
      </c>
      <c r="K116" s="25">
        <v>6.67</v>
      </c>
      <c r="L116" s="25">
        <v>0.14000000000000001</v>
      </c>
      <c r="M116" s="2">
        <v>6</v>
      </c>
      <c r="N116" s="2" t="s">
        <v>528</v>
      </c>
      <c r="O116" s="2">
        <v>2013</v>
      </c>
      <c r="P116" s="2" t="s">
        <v>529</v>
      </c>
      <c r="Q116" s="2" t="s">
        <v>530</v>
      </c>
    </row>
    <row r="117" spans="1:17">
      <c r="A117">
        <v>116</v>
      </c>
      <c r="B117">
        <v>77</v>
      </c>
      <c r="C117" s="2" t="s">
        <v>526</v>
      </c>
      <c r="D117" s="2" t="s">
        <v>527</v>
      </c>
      <c r="E117" s="2" t="s">
        <v>21</v>
      </c>
      <c r="F117" s="2" t="s">
        <v>342</v>
      </c>
      <c r="G117" s="3">
        <v>4.03</v>
      </c>
      <c r="H117" s="3">
        <v>0.13</v>
      </c>
      <c r="I117" s="25" t="s">
        <v>16</v>
      </c>
      <c r="J117" s="25" t="s">
        <v>16</v>
      </c>
      <c r="K117" s="25" t="s">
        <v>16</v>
      </c>
      <c r="L117" s="25" t="s">
        <v>16</v>
      </c>
      <c r="M117" s="2">
        <v>45</v>
      </c>
      <c r="N117" s="2" t="s">
        <v>595</v>
      </c>
      <c r="O117" s="2">
        <v>2006</v>
      </c>
      <c r="P117" s="2" t="s">
        <v>593</v>
      </c>
      <c r="Q117" s="2" t="s">
        <v>594</v>
      </c>
    </row>
    <row r="118" spans="1:17">
      <c r="A118">
        <v>117</v>
      </c>
      <c r="B118">
        <v>77</v>
      </c>
      <c r="C118" s="2" t="s">
        <v>526</v>
      </c>
      <c r="D118" s="2" t="s">
        <v>527</v>
      </c>
      <c r="E118" s="2" t="s">
        <v>21</v>
      </c>
      <c r="F118" s="2" t="s">
        <v>348</v>
      </c>
      <c r="G118" s="26">
        <v>3.33</v>
      </c>
      <c r="H118" s="3">
        <v>0.36</v>
      </c>
      <c r="I118" s="25">
        <v>3.43</v>
      </c>
      <c r="J118" s="25">
        <v>0.44</v>
      </c>
      <c r="K118" s="25">
        <v>6.34</v>
      </c>
      <c r="L118" s="25">
        <v>0.24</v>
      </c>
      <c r="M118" s="2">
        <v>5</v>
      </c>
      <c r="N118" s="2" t="s">
        <v>528</v>
      </c>
      <c r="O118" s="2">
        <v>2013</v>
      </c>
      <c r="P118" s="2" t="s">
        <v>529</v>
      </c>
      <c r="Q118" s="2" t="s">
        <v>530</v>
      </c>
    </row>
    <row r="119" spans="1:17">
      <c r="A119">
        <v>118</v>
      </c>
      <c r="B119">
        <v>77</v>
      </c>
      <c r="C119" s="2" t="s">
        <v>526</v>
      </c>
      <c r="D119" s="2" t="s">
        <v>527</v>
      </c>
      <c r="E119" s="2" t="s">
        <v>21</v>
      </c>
      <c r="F119" s="2" t="s">
        <v>348</v>
      </c>
      <c r="G119" s="26">
        <v>3.15</v>
      </c>
      <c r="H119" s="3">
        <v>0.56000000000000005</v>
      </c>
      <c r="I119" s="25">
        <v>3.57</v>
      </c>
      <c r="J119" s="25">
        <v>0.5</v>
      </c>
      <c r="K119" s="25">
        <v>6.38</v>
      </c>
      <c r="L119" s="25">
        <v>0.22</v>
      </c>
      <c r="M119" s="2">
        <v>6</v>
      </c>
      <c r="N119" s="2" t="s">
        <v>528</v>
      </c>
      <c r="O119" s="2">
        <v>2013</v>
      </c>
      <c r="P119" s="2" t="s">
        <v>529</v>
      </c>
      <c r="Q119" s="2" t="s">
        <v>530</v>
      </c>
    </row>
    <row r="120" spans="1:17">
      <c r="A120">
        <v>119</v>
      </c>
      <c r="B120">
        <v>77</v>
      </c>
      <c r="C120" s="2" t="s">
        <v>526</v>
      </c>
      <c r="D120" s="2" t="s">
        <v>527</v>
      </c>
      <c r="E120" s="2" t="s">
        <v>21</v>
      </c>
      <c r="F120" s="2" t="s">
        <v>348</v>
      </c>
      <c r="G120" s="26">
        <v>4.32</v>
      </c>
      <c r="H120" s="3">
        <v>0.45</v>
      </c>
      <c r="I120" s="25">
        <v>3.73</v>
      </c>
      <c r="J120" s="25">
        <v>0.36</v>
      </c>
      <c r="K120" s="25">
        <v>6.62</v>
      </c>
      <c r="L120" s="25">
        <v>0.21</v>
      </c>
      <c r="M120" s="2">
        <v>6</v>
      </c>
      <c r="N120" s="2" t="s">
        <v>528</v>
      </c>
      <c r="O120" s="2">
        <v>2013</v>
      </c>
      <c r="P120" s="2" t="s">
        <v>529</v>
      </c>
      <c r="Q120" s="2" t="s">
        <v>530</v>
      </c>
    </row>
    <row r="121" spans="1:17">
      <c r="A121">
        <v>120</v>
      </c>
      <c r="B121">
        <v>77</v>
      </c>
      <c r="C121" s="2" t="s">
        <v>526</v>
      </c>
      <c r="D121" s="2" t="s">
        <v>527</v>
      </c>
      <c r="E121" s="2" t="s">
        <v>21</v>
      </c>
      <c r="F121" s="2" t="s">
        <v>348</v>
      </c>
      <c r="G121" s="26">
        <v>3.64</v>
      </c>
      <c r="H121" s="3">
        <v>0.68</v>
      </c>
      <c r="I121" s="25">
        <v>2.99</v>
      </c>
      <c r="J121" s="25">
        <v>0.42</v>
      </c>
      <c r="K121" s="25">
        <v>6.08</v>
      </c>
      <c r="L121" s="25">
        <v>0.26</v>
      </c>
      <c r="M121" s="2">
        <v>5</v>
      </c>
      <c r="N121" s="2" t="s">
        <v>528</v>
      </c>
      <c r="O121" s="2">
        <v>2013</v>
      </c>
      <c r="P121" s="2" t="s">
        <v>529</v>
      </c>
      <c r="Q121" s="2" t="s">
        <v>530</v>
      </c>
    </row>
    <row r="122" spans="1:17">
      <c r="A122">
        <v>121</v>
      </c>
      <c r="B122">
        <v>77</v>
      </c>
      <c r="C122" s="2" t="s">
        <v>526</v>
      </c>
      <c r="D122" s="2" t="s">
        <v>527</v>
      </c>
      <c r="E122" s="2" t="s">
        <v>21</v>
      </c>
      <c r="F122" s="2" t="s">
        <v>348</v>
      </c>
      <c r="G122" s="26">
        <v>3.48</v>
      </c>
      <c r="H122" s="3">
        <v>0.41</v>
      </c>
      <c r="I122" s="25">
        <v>3.29</v>
      </c>
      <c r="J122" s="25">
        <v>0.46</v>
      </c>
      <c r="K122" s="25">
        <v>6.2799999999999994</v>
      </c>
      <c r="L122" s="25">
        <v>0.28999999999999998</v>
      </c>
      <c r="M122" s="2">
        <v>4</v>
      </c>
      <c r="N122" s="2" t="s">
        <v>528</v>
      </c>
      <c r="O122" s="2">
        <v>2013</v>
      </c>
      <c r="P122" s="2" t="s">
        <v>529</v>
      </c>
      <c r="Q122" s="2" t="s">
        <v>530</v>
      </c>
    </row>
    <row r="123" spans="1:17">
      <c r="A123">
        <v>122</v>
      </c>
      <c r="B123">
        <v>139</v>
      </c>
      <c r="C123" s="2" t="s">
        <v>519</v>
      </c>
      <c r="D123" s="2" t="s">
        <v>520</v>
      </c>
      <c r="E123" s="2" t="s">
        <v>23</v>
      </c>
      <c r="F123" s="2" t="s">
        <v>348</v>
      </c>
      <c r="G123" s="3">
        <v>1.8</v>
      </c>
      <c r="H123" s="3">
        <v>0.1</v>
      </c>
      <c r="I123" s="25">
        <v>20.399999999999999</v>
      </c>
      <c r="J123" s="25">
        <v>2.5</v>
      </c>
      <c r="K123" s="25">
        <v>11.8</v>
      </c>
      <c r="L123" s="25">
        <v>0.38</v>
      </c>
      <c r="M123" s="2">
        <v>19</v>
      </c>
      <c r="N123" s="2" t="s">
        <v>535</v>
      </c>
      <c r="O123" s="2">
        <v>2014</v>
      </c>
      <c r="P123" s="2" t="s">
        <v>536</v>
      </c>
      <c r="Q123" s="2" t="s">
        <v>537</v>
      </c>
    </row>
    <row r="124" spans="1:17">
      <c r="A124">
        <v>123</v>
      </c>
      <c r="B124">
        <v>139</v>
      </c>
      <c r="C124" s="2" t="s">
        <v>519</v>
      </c>
      <c r="D124" s="2" t="s">
        <v>520</v>
      </c>
      <c r="E124" s="2" t="s">
        <v>23</v>
      </c>
      <c r="F124" s="2" t="s">
        <v>342</v>
      </c>
      <c r="G124" s="3">
        <v>12.9</v>
      </c>
      <c r="H124" s="3">
        <v>0.59</v>
      </c>
      <c r="I124" s="25">
        <v>6.8</v>
      </c>
      <c r="J124" s="25">
        <v>0.38</v>
      </c>
      <c r="K124" s="25">
        <v>8.1</v>
      </c>
      <c r="L124" s="25">
        <v>0.17</v>
      </c>
      <c r="M124" s="2">
        <v>21</v>
      </c>
      <c r="N124" s="2" t="s">
        <v>538</v>
      </c>
      <c r="O124" s="2">
        <v>2014</v>
      </c>
      <c r="P124" s="2" t="s">
        <v>536</v>
      </c>
      <c r="Q124" s="2" t="s">
        <v>537</v>
      </c>
    </row>
    <row r="125" spans="1:17">
      <c r="A125">
        <v>124</v>
      </c>
      <c r="B125">
        <v>213</v>
      </c>
      <c r="C125" s="2" t="s">
        <v>539</v>
      </c>
      <c r="D125" s="2" t="s">
        <v>60</v>
      </c>
      <c r="E125" s="2" t="s">
        <v>21</v>
      </c>
      <c r="F125" s="2" t="s">
        <v>335</v>
      </c>
      <c r="G125" s="3">
        <v>2.2000000000000002</v>
      </c>
      <c r="H125" s="3">
        <v>0.1</v>
      </c>
      <c r="I125" s="25" t="s">
        <v>16</v>
      </c>
      <c r="J125" s="25" t="s">
        <v>16</v>
      </c>
      <c r="K125" s="25" t="s">
        <v>16</v>
      </c>
      <c r="L125" s="25" t="s">
        <v>16</v>
      </c>
      <c r="M125" s="2">
        <v>35</v>
      </c>
      <c r="N125" s="2" t="s">
        <v>540</v>
      </c>
      <c r="O125" s="2">
        <v>2013</v>
      </c>
      <c r="P125" s="2" t="s">
        <v>541</v>
      </c>
      <c r="Q125" s="2" t="s">
        <v>542</v>
      </c>
    </row>
    <row r="126" spans="1:17">
      <c r="A126">
        <v>125</v>
      </c>
      <c r="B126">
        <v>213</v>
      </c>
      <c r="C126" s="2" t="s">
        <v>539</v>
      </c>
      <c r="D126" s="2" t="s">
        <v>60</v>
      </c>
      <c r="E126" s="2" t="s">
        <v>23</v>
      </c>
      <c r="F126" s="2" t="s">
        <v>335</v>
      </c>
      <c r="G126" s="3">
        <v>0.8</v>
      </c>
      <c r="H126" s="3">
        <v>0.08</v>
      </c>
      <c r="I126" s="25" t="s">
        <v>16</v>
      </c>
      <c r="J126" s="25" t="s">
        <v>16</v>
      </c>
      <c r="K126" s="25" t="s">
        <v>16</v>
      </c>
      <c r="L126" s="25" t="s">
        <v>16</v>
      </c>
      <c r="M126" s="2">
        <v>35</v>
      </c>
      <c r="N126" s="2" t="s">
        <v>540</v>
      </c>
      <c r="O126" s="2">
        <v>2013</v>
      </c>
      <c r="P126" s="2" t="s">
        <v>541</v>
      </c>
      <c r="Q126" s="2" t="s">
        <v>542</v>
      </c>
    </row>
    <row r="127" spans="1:17">
      <c r="A127">
        <v>126</v>
      </c>
      <c r="B127">
        <v>213</v>
      </c>
      <c r="C127" s="2" t="s">
        <v>539</v>
      </c>
      <c r="D127" s="2" t="s">
        <v>60</v>
      </c>
      <c r="E127" s="2" t="s">
        <v>21</v>
      </c>
      <c r="F127" s="2" t="s">
        <v>335</v>
      </c>
      <c r="G127" s="3">
        <v>1.9</v>
      </c>
      <c r="H127" s="3">
        <v>0.1</v>
      </c>
      <c r="I127" s="25" t="s">
        <v>16</v>
      </c>
      <c r="J127" s="25" t="s">
        <v>16</v>
      </c>
      <c r="K127" s="25" t="s">
        <v>16</v>
      </c>
      <c r="L127" s="25" t="s">
        <v>16</v>
      </c>
      <c r="M127" s="2">
        <v>26</v>
      </c>
      <c r="N127" s="2" t="s">
        <v>543</v>
      </c>
      <c r="O127" s="2">
        <v>2013</v>
      </c>
      <c r="P127" s="2" t="s">
        <v>541</v>
      </c>
      <c r="Q127" s="2" t="s">
        <v>542</v>
      </c>
    </row>
    <row r="128" spans="1:17">
      <c r="A128">
        <v>127</v>
      </c>
      <c r="B128">
        <v>213</v>
      </c>
      <c r="C128" s="2" t="s">
        <v>539</v>
      </c>
      <c r="D128" s="2" t="s">
        <v>60</v>
      </c>
      <c r="E128" s="2" t="s">
        <v>23</v>
      </c>
      <c r="F128" s="2" t="s">
        <v>335</v>
      </c>
      <c r="G128" s="3">
        <v>0.7</v>
      </c>
      <c r="H128" s="3">
        <v>0.01</v>
      </c>
      <c r="I128" s="25" t="s">
        <v>16</v>
      </c>
      <c r="J128" s="25" t="s">
        <v>16</v>
      </c>
      <c r="K128" s="25" t="s">
        <v>16</v>
      </c>
      <c r="L128" s="25" t="s">
        <v>16</v>
      </c>
      <c r="M128" s="2">
        <v>26</v>
      </c>
      <c r="N128" s="2" t="s">
        <v>543</v>
      </c>
      <c r="O128" s="2">
        <v>2013</v>
      </c>
      <c r="P128" s="2" t="s">
        <v>541</v>
      </c>
      <c r="Q128" s="2" t="s">
        <v>542</v>
      </c>
    </row>
    <row r="129" spans="1:17">
      <c r="A129">
        <v>128</v>
      </c>
      <c r="B129">
        <v>213</v>
      </c>
      <c r="C129" s="2" t="s">
        <v>539</v>
      </c>
      <c r="D129" s="2" t="s">
        <v>60</v>
      </c>
      <c r="E129" s="2" t="s">
        <v>21</v>
      </c>
      <c r="F129" s="2" t="s">
        <v>335</v>
      </c>
      <c r="G129" s="3">
        <v>2.6</v>
      </c>
      <c r="H129" s="3">
        <v>0.1</v>
      </c>
      <c r="I129" s="25" t="s">
        <v>16</v>
      </c>
      <c r="J129" s="25" t="s">
        <v>16</v>
      </c>
      <c r="K129" s="25" t="s">
        <v>16</v>
      </c>
      <c r="L129" s="25" t="s">
        <v>16</v>
      </c>
      <c r="M129" s="2">
        <v>27</v>
      </c>
      <c r="N129" s="2" t="s">
        <v>544</v>
      </c>
      <c r="O129" s="2">
        <v>2013</v>
      </c>
      <c r="P129" s="2" t="s">
        <v>541</v>
      </c>
      <c r="Q129" s="2" t="s">
        <v>542</v>
      </c>
    </row>
    <row r="130" spans="1:17">
      <c r="A130">
        <v>129</v>
      </c>
      <c r="B130">
        <v>213</v>
      </c>
      <c r="C130" s="2" t="s">
        <v>539</v>
      </c>
      <c r="D130" s="2" t="s">
        <v>60</v>
      </c>
      <c r="E130" s="2" t="s">
        <v>23</v>
      </c>
      <c r="F130" s="2" t="s">
        <v>335</v>
      </c>
      <c r="G130" s="3">
        <v>0.9</v>
      </c>
      <c r="H130" s="3">
        <v>0.1</v>
      </c>
      <c r="I130" s="25" t="s">
        <v>16</v>
      </c>
      <c r="J130" s="25" t="s">
        <v>16</v>
      </c>
      <c r="K130" s="25" t="s">
        <v>16</v>
      </c>
      <c r="L130" s="25" t="s">
        <v>16</v>
      </c>
      <c r="M130" s="2">
        <v>27</v>
      </c>
      <c r="N130" s="2" t="s">
        <v>544</v>
      </c>
      <c r="O130" s="2">
        <v>2013</v>
      </c>
      <c r="P130" s="2" t="s">
        <v>541</v>
      </c>
      <c r="Q130" s="2" t="s">
        <v>542</v>
      </c>
    </row>
    <row r="131" spans="1:17">
      <c r="A131">
        <v>130</v>
      </c>
      <c r="B131">
        <v>139</v>
      </c>
      <c r="C131" s="2" t="s">
        <v>519</v>
      </c>
      <c r="D131" s="2" t="s">
        <v>520</v>
      </c>
      <c r="E131" s="2" t="s">
        <v>23</v>
      </c>
      <c r="F131" s="2" t="s">
        <v>348</v>
      </c>
      <c r="G131" s="3">
        <v>1.59</v>
      </c>
      <c r="H131" s="3">
        <v>0.09</v>
      </c>
      <c r="I131" s="25" t="s">
        <v>16</v>
      </c>
      <c r="J131" s="25" t="s">
        <v>16</v>
      </c>
      <c r="K131" s="25" t="s">
        <v>16</v>
      </c>
      <c r="L131" s="25" t="s">
        <v>16</v>
      </c>
      <c r="M131" s="2">
        <v>33</v>
      </c>
      <c r="N131" s="2" t="s">
        <v>545</v>
      </c>
      <c r="O131" s="2">
        <v>2013</v>
      </c>
      <c r="P131" s="2" t="s">
        <v>546</v>
      </c>
      <c r="Q131" s="2" t="s">
        <v>547</v>
      </c>
    </row>
    <row r="132" spans="1:17">
      <c r="A132">
        <v>131</v>
      </c>
      <c r="B132">
        <v>49</v>
      </c>
      <c r="C132" s="2" t="s">
        <v>472</v>
      </c>
      <c r="D132" s="2" t="s">
        <v>473</v>
      </c>
      <c r="E132" s="2" t="s">
        <v>23</v>
      </c>
      <c r="F132" s="2" t="s">
        <v>342</v>
      </c>
      <c r="G132" s="3">
        <v>37.53</v>
      </c>
      <c r="H132" s="3" t="s">
        <v>16</v>
      </c>
      <c r="I132" s="25">
        <v>2.63</v>
      </c>
      <c r="J132" s="25">
        <v>0.24</v>
      </c>
      <c r="K132" s="25">
        <v>6.1289999999999996</v>
      </c>
      <c r="L132" s="25">
        <v>0.14499999999999999</v>
      </c>
      <c r="M132" s="2">
        <v>20</v>
      </c>
      <c r="N132" s="2" t="s">
        <v>548</v>
      </c>
      <c r="O132" s="2">
        <v>2013</v>
      </c>
      <c r="P132" s="2" t="s">
        <v>549</v>
      </c>
      <c r="Q132" s="2" t="s">
        <v>550</v>
      </c>
    </row>
    <row r="133" spans="1:17">
      <c r="A133">
        <v>132</v>
      </c>
      <c r="B133">
        <v>49</v>
      </c>
      <c r="C133" s="2" t="s">
        <v>472</v>
      </c>
      <c r="D133" s="2" t="s">
        <v>473</v>
      </c>
      <c r="E133" s="2" t="s">
        <v>23</v>
      </c>
      <c r="F133" s="2" t="s">
        <v>342</v>
      </c>
      <c r="G133" s="3">
        <v>1.08</v>
      </c>
      <c r="H133" s="3" t="s">
        <v>16</v>
      </c>
      <c r="I133" s="25">
        <v>2.4700000000000002</v>
      </c>
      <c r="J133" s="25">
        <v>0.19</v>
      </c>
      <c r="K133" s="25">
        <v>6.218</v>
      </c>
      <c r="L133" s="25">
        <v>0.13600000000000001</v>
      </c>
      <c r="M133" s="2">
        <v>20</v>
      </c>
      <c r="N133" s="2" t="s">
        <v>551</v>
      </c>
      <c r="O133" s="2">
        <v>2013</v>
      </c>
      <c r="P133" s="2" t="s">
        <v>549</v>
      </c>
      <c r="Q133" s="2" t="s">
        <v>550</v>
      </c>
    </row>
    <row r="134" spans="1:17">
      <c r="A134">
        <v>133</v>
      </c>
      <c r="B134">
        <v>49</v>
      </c>
      <c r="C134" s="2" t="s">
        <v>472</v>
      </c>
      <c r="D134" s="2" t="s">
        <v>473</v>
      </c>
      <c r="E134" s="2" t="s">
        <v>23</v>
      </c>
      <c r="F134" s="2" t="s">
        <v>342</v>
      </c>
      <c r="G134" s="3">
        <v>0.9</v>
      </c>
      <c r="H134" s="3" t="s">
        <v>16</v>
      </c>
      <c r="I134" s="25">
        <v>1.94</v>
      </c>
      <c r="J134" s="25">
        <v>0.24</v>
      </c>
      <c r="K134" s="25">
        <v>5.819</v>
      </c>
      <c r="L134" s="25">
        <v>0.14399999999999999</v>
      </c>
      <c r="M134" s="2">
        <v>20</v>
      </c>
      <c r="N134" s="2" t="s">
        <v>552</v>
      </c>
      <c r="O134" s="2">
        <v>2013</v>
      </c>
      <c r="P134" s="2" t="s">
        <v>549</v>
      </c>
      <c r="Q134" s="2" t="s">
        <v>550</v>
      </c>
    </row>
    <row r="135" spans="1:17">
      <c r="A135">
        <v>134</v>
      </c>
      <c r="B135">
        <v>49</v>
      </c>
      <c r="C135" s="2" t="s">
        <v>472</v>
      </c>
      <c r="D135" s="2" t="s">
        <v>473</v>
      </c>
      <c r="E135" s="2" t="s">
        <v>23</v>
      </c>
      <c r="F135" s="2" t="s">
        <v>342</v>
      </c>
      <c r="G135" s="3">
        <v>0.68</v>
      </c>
      <c r="H135" s="3" t="s">
        <v>16</v>
      </c>
      <c r="I135" s="25">
        <v>3.25</v>
      </c>
      <c r="J135" s="25">
        <v>0.46</v>
      </c>
      <c r="K135" s="25">
        <v>6.7329999999999997</v>
      </c>
      <c r="L135" s="25">
        <v>0.43099999999999999</v>
      </c>
      <c r="M135" s="2">
        <v>20</v>
      </c>
      <c r="N135" s="2" t="s">
        <v>553</v>
      </c>
      <c r="O135" s="2">
        <v>2013</v>
      </c>
      <c r="P135" s="2" t="s">
        <v>549</v>
      </c>
      <c r="Q135" s="2" t="s">
        <v>550</v>
      </c>
    </row>
    <row r="136" spans="1:17">
      <c r="A136">
        <v>135</v>
      </c>
      <c r="B136">
        <v>49</v>
      </c>
      <c r="C136" s="2" t="s">
        <v>472</v>
      </c>
      <c r="D136" s="2" t="s">
        <v>473</v>
      </c>
      <c r="E136" s="2" t="s">
        <v>23</v>
      </c>
      <c r="F136" s="2" t="s">
        <v>342</v>
      </c>
      <c r="G136" s="3">
        <v>1.22</v>
      </c>
      <c r="H136" s="3" t="s">
        <v>16</v>
      </c>
      <c r="I136" s="25">
        <v>2.1800000000000002</v>
      </c>
      <c r="J136" s="25">
        <v>0.09</v>
      </c>
      <c r="K136" s="25">
        <v>6.077</v>
      </c>
      <c r="L136" s="25">
        <v>9.8000000000000004E-2</v>
      </c>
      <c r="M136" s="2">
        <v>20</v>
      </c>
      <c r="N136" s="2" t="s">
        <v>554</v>
      </c>
      <c r="O136" s="2">
        <v>2013</v>
      </c>
      <c r="P136" s="2" t="s">
        <v>549</v>
      </c>
      <c r="Q136" s="2" t="s">
        <v>550</v>
      </c>
    </row>
    <row r="137" spans="1:17">
      <c r="A137">
        <v>136</v>
      </c>
      <c r="B137">
        <v>49</v>
      </c>
      <c r="C137" s="2" t="s">
        <v>472</v>
      </c>
      <c r="D137" s="2" t="s">
        <v>473</v>
      </c>
      <c r="E137" s="2" t="s">
        <v>23</v>
      </c>
      <c r="F137" s="2" t="s">
        <v>342</v>
      </c>
      <c r="G137" s="3">
        <v>1.53</v>
      </c>
      <c r="H137" s="3" t="s">
        <v>16</v>
      </c>
      <c r="I137" s="25">
        <v>2.2599999999999998</v>
      </c>
      <c r="J137" s="25">
        <v>0.17</v>
      </c>
      <c r="K137" s="25">
        <v>6.1</v>
      </c>
      <c r="L137" s="25">
        <v>0.13500000000000001</v>
      </c>
      <c r="M137" s="2">
        <v>20</v>
      </c>
      <c r="N137" s="2" t="s">
        <v>555</v>
      </c>
      <c r="O137" s="2">
        <v>2013</v>
      </c>
      <c r="P137" s="2" t="s">
        <v>549</v>
      </c>
      <c r="Q137" s="2" t="s">
        <v>550</v>
      </c>
    </row>
    <row r="138" spans="1:17">
      <c r="A138">
        <v>137</v>
      </c>
      <c r="B138">
        <v>49</v>
      </c>
      <c r="C138" s="2" t="s">
        <v>472</v>
      </c>
      <c r="D138" s="2" t="s">
        <v>473</v>
      </c>
      <c r="E138" s="2" t="s">
        <v>23</v>
      </c>
      <c r="F138" s="2" t="s">
        <v>342</v>
      </c>
      <c r="G138" s="3">
        <v>2.8</v>
      </c>
      <c r="H138" s="3" t="s">
        <v>16</v>
      </c>
      <c r="I138" s="25">
        <v>1.7</v>
      </c>
      <c r="J138" s="25">
        <v>0.1</v>
      </c>
      <c r="K138" s="25">
        <v>5.8220000000000001</v>
      </c>
      <c r="L138" s="25">
        <v>0.109</v>
      </c>
      <c r="M138" s="2">
        <v>20</v>
      </c>
      <c r="N138" s="2" t="s">
        <v>556</v>
      </c>
      <c r="O138" s="2">
        <v>2013</v>
      </c>
      <c r="P138" s="2" t="s">
        <v>549</v>
      </c>
      <c r="Q138" s="2" t="s">
        <v>550</v>
      </c>
    </row>
    <row r="139" spans="1:17">
      <c r="A139">
        <v>138</v>
      </c>
      <c r="B139">
        <v>49</v>
      </c>
      <c r="C139" s="2" t="s">
        <v>472</v>
      </c>
      <c r="D139" s="2" t="s">
        <v>473</v>
      </c>
      <c r="E139" s="2" t="s">
        <v>23</v>
      </c>
      <c r="F139" s="2" t="s">
        <v>342</v>
      </c>
      <c r="G139" s="3">
        <v>4.8899999999999997</v>
      </c>
      <c r="H139" s="3" t="s">
        <v>16</v>
      </c>
      <c r="I139" s="25">
        <v>1.87</v>
      </c>
      <c r="J139" s="25">
        <v>0.22</v>
      </c>
      <c r="K139" s="25">
        <v>5.79</v>
      </c>
      <c r="L139" s="25">
        <v>0.20499999999999999</v>
      </c>
      <c r="M139" s="2">
        <v>20</v>
      </c>
      <c r="N139" s="2" t="s">
        <v>557</v>
      </c>
      <c r="O139" s="2">
        <v>2013</v>
      </c>
      <c r="P139" s="2" t="s">
        <v>549</v>
      </c>
      <c r="Q139" s="2" t="s">
        <v>550</v>
      </c>
    </row>
    <row r="140" spans="1:17">
      <c r="A140">
        <v>139</v>
      </c>
      <c r="B140">
        <v>49</v>
      </c>
      <c r="C140" s="2" t="s">
        <v>472</v>
      </c>
      <c r="D140" s="2" t="s">
        <v>473</v>
      </c>
      <c r="E140" s="2" t="s">
        <v>23</v>
      </c>
      <c r="F140" s="2" t="s">
        <v>342</v>
      </c>
      <c r="G140" s="3">
        <v>5.7</v>
      </c>
      <c r="H140" s="3" t="s">
        <v>16</v>
      </c>
      <c r="I140" s="25">
        <v>1.76</v>
      </c>
      <c r="J140" s="25">
        <v>0.17</v>
      </c>
      <c r="K140" s="25">
        <v>5.468</v>
      </c>
      <c r="L140" s="25">
        <v>0.151</v>
      </c>
      <c r="M140" s="2">
        <v>20</v>
      </c>
      <c r="N140" s="2" t="s">
        <v>558</v>
      </c>
      <c r="O140" s="2">
        <v>2013</v>
      </c>
      <c r="P140" s="2" t="s">
        <v>549</v>
      </c>
      <c r="Q140" s="2" t="s">
        <v>550</v>
      </c>
    </row>
    <row r="141" spans="1:17">
      <c r="A141">
        <v>140</v>
      </c>
      <c r="B141">
        <v>49</v>
      </c>
      <c r="C141" s="2" t="s">
        <v>472</v>
      </c>
      <c r="D141" s="2" t="s">
        <v>473</v>
      </c>
      <c r="E141" s="2" t="s">
        <v>23</v>
      </c>
      <c r="F141" s="2" t="s">
        <v>342</v>
      </c>
      <c r="G141" s="3">
        <v>8.01</v>
      </c>
      <c r="H141" s="3" t="s">
        <v>16</v>
      </c>
      <c r="I141" s="25">
        <v>2.21</v>
      </c>
      <c r="J141" s="25">
        <v>0.21</v>
      </c>
      <c r="K141" s="25">
        <v>5.7930000000000001</v>
      </c>
      <c r="L141" s="25">
        <v>0.17</v>
      </c>
      <c r="M141" s="2">
        <v>20</v>
      </c>
      <c r="N141" s="2" t="s">
        <v>559</v>
      </c>
      <c r="O141" s="2">
        <v>2013</v>
      </c>
      <c r="P141" s="2" t="s">
        <v>549</v>
      </c>
      <c r="Q141" s="2" t="s">
        <v>550</v>
      </c>
    </row>
    <row r="142" spans="1:17">
      <c r="A142">
        <v>141</v>
      </c>
      <c r="B142">
        <v>49</v>
      </c>
      <c r="C142" s="2" t="s">
        <v>472</v>
      </c>
      <c r="D142" s="2" t="s">
        <v>473</v>
      </c>
      <c r="E142" s="2" t="s">
        <v>23</v>
      </c>
      <c r="F142" s="2" t="s">
        <v>342</v>
      </c>
      <c r="G142" s="3">
        <v>11.63</v>
      </c>
      <c r="H142" s="3" t="s">
        <v>16</v>
      </c>
      <c r="I142" s="25">
        <v>2.54</v>
      </c>
      <c r="J142" s="25">
        <v>0.22</v>
      </c>
      <c r="K142" s="25">
        <v>5.093</v>
      </c>
      <c r="L142" s="25">
        <v>0.14199999999999999</v>
      </c>
      <c r="M142" s="2">
        <v>20</v>
      </c>
      <c r="N142" s="2" t="s">
        <v>560</v>
      </c>
      <c r="O142" s="2">
        <v>2013</v>
      </c>
      <c r="P142" s="2" t="s">
        <v>549</v>
      </c>
      <c r="Q142" s="2" t="s">
        <v>550</v>
      </c>
    </row>
    <row r="143" spans="1:17">
      <c r="A143">
        <v>142</v>
      </c>
      <c r="B143">
        <v>49</v>
      </c>
      <c r="C143" s="2" t="s">
        <v>472</v>
      </c>
      <c r="D143" s="2" t="s">
        <v>473</v>
      </c>
      <c r="E143" s="2" t="s">
        <v>23</v>
      </c>
      <c r="F143" s="2" t="s">
        <v>342</v>
      </c>
      <c r="G143" s="3">
        <v>12.63</v>
      </c>
      <c r="H143" s="3" t="s">
        <v>16</v>
      </c>
      <c r="I143" s="25">
        <v>1.99</v>
      </c>
      <c r="J143" s="25">
        <v>0.15</v>
      </c>
      <c r="K143" s="25">
        <v>4.6130000000000004</v>
      </c>
      <c r="L143" s="25">
        <v>0.10199999999999999</v>
      </c>
      <c r="M143" s="2">
        <v>20</v>
      </c>
      <c r="N143" s="2" t="s">
        <v>561</v>
      </c>
      <c r="O143" s="2">
        <v>2013</v>
      </c>
      <c r="P143" s="2" t="s">
        <v>549</v>
      </c>
      <c r="Q143" s="2" t="s">
        <v>550</v>
      </c>
    </row>
    <row r="144" spans="1:17">
      <c r="A144">
        <v>143</v>
      </c>
      <c r="B144">
        <v>49</v>
      </c>
      <c r="C144" s="2" t="s">
        <v>472</v>
      </c>
      <c r="D144" s="2" t="s">
        <v>473</v>
      </c>
      <c r="E144" s="2" t="s">
        <v>23</v>
      </c>
      <c r="F144" s="2" t="s">
        <v>342</v>
      </c>
      <c r="G144" s="3">
        <v>29.65</v>
      </c>
      <c r="H144" s="3" t="s">
        <v>16</v>
      </c>
      <c r="I144" s="25">
        <v>1.95</v>
      </c>
      <c r="J144" s="25">
        <v>0.12</v>
      </c>
      <c r="K144" s="25">
        <v>5.335</v>
      </c>
      <c r="L144" s="25">
        <v>9.0999999999999998E-2</v>
      </c>
      <c r="M144" s="2">
        <v>20</v>
      </c>
      <c r="N144" s="2" t="s">
        <v>562</v>
      </c>
      <c r="O144" s="2">
        <v>2013</v>
      </c>
      <c r="P144" s="2" t="s">
        <v>549</v>
      </c>
      <c r="Q144" s="2" t="s">
        <v>550</v>
      </c>
    </row>
    <row r="145" spans="1:17">
      <c r="A145">
        <v>144</v>
      </c>
      <c r="B145">
        <v>49</v>
      </c>
      <c r="C145" s="2" t="s">
        <v>472</v>
      </c>
      <c r="D145" s="2" t="s">
        <v>473</v>
      </c>
      <c r="E145" s="2" t="s">
        <v>21</v>
      </c>
      <c r="F145" s="2" t="s">
        <v>342</v>
      </c>
      <c r="G145" s="3">
        <v>2.04</v>
      </c>
      <c r="H145" s="3" t="s">
        <v>16</v>
      </c>
      <c r="I145" s="25">
        <v>2.63</v>
      </c>
      <c r="J145" s="25">
        <v>0.24</v>
      </c>
      <c r="K145" s="25">
        <v>6.1289999999999996</v>
      </c>
      <c r="L145" s="25">
        <v>0.14499999999999999</v>
      </c>
      <c r="M145" s="2">
        <v>20</v>
      </c>
      <c r="N145" s="2" t="s">
        <v>548</v>
      </c>
      <c r="O145" s="2">
        <v>2013</v>
      </c>
      <c r="P145" s="2" t="s">
        <v>549</v>
      </c>
      <c r="Q145" s="2" t="s">
        <v>550</v>
      </c>
    </row>
    <row r="146" spans="1:17">
      <c r="A146">
        <v>145</v>
      </c>
      <c r="B146">
        <v>49</v>
      </c>
      <c r="C146" s="2" t="s">
        <v>472</v>
      </c>
      <c r="D146" s="2" t="s">
        <v>473</v>
      </c>
      <c r="E146" s="2" t="s">
        <v>21</v>
      </c>
      <c r="F146" s="2" t="s">
        <v>342</v>
      </c>
      <c r="G146" s="3">
        <v>2.5099999999999998</v>
      </c>
      <c r="H146" s="3" t="s">
        <v>16</v>
      </c>
      <c r="I146" s="25">
        <v>2.4700000000000002</v>
      </c>
      <c r="J146" s="25">
        <v>0.19</v>
      </c>
      <c r="K146" s="25">
        <v>6.218</v>
      </c>
      <c r="L146" s="25">
        <v>0.13600000000000001</v>
      </c>
      <c r="M146" s="2">
        <v>20</v>
      </c>
      <c r="N146" s="2" t="s">
        <v>551</v>
      </c>
      <c r="O146" s="2">
        <v>2013</v>
      </c>
      <c r="P146" s="2" t="s">
        <v>549</v>
      </c>
      <c r="Q146" s="2" t="s">
        <v>550</v>
      </c>
    </row>
    <row r="147" spans="1:17">
      <c r="A147">
        <v>146</v>
      </c>
      <c r="B147">
        <v>49</v>
      </c>
      <c r="C147" s="2" t="s">
        <v>472</v>
      </c>
      <c r="D147" s="2" t="s">
        <v>473</v>
      </c>
      <c r="E147" s="2" t="s">
        <v>21</v>
      </c>
      <c r="F147" s="2" t="s">
        <v>342</v>
      </c>
      <c r="G147" s="3">
        <v>2.04</v>
      </c>
      <c r="H147" s="3" t="s">
        <v>16</v>
      </c>
      <c r="I147" s="25">
        <v>1.94</v>
      </c>
      <c r="J147" s="25">
        <v>0.24</v>
      </c>
      <c r="K147" s="25">
        <v>5.819</v>
      </c>
      <c r="L147" s="25">
        <v>0.14399999999999999</v>
      </c>
      <c r="M147" s="2">
        <v>20</v>
      </c>
      <c r="N147" s="2" t="s">
        <v>552</v>
      </c>
      <c r="O147" s="2">
        <v>2013</v>
      </c>
      <c r="P147" s="2" t="s">
        <v>549</v>
      </c>
      <c r="Q147" s="2" t="s">
        <v>550</v>
      </c>
    </row>
    <row r="148" spans="1:17">
      <c r="A148">
        <v>147</v>
      </c>
      <c r="B148">
        <v>49</v>
      </c>
      <c r="C148" s="2" t="s">
        <v>472</v>
      </c>
      <c r="D148" s="2" t="s">
        <v>473</v>
      </c>
      <c r="E148" s="2" t="s">
        <v>21</v>
      </c>
      <c r="F148" s="2" t="s">
        <v>342</v>
      </c>
      <c r="G148" s="3">
        <v>1.1499999999999999</v>
      </c>
      <c r="H148" s="3" t="s">
        <v>16</v>
      </c>
      <c r="I148" s="25">
        <v>3.25</v>
      </c>
      <c r="J148" s="25">
        <v>0.46</v>
      </c>
      <c r="K148" s="25">
        <v>6.7329999999999997</v>
      </c>
      <c r="L148" s="25">
        <v>0.43099999999999999</v>
      </c>
      <c r="M148" s="2">
        <v>20</v>
      </c>
      <c r="N148" s="2" t="s">
        <v>553</v>
      </c>
      <c r="O148" s="2">
        <v>2013</v>
      </c>
      <c r="P148" s="2" t="s">
        <v>549</v>
      </c>
      <c r="Q148" s="2" t="s">
        <v>550</v>
      </c>
    </row>
    <row r="149" spans="1:17">
      <c r="A149">
        <v>148</v>
      </c>
      <c r="B149">
        <v>49</v>
      </c>
      <c r="C149" s="2" t="s">
        <v>472</v>
      </c>
      <c r="D149" s="2" t="s">
        <v>473</v>
      </c>
      <c r="E149" s="2" t="s">
        <v>21</v>
      </c>
      <c r="F149" s="2" t="s">
        <v>342</v>
      </c>
      <c r="G149" s="3">
        <v>0.99</v>
      </c>
      <c r="H149" s="3" t="s">
        <v>16</v>
      </c>
      <c r="I149" s="25">
        <v>2.1800000000000002</v>
      </c>
      <c r="J149" s="25">
        <v>0.09</v>
      </c>
      <c r="K149" s="25">
        <v>6.077</v>
      </c>
      <c r="L149" s="25">
        <v>9.8000000000000004E-2</v>
      </c>
      <c r="M149" s="2">
        <v>20</v>
      </c>
      <c r="N149" s="2" t="s">
        <v>554</v>
      </c>
      <c r="O149" s="2">
        <v>2013</v>
      </c>
      <c r="P149" s="2" t="s">
        <v>549</v>
      </c>
      <c r="Q149" s="2" t="s">
        <v>550</v>
      </c>
    </row>
    <row r="150" spans="1:17">
      <c r="A150">
        <v>149</v>
      </c>
      <c r="B150">
        <v>49</v>
      </c>
      <c r="C150" s="2" t="s">
        <v>472</v>
      </c>
      <c r="D150" s="2" t="s">
        <v>473</v>
      </c>
      <c r="E150" s="2" t="s">
        <v>21</v>
      </c>
      <c r="F150" s="2" t="s">
        <v>342</v>
      </c>
      <c r="G150" s="3">
        <v>1.1599999999999999</v>
      </c>
      <c r="H150" s="3" t="s">
        <v>16</v>
      </c>
      <c r="I150" s="25">
        <v>2.2599999999999998</v>
      </c>
      <c r="J150" s="25">
        <v>0.17</v>
      </c>
      <c r="K150" s="25">
        <v>6.1</v>
      </c>
      <c r="L150" s="25">
        <v>0.13500000000000001</v>
      </c>
      <c r="M150" s="2">
        <v>20</v>
      </c>
      <c r="N150" s="2" t="s">
        <v>555</v>
      </c>
      <c r="O150" s="2">
        <v>2013</v>
      </c>
      <c r="P150" s="2" t="s">
        <v>549</v>
      </c>
      <c r="Q150" s="2" t="s">
        <v>550</v>
      </c>
    </row>
    <row r="151" spans="1:17">
      <c r="A151">
        <v>150</v>
      </c>
      <c r="B151">
        <v>49</v>
      </c>
      <c r="C151" s="2" t="s">
        <v>472</v>
      </c>
      <c r="D151" s="2" t="s">
        <v>473</v>
      </c>
      <c r="E151" s="2" t="s">
        <v>21</v>
      </c>
      <c r="F151" s="2" t="s">
        <v>342</v>
      </c>
      <c r="G151" s="3">
        <v>1.61</v>
      </c>
      <c r="H151" s="3" t="s">
        <v>16</v>
      </c>
      <c r="I151" s="25">
        <v>1.7</v>
      </c>
      <c r="J151" s="25">
        <v>0.1</v>
      </c>
      <c r="K151" s="25">
        <v>5.8220000000000001</v>
      </c>
      <c r="L151" s="25">
        <v>0.109</v>
      </c>
      <c r="M151" s="2">
        <v>20</v>
      </c>
      <c r="N151" s="2" t="s">
        <v>556</v>
      </c>
      <c r="O151" s="2">
        <v>2013</v>
      </c>
      <c r="P151" s="2" t="s">
        <v>549</v>
      </c>
      <c r="Q151" s="2" t="s">
        <v>550</v>
      </c>
    </row>
    <row r="152" spans="1:17">
      <c r="A152">
        <v>151</v>
      </c>
      <c r="B152">
        <v>49</v>
      </c>
      <c r="C152" s="2" t="s">
        <v>472</v>
      </c>
      <c r="D152" s="2" t="s">
        <v>473</v>
      </c>
      <c r="E152" s="2" t="s">
        <v>21</v>
      </c>
      <c r="F152" s="2" t="s">
        <v>342</v>
      </c>
      <c r="G152" s="3">
        <v>2.38</v>
      </c>
      <c r="H152" s="3" t="s">
        <v>16</v>
      </c>
      <c r="I152" s="25">
        <v>1.87</v>
      </c>
      <c r="J152" s="25">
        <v>0.22</v>
      </c>
      <c r="K152" s="25">
        <v>5.79</v>
      </c>
      <c r="L152" s="25">
        <v>0.20499999999999999</v>
      </c>
      <c r="M152" s="2">
        <v>20</v>
      </c>
      <c r="N152" s="2" t="s">
        <v>557</v>
      </c>
      <c r="O152" s="2">
        <v>2013</v>
      </c>
      <c r="P152" s="2" t="s">
        <v>549</v>
      </c>
      <c r="Q152" s="2" t="s">
        <v>550</v>
      </c>
    </row>
    <row r="153" spans="1:17">
      <c r="A153">
        <v>152</v>
      </c>
      <c r="B153">
        <v>49</v>
      </c>
      <c r="C153" s="2" t="s">
        <v>472</v>
      </c>
      <c r="D153" s="2" t="s">
        <v>473</v>
      </c>
      <c r="E153" s="2" t="s">
        <v>21</v>
      </c>
      <c r="F153" s="2" t="s">
        <v>342</v>
      </c>
      <c r="G153" s="3">
        <v>3.05</v>
      </c>
      <c r="H153" s="3" t="s">
        <v>16</v>
      </c>
      <c r="I153" s="25">
        <v>1.76</v>
      </c>
      <c r="J153" s="25">
        <v>0.17</v>
      </c>
      <c r="K153" s="25">
        <v>5.468</v>
      </c>
      <c r="L153" s="25">
        <v>0.151</v>
      </c>
      <c r="M153" s="2">
        <v>20</v>
      </c>
      <c r="N153" s="2" t="s">
        <v>558</v>
      </c>
      <c r="O153" s="2">
        <v>2013</v>
      </c>
      <c r="P153" s="2" t="s">
        <v>549</v>
      </c>
      <c r="Q153" s="2" t="s">
        <v>550</v>
      </c>
    </row>
    <row r="154" spans="1:17">
      <c r="A154">
        <v>153</v>
      </c>
      <c r="B154">
        <v>49</v>
      </c>
      <c r="C154" s="2" t="s">
        <v>472</v>
      </c>
      <c r="D154" s="2" t="s">
        <v>473</v>
      </c>
      <c r="E154" s="2" t="s">
        <v>21</v>
      </c>
      <c r="F154" s="2" t="s">
        <v>342</v>
      </c>
      <c r="G154" s="3">
        <v>3.71</v>
      </c>
      <c r="H154" s="3" t="s">
        <v>16</v>
      </c>
      <c r="I154" s="25">
        <v>2.21</v>
      </c>
      <c r="J154" s="25">
        <v>0.21</v>
      </c>
      <c r="K154" s="25">
        <v>5.7930000000000001</v>
      </c>
      <c r="L154" s="25">
        <v>0.17</v>
      </c>
      <c r="M154" s="2">
        <v>20</v>
      </c>
      <c r="N154" s="2" t="s">
        <v>559</v>
      </c>
      <c r="O154" s="2">
        <v>2013</v>
      </c>
      <c r="P154" s="2" t="s">
        <v>549</v>
      </c>
      <c r="Q154" s="2" t="s">
        <v>550</v>
      </c>
    </row>
    <row r="155" spans="1:17">
      <c r="A155">
        <v>154</v>
      </c>
      <c r="B155">
        <v>49</v>
      </c>
      <c r="C155" s="2" t="s">
        <v>472</v>
      </c>
      <c r="D155" s="2" t="s">
        <v>473</v>
      </c>
      <c r="E155" s="2" t="s">
        <v>21</v>
      </c>
      <c r="F155" s="2" t="s">
        <v>342</v>
      </c>
      <c r="G155" s="3">
        <v>4.3099999999999996</v>
      </c>
      <c r="H155" s="3" t="s">
        <v>16</v>
      </c>
      <c r="I155" s="25">
        <v>2.54</v>
      </c>
      <c r="J155" s="25">
        <v>0.22</v>
      </c>
      <c r="K155" s="25">
        <v>5.093</v>
      </c>
      <c r="L155" s="25">
        <v>0.14199999999999999</v>
      </c>
      <c r="M155" s="2">
        <v>20</v>
      </c>
      <c r="N155" s="2" t="s">
        <v>560</v>
      </c>
      <c r="O155" s="2">
        <v>2013</v>
      </c>
      <c r="P155" s="2" t="s">
        <v>549</v>
      </c>
      <c r="Q155" s="2" t="s">
        <v>550</v>
      </c>
    </row>
    <row r="156" spans="1:17">
      <c r="A156">
        <v>155</v>
      </c>
      <c r="B156">
        <v>49</v>
      </c>
      <c r="C156" s="2" t="s">
        <v>472</v>
      </c>
      <c r="D156" s="2" t="s">
        <v>473</v>
      </c>
      <c r="E156" s="2" t="s">
        <v>21</v>
      </c>
      <c r="F156" s="2" t="s">
        <v>342</v>
      </c>
      <c r="G156" s="3">
        <v>3.46</v>
      </c>
      <c r="H156" s="3" t="s">
        <v>16</v>
      </c>
      <c r="I156" s="25">
        <v>1.99</v>
      </c>
      <c r="J156" s="25">
        <v>0.15</v>
      </c>
      <c r="K156" s="25">
        <v>4.6130000000000004</v>
      </c>
      <c r="L156" s="25">
        <v>0.10199999999999999</v>
      </c>
      <c r="M156" s="2">
        <v>20</v>
      </c>
      <c r="N156" s="2" t="s">
        <v>561</v>
      </c>
      <c r="O156" s="2">
        <v>2013</v>
      </c>
      <c r="P156" s="2" t="s">
        <v>549</v>
      </c>
      <c r="Q156" s="2" t="s">
        <v>550</v>
      </c>
    </row>
    <row r="157" spans="1:17">
      <c r="A157">
        <v>156</v>
      </c>
      <c r="B157">
        <v>49</v>
      </c>
      <c r="C157" s="2" t="s">
        <v>472</v>
      </c>
      <c r="D157" s="2" t="s">
        <v>473</v>
      </c>
      <c r="E157" s="2" t="s">
        <v>21</v>
      </c>
      <c r="F157" s="2" t="s">
        <v>342</v>
      </c>
      <c r="G157" s="3">
        <v>2.78</v>
      </c>
      <c r="H157" s="3" t="s">
        <v>16</v>
      </c>
      <c r="I157" s="25">
        <v>1.95</v>
      </c>
      <c r="J157" s="25">
        <v>0.12</v>
      </c>
      <c r="K157" s="25">
        <v>5.335</v>
      </c>
      <c r="L157" s="25">
        <v>9.0999999999999998E-2</v>
      </c>
      <c r="M157" s="2">
        <v>20</v>
      </c>
      <c r="N157" s="2" t="s">
        <v>562</v>
      </c>
      <c r="O157" s="2">
        <v>2013</v>
      </c>
      <c r="P157" s="2" t="s">
        <v>549</v>
      </c>
      <c r="Q157" s="2" t="s">
        <v>550</v>
      </c>
    </row>
    <row r="158" spans="1:17">
      <c r="A158">
        <v>157</v>
      </c>
      <c r="B158">
        <v>49</v>
      </c>
      <c r="C158" s="2" t="s">
        <v>472</v>
      </c>
      <c r="D158" s="2" t="s">
        <v>473</v>
      </c>
      <c r="E158" s="2" t="s">
        <v>23</v>
      </c>
      <c r="F158" s="2" t="s">
        <v>348</v>
      </c>
      <c r="G158" s="3">
        <v>1.66</v>
      </c>
      <c r="H158" s="3" t="s">
        <v>16</v>
      </c>
      <c r="I158" s="25">
        <v>5.07</v>
      </c>
      <c r="J158" s="25">
        <v>0.28999999999999998</v>
      </c>
      <c r="K158" s="25">
        <v>7.5670000000000002</v>
      </c>
      <c r="L158" s="25">
        <v>3.3000000000000002E-2</v>
      </c>
      <c r="M158" s="2">
        <v>20</v>
      </c>
      <c r="N158" s="2" t="s">
        <v>548</v>
      </c>
      <c r="O158" s="2">
        <v>2013</v>
      </c>
      <c r="P158" s="2" t="s">
        <v>549</v>
      </c>
      <c r="Q158" s="2" t="s">
        <v>550</v>
      </c>
    </row>
    <row r="159" spans="1:17">
      <c r="A159">
        <v>158</v>
      </c>
      <c r="B159">
        <v>49</v>
      </c>
      <c r="C159" s="2" t="s">
        <v>472</v>
      </c>
      <c r="D159" s="2" t="s">
        <v>473</v>
      </c>
      <c r="E159" s="2" t="s">
        <v>23</v>
      </c>
      <c r="F159" s="2" t="s">
        <v>348</v>
      </c>
      <c r="G159" s="3">
        <v>1.19</v>
      </c>
      <c r="H159" s="3" t="s">
        <v>16</v>
      </c>
      <c r="I159" s="25">
        <v>3.15</v>
      </c>
      <c r="J159" s="25">
        <v>0.26</v>
      </c>
      <c r="K159" s="25">
        <v>6.7430000000000003</v>
      </c>
      <c r="L159" s="25">
        <v>0.189</v>
      </c>
      <c r="M159" s="2">
        <v>20</v>
      </c>
      <c r="N159" s="2" t="s">
        <v>551</v>
      </c>
      <c r="O159" s="2">
        <v>2013</v>
      </c>
      <c r="P159" s="2" t="s">
        <v>549</v>
      </c>
      <c r="Q159" s="2" t="s">
        <v>550</v>
      </c>
    </row>
    <row r="160" spans="1:17">
      <c r="A160">
        <v>159</v>
      </c>
      <c r="B160">
        <v>49</v>
      </c>
      <c r="C160" s="2" t="s">
        <v>472</v>
      </c>
      <c r="D160" s="2" t="s">
        <v>473</v>
      </c>
      <c r="E160" s="2" t="s">
        <v>23</v>
      </c>
      <c r="F160" s="2" t="s">
        <v>348</v>
      </c>
      <c r="G160" s="3">
        <v>0.22</v>
      </c>
      <c r="H160" s="3" t="s">
        <v>16</v>
      </c>
      <c r="I160" s="25">
        <v>3.29</v>
      </c>
      <c r="J160" s="25">
        <v>0.45</v>
      </c>
      <c r="K160" s="25">
        <v>6.6950000000000003</v>
      </c>
      <c r="L160" s="25">
        <v>0.245</v>
      </c>
      <c r="M160" s="2">
        <v>20</v>
      </c>
      <c r="N160" s="2" t="s">
        <v>552</v>
      </c>
      <c r="O160" s="2">
        <v>2013</v>
      </c>
      <c r="P160" s="2" t="s">
        <v>549</v>
      </c>
      <c r="Q160" s="2" t="s">
        <v>550</v>
      </c>
    </row>
    <row r="161" spans="1:17">
      <c r="A161">
        <v>160</v>
      </c>
      <c r="B161">
        <v>49</v>
      </c>
      <c r="C161" s="2" t="s">
        <v>472</v>
      </c>
      <c r="D161" s="2" t="s">
        <v>473</v>
      </c>
      <c r="E161" s="2" t="s">
        <v>23</v>
      </c>
      <c r="F161" s="2" t="s">
        <v>348</v>
      </c>
      <c r="G161" s="3">
        <v>0.32</v>
      </c>
      <c r="H161" s="3" t="s">
        <v>16</v>
      </c>
      <c r="I161" s="25">
        <v>3.17</v>
      </c>
      <c r="J161" s="25">
        <v>0.31</v>
      </c>
      <c r="K161" s="25">
        <v>7.5170000000000003</v>
      </c>
      <c r="L161" s="25">
        <v>0.17399999999999999</v>
      </c>
      <c r="M161" s="2">
        <v>20</v>
      </c>
      <c r="N161" s="2" t="s">
        <v>553</v>
      </c>
      <c r="O161" s="2">
        <v>2013</v>
      </c>
      <c r="P161" s="2" t="s">
        <v>549</v>
      </c>
      <c r="Q161" s="2" t="s">
        <v>550</v>
      </c>
    </row>
    <row r="162" spans="1:17">
      <c r="A162">
        <v>161</v>
      </c>
      <c r="B162">
        <v>49</v>
      </c>
      <c r="C162" s="2" t="s">
        <v>472</v>
      </c>
      <c r="D162" s="2" t="s">
        <v>473</v>
      </c>
      <c r="E162" s="2" t="s">
        <v>23</v>
      </c>
      <c r="F162" s="2" t="s">
        <v>348</v>
      </c>
      <c r="G162" s="3">
        <v>1.32</v>
      </c>
      <c r="H162" s="3" t="s">
        <v>16</v>
      </c>
      <c r="I162" s="25">
        <v>3</v>
      </c>
      <c r="J162" s="25">
        <v>0.28999999999999998</v>
      </c>
      <c r="K162" s="25">
        <v>6.59</v>
      </c>
      <c r="L162" s="25">
        <v>0.187</v>
      </c>
      <c r="M162" s="2">
        <v>20</v>
      </c>
      <c r="N162" s="2" t="s">
        <v>554</v>
      </c>
      <c r="O162" s="2">
        <v>2013</v>
      </c>
      <c r="P162" s="2" t="s">
        <v>549</v>
      </c>
      <c r="Q162" s="2" t="s">
        <v>550</v>
      </c>
    </row>
    <row r="163" spans="1:17">
      <c r="A163">
        <v>162</v>
      </c>
      <c r="B163">
        <v>49</v>
      </c>
      <c r="C163" s="2" t="s">
        <v>472</v>
      </c>
      <c r="D163" s="2" t="s">
        <v>473</v>
      </c>
      <c r="E163" s="2" t="s">
        <v>23</v>
      </c>
      <c r="F163" s="2" t="s">
        <v>348</v>
      </c>
      <c r="G163" s="3">
        <v>2.19</v>
      </c>
      <c r="H163" s="3" t="s">
        <v>16</v>
      </c>
      <c r="I163" s="25">
        <v>3.3</v>
      </c>
      <c r="J163" s="25">
        <v>0.33</v>
      </c>
      <c r="K163" s="25">
        <v>6.7729999999999997</v>
      </c>
      <c r="L163" s="25">
        <v>0.216</v>
      </c>
      <c r="M163" s="2">
        <v>20</v>
      </c>
      <c r="N163" s="2" t="s">
        <v>555</v>
      </c>
      <c r="O163" s="2">
        <v>2013</v>
      </c>
      <c r="P163" s="2" t="s">
        <v>549</v>
      </c>
      <c r="Q163" s="2" t="s">
        <v>550</v>
      </c>
    </row>
    <row r="164" spans="1:17">
      <c r="A164">
        <v>163</v>
      </c>
      <c r="B164">
        <v>49</v>
      </c>
      <c r="C164" s="2" t="s">
        <v>472</v>
      </c>
      <c r="D164" s="2" t="s">
        <v>473</v>
      </c>
      <c r="E164" s="2" t="s">
        <v>23</v>
      </c>
      <c r="F164" s="2" t="s">
        <v>348</v>
      </c>
      <c r="G164" s="3">
        <v>2.2999999999999998</v>
      </c>
      <c r="H164" s="3" t="s">
        <v>16</v>
      </c>
      <c r="I164" s="25">
        <v>2.83</v>
      </c>
      <c r="J164" s="25">
        <v>0.19</v>
      </c>
      <c r="K164" s="25">
        <v>6.8079999999999998</v>
      </c>
      <c r="L164" s="25">
        <v>0.13800000000000001</v>
      </c>
      <c r="M164" s="2">
        <v>20</v>
      </c>
      <c r="N164" s="2" t="s">
        <v>556</v>
      </c>
      <c r="O164" s="2">
        <v>2013</v>
      </c>
      <c r="P164" s="2" t="s">
        <v>549</v>
      </c>
      <c r="Q164" s="2" t="s">
        <v>550</v>
      </c>
    </row>
    <row r="165" spans="1:17">
      <c r="A165">
        <v>164</v>
      </c>
      <c r="B165">
        <v>49</v>
      </c>
      <c r="C165" s="2" t="s">
        <v>472</v>
      </c>
      <c r="D165" s="2" t="s">
        <v>473</v>
      </c>
      <c r="E165" s="2" t="s">
        <v>23</v>
      </c>
      <c r="F165" s="2" t="s">
        <v>348</v>
      </c>
      <c r="G165" s="3">
        <v>2.02</v>
      </c>
      <c r="H165" s="3" t="s">
        <v>16</v>
      </c>
      <c r="I165" s="25">
        <v>2.2200000000000002</v>
      </c>
      <c r="J165" s="25">
        <v>0.22</v>
      </c>
      <c r="K165" s="25">
        <v>6.1289999999999996</v>
      </c>
      <c r="L165" s="25">
        <v>0.17100000000000001</v>
      </c>
      <c r="M165" s="2">
        <v>20</v>
      </c>
      <c r="N165" s="2" t="s">
        <v>557</v>
      </c>
      <c r="O165" s="2">
        <v>2013</v>
      </c>
      <c r="P165" s="2" t="s">
        <v>549</v>
      </c>
      <c r="Q165" s="2" t="s">
        <v>550</v>
      </c>
    </row>
    <row r="166" spans="1:17">
      <c r="A166">
        <v>165</v>
      </c>
      <c r="B166">
        <v>49</v>
      </c>
      <c r="C166" s="2" t="s">
        <v>472</v>
      </c>
      <c r="D166" s="2" t="s">
        <v>473</v>
      </c>
      <c r="E166" s="2" t="s">
        <v>23</v>
      </c>
      <c r="F166" s="2" t="s">
        <v>348</v>
      </c>
      <c r="G166" s="3">
        <v>1.82</v>
      </c>
      <c r="H166" s="3" t="s">
        <v>16</v>
      </c>
      <c r="I166" s="25">
        <v>2.71</v>
      </c>
      <c r="J166" s="25">
        <v>0.31</v>
      </c>
      <c r="K166" s="25">
        <v>6.2169999999999996</v>
      </c>
      <c r="L166" s="25">
        <v>0.20899999999999999</v>
      </c>
      <c r="M166" s="2">
        <v>20</v>
      </c>
      <c r="N166" s="2" t="s">
        <v>558</v>
      </c>
      <c r="O166" s="2">
        <v>2013</v>
      </c>
      <c r="P166" s="2" t="s">
        <v>549</v>
      </c>
      <c r="Q166" s="2" t="s">
        <v>550</v>
      </c>
    </row>
    <row r="167" spans="1:17">
      <c r="A167">
        <v>166</v>
      </c>
      <c r="B167">
        <v>49</v>
      </c>
      <c r="C167" s="2" t="s">
        <v>472</v>
      </c>
      <c r="D167" s="2" t="s">
        <v>473</v>
      </c>
      <c r="E167" s="2" t="s">
        <v>23</v>
      </c>
      <c r="F167" s="2" t="s">
        <v>348</v>
      </c>
      <c r="G167" s="3">
        <v>1.81</v>
      </c>
      <c r="H167" s="3" t="s">
        <v>16</v>
      </c>
      <c r="I167" s="25">
        <v>2.91</v>
      </c>
      <c r="J167" s="25">
        <v>0.3</v>
      </c>
      <c r="K167" s="25">
        <v>6.4749999999999996</v>
      </c>
      <c r="L167" s="25">
        <v>0.223</v>
      </c>
      <c r="M167" s="2">
        <v>20</v>
      </c>
      <c r="N167" s="2" t="s">
        <v>559</v>
      </c>
      <c r="O167" s="2">
        <v>2013</v>
      </c>
      <c r="P167" s="2" t="s">
        <v>549</v>
      </c>
      <c r="Q167" s="2" t="s">
        <v>550</v>
      </c>
    </row>
    <row r="168" spans="1:17">
      <c r="A168">
        <v>167</v>
      </c>
      <c r="B168">
        <v>49</v>
      </c>
      <c r="C168" s="2" t="s">
        <v>472</v>
      </c>
      <c r="D168" s="2" t="s">
        <v>473</v>
      </c>
      <c r="E168" s="2" t="s">
        <v>23</v>
      </c>
      <c r="F168" s="2" t="s">
        <v>348</v>
      </c>
      <c r="G168" s="3">
        <v>1.76</v>
      </c>
      <c r="H168" s="3" t="s">
        <v>16</v>
      </c>
      <c r="I168" s="25">
        <v>3.25</v>
      </c>
      <c r="J168" s="25">
        <v>0.42</v>
      </c>
      <c r="K168" s="25">
        <v>5.3170000000000002</v>
      </c>
      <c r="L168" s="25">
        <v>0.2</v>
      </c>
      <c r="M168" s="2">
        <v>20</v>
      </c>
      <c r="N168" s="2" t="s">
        <v>560</v>
      </c>
      <c r="O168" s="2">
        <v>2013</v>
      </c>
      <c r="P168" s="2" t="s">
        <v>549</v>
      </c>
      <c r="Q168" s="2" t="s">
        <v>550</v>
      </c>
    </row>
    <row r="169" spans="1:17">
      <c r="A169">
        <v>168</v>
      </c>
      <c r="B169">
        <v>49</v>
      </c>
      <c r="C169" s="2" t="s">
        <v>472</v>
      </c>
      <c r="D169" s="2" t="s">
        <v>473</v>
      </c>
      <c r="E169" s="2" t="s">
        <v>23</v>
      </c>
      <c r="F169" s="2" t="s">
        <v>348</v>
      </c>
      <c r="G169" s="3">
        <v>1.74</v>
      </c>
      <c r="H169" s="3" t="s">
        <v>16</v>
      </c>
      <c r="I169" s="25">
        <v>4.5599999999999996</v>
      </c>
      <c r="J169" s="25">
        <v>0.38</v>
      </c>
      <c r="K169" s="25">
        <v>6.01</v>
      </c>
      <c r="L169" s="25">
        <v>0.154</v>
      </c>
      <c r="M169" s="2">
        <v>20</v>
      </c>
      <c r="N169" s="2" t="s">
        <v>561</v>
      </c>
      <c r="O169" s="2">
        <v>2013</v>
      </c>
      <c r="P169" s="2" t="s">
        <v>549</v>
      </c>
      <c r="Q169" s="2" t="s">
        <v>550</v>
      </c>
    </row>
    <row r="170" spans="1:17">
      <c r="A170">
        <v>169</v>
      </c>
      <c r="B170">
        <v>49</v>
      </c>
      <c r="C170" s="2" t="s">
        <v>472</v>
      </c>
      <c r="D170" s="2" t="s">
        <v>473</v>
      </c>
      <c r="E170" s="2" t="s">
        <v>23</v>
      </c>
      <c r="F170" s="2" t="s">
        <v>348</v>
      </c>
      <c r="G170" s="3">
        <v>1.8</v>
      </c>
      <c r="H170" s="3" t="s">
        <v>16</v>
      </c>
      <c r="I170" s="25">
        <v>3.26</v>
      </c>
      <c r="J170" s="25">
        <v>0.2</v>
      </c>
      <c r="K170" s="25">
        <v>6.4109999999999996</v>
      </c>
      <c r="L170" s="25">
        <v>0.129</v>
      </c>
      <c r="M170" s="2">
        <v>20</v>
      </c>
      <c r="N170" s="2" t="s">
        <v>562</v>
      </c>
      <c r="O170" s="2">
        <v>2013</v>
      </c>
      <c r="P170" s="2" t="s">
        <v>549</v>
      </c>
      <c r="Q170" s="2" t="s">
        <v>550</v>
      </c>
    </row>
    <row r="171" spans="1:17">
      <c r="A171">
        <v>170</v>
      </c>
      <c r="B171">
        <v>49</v>
      </c>
      <c r="C171" s="2" t="s">
        <v>472</v>
      </c>
      <c r="D171" s="2" t="s">
        <v>473</v>
      </c>
      <c r="E171" s="2" t="s">
        <v>21</v>
      </c>
      <c r="F171" s="2" t="s">
        <v>348</v>
      </c>
      <c r="G171" s="3">
        <v>1.32</v>
      </c>
      <c r="H171" s="3" t="s">
        <v>16</v>
      </c>
      <c r="I171" s="25">
        <v>5.07</v>
      </c>
      <c r="J171" s="25">
        <v>0.28999999999999998</v>
      </c>
      <c r="K171" s="25">
        <v>7.5670000000000002</v>
      </c>
      <c r="L171" s="25">
        <v>3.3000000000000002E-2</v>
      </c>
      <c r="M171" s="2">
        <v>20</v>
      </c>
      <c r="N171" s="2" t="s">
        <v>548</v>
      </c>
      <c r="O171" s="2">
        <v>2013</v>
      </c>
      <c r="P171" s="2" t="s">
        <v>549</v>
      </c>
      <c r="Q171" s="2" t="s">
        <v>550</v>
      </c>
    </row>
    <row r="172" spans="1:17">
      <c r="A172">
        <v>171</v>
      </c>
      <c r="B172">
        <v>49</v>
      </c>
      <c r="C172" s="2" t="s">
        <v>472</v>
      </c>
      <c r="D172" s="2" t="s">
        <v>473</v>
      </c>
      <c r="E172" s="2" t="s">
        <v>21</v>
      </c>
      <c r="F172" s="2" t="s">
        <v>348</v>
      </c>
      <c r="G172" s="3">
        <v>1.46</v>
      </c>
      <c r="H172" s="3" t="s">
        <v>16</v>
      </c>
      <c r="I172" s="25">
        <v>3.15</v>
      </c>
      <c r="J172" s="25">
        <v>0.26</v>
      </c>
      <c r="K172" s="25">
        <v>6.7430000000000003</v>
      </c>
      <c r="L172" s="25">
        <v>0.189</v>
      </c>
      <c r="M172" s="2">
        <v>20</v>
      </c>
      <c r="N172" s="2" t="s">
        <v>551</v>
      </c>
      <c r="O172" s="2">
        <v>2013</v>
      </c>
      <c r="P172" s="2" t="s">
        <v>549</v>
      </c>
      <c r="Q172" s="2" t="s">
        <v>550</v>
      </c>
    </row>
    <row r="173" spans="1:17">
      <c r="A173">
        <v>172</v>
      </c>
      <c r="B173">
        <v>49</v>
      </c>
      <c r="C173" s="2" t="s">
        <v>472</v>
      </c>
      <c r="D173" s="2" t="s">
        <v>473</v>
      </c>
      <c r="E173" s="2" t="s">
        <v>21</v>
      </c>
      <c r="F173" s="2" t="s">
        <v>348</v>
      </c>
      <c r="G173" s="3">
        <v>1.23</v>
      </c>
      <c r="H173" s="3" t="s">
        <v>16</v>
      </c>
      <c r="I173" s="25">
        <v>3.29</v>
      </c>
      <c r="J173" s="25">
        <v>0.45</v>
      </c>
      <c r="K173" s="25">
        <v>6.6950000000000003</v>
      </c>
      <c r="L173" s="25">
        <v>0.245</v>
      </c>
      <c r="M173" s="2">
        <v>20</v>
      </c>
      <c r="N173" s="2" t="s">
        <v>552</v>
      </c>
      <c r="O173" s="2">
        <v>2013</v>
      </c>
      <c r="P173" s="2" t="s">
        <v>549</v>
      </c>
      <c r="Q173" s="2" t="s">
        <v>550</v>
      </c>
    </row>
    <row r="174" spans="1:17">
      <c r="A174">
        <v>173</v>
      </c>
      <c r="B174">
        <v>49</v>
      </c>
      <c r="C174" s="2" t="s">
        <v>472</v>
      </c>
      <c r="D174" s="2" t="s">
        <v>473</v>
      </c>
      <c r="E174" s="2" t="s">
        <v>21</v>
      </c>
      <c r="F174" s="2" t="s">
        <v>348</v>
      </c>
      <c r="G174" s="3">
        <v>1.26</v>
      </c>
      <c r="H174" s="3" t="s">
        <v>16</v>
      </c>
      <c r="I174" s="25">
        <v>3.17</v>
      </c>
      <c r="J174" s="25">
        <v>0.31</v>
      </c>
      <c r="K174" s="25">
        <v>7.5170000000000003</v>
      </c>
      <c r="L174" s="25">
        <v>0.17399999999999999</v>
      </c>
      <c r="M174" s="2">
        <v>20</v>
      </c>
      <c r="N174" s="2" t="s">
        <v>553</v>
      </c>
      <c r="O174" s="2">
        <v>2013</v>
      </c>
      <c r="P174" s="2" t="s">
        <v>549</v>
      </c>
      <c r="Q174" s="2" t="s">
        <v>550</v>
      </c>
    </row>
    <row r="175" spans="1:17">
      <c r="A175">
        <v>174</v>
      </c>
      <c r="B175">
        <v>49</v>
      </c>
      <c r="C175" s="2" t="s">
        <v>472</v>
      </c>
      <c r="D175" s="2" t="s">
        <v>473</v>
      </c>
      <c r="E175" s="2" t="s">
        <v>21</v>
      </c>
      <c r="F175" s="2" t="s">
        <v>348</v>
      </c>
      <c r="G175" s="3">
        <v>0.59</v>
      </c>
      <c r="H175" s="3" t="s">
        <v>16</v>
      </c>
      <c r="I175" s="25">
        <v>3</v>
      </c>
      <c r="J175" s="25">
        <v>0.28999999999999998</v>
      </c>
      <c r="K175" s="25">
        <v>6.59</v>
      </c>
      <c r="L175" s="25">
        <v>0.187</v>
      </c>
      <c r="M175" s="2">
        <v>20</v>
      </c>
      <c r="N175" s="2" t="s">
        <v>554</v>
      </c>
      <c r="O175" s="2">
        <v>2013</v>
      </c>
      <c r="P175" s="2" t="s">
        <v>549</v>
      </c>
      <c r="Q175" s="2" t="s">
        <v>550</v>
      </c>
    </row>
    <row r="176" spans="1:17">
      <c r="A176">
        <v>175</v>
      </c>
      <c r="B176">
        <v>49</v>
      </c>
      <c r="C176" s="2" t="s">
        <v>472</v>
      </c>
      <c r="D176" s="2" t="s">
        <v>473</v>
      </c>
      <c r="E176" s="2" t="s">
        <v>21</v>
      </c>
      <c r="F176" s="2" t="s">
        <v>348</v>
      </c>
      <c r="G176" s="3">
        <v>0.61</v>
      </c>
      <c r="H176" s="3" t="s">
        <v>16</v>
      </c>
      <c r="I176" s="25">
        <v>3.3</v>
      </c>
      <c r="J176" s="25">
        <v>0.33</v>
      </c>
      <c r="K176" s="25">
        <v>6.7729999999999997</v>
      </c>
      <c r="L176" s="25">
        <v>0.216</v>
      </c>
      <c r="M176" s="2">
        <v>20</v>
      </c>
      <c r="N176" s="2" t="s">
        <v>555</v>
      </c>
      <c r="O176" s="2">
        <v>2013</v>
      </c>
      <c r="P176" s="2" t="s">
        <v>549</v>
      </c>
      <c r="Q176" s="2" t="s">
        <v>550</v>
      </c>
    </row>
    <row r="177" spans="1:17">
      <c r="A177">
        <v>176</v>
      </c>
      <c r="B177">
        <v>49</v>
      </c>
      <c r="C177" s="2" t="s">
        <v>472</v>
      </c>
      <c r="D177" s="2" t="s">
        <v>473</v>
      </c>
      <c r="E177" s="2" t="s">
        <v>21</v>
      </c>
      <c r="F177" s="2" t="s">
        <v>348</v>
      </c>
      <c r="G177" s="3">
        <v>0.88</v>
      </c>
      <c r="H177" s="3" t="s">
        <v>16</v>
      </c>
      <c r="I177" s="25">
        <v>2.83</v>
      </c>
      <c r="J177" s="25">
        <v>0.19</v>
      </c>
      <c r="K177" s="25">
        <v>6.8079999999999998</v>
      </c>
      <c r="L177" s="25">
        <v>0.13800000000000001</v>
      </c>
      <c r="M177" s="2">
        <v>20</v>
      </c>
      <c r="N177" s="2" t="s">
        <v>556</v>
      </c>
      <c r="O177" s="2">
        <v>2013</v>
      </c>
      <c r="P177" s="2" t="s">
        <v>549</v>
      </c>
      <c r="Q177" s="2" t="s">
        <v>550</v>
      </c>
    </row>
    <row r="178" spans="1:17">
      <c r="A178">
        <v>177</v>
      </c>
      <c r="B178">
        <v>49</v>
      </c>
      <c r="C178" s="2" t="s">
        <v>472</v>
      </c>
      <c r="D178" s="2" t="s">
        <v>473</v>
      </c>
      <c r="E178" s="2" t="s">
        <v>21</v>
      </c>
      <c r="F178" s="2" t="s">
        <v>348</v>
      </c>
      <c r="G178" s="3">
        <v>0.8</v>
      </c>
      <c r="H178" s="3" t="s">
        <v>16</v>
      </c>
      <c r="I178" s="25">
        <v>2.2200000000000002</v>
      </c>
      <c r="J178" s="25">
        <v>0.22</v>
      </c>
      <c r="K178" s="25">
        <v>6.1289999999999996</v>
      </c>
      <c r="L178" s="25">
        <v>0.17100000000000001</v>
      </c>
      <c r="M178" s="2">
        <v>20</v>
      </c>
      <c r="N178" s="2" t="s">
        <v>557</v>
      </c>
      <c r="O178" s="2">
        <v>2013</v>
      </c>
      <c r="P178" s="2" t="s">
        <v>549</v>
      </c>
      <c r="Q178" s="2" t="s">
        <v>550</v>
      </c>
    </row>
    <row r="179" spans="1:17">
      <c r="A179">
        <v>178</v>
      </c>
      <c r="B179">
        <v>49</v>
      </c>
      <c r="C179" s="2" t="s">
        <v>472</v>
      </c>
      <c r="D179" s="2" t="s">
        <v>473</v>
      </c>
      <c r="E179" s="2" t="s">
        <v>21</v>
      </c>
      <c r="F179" s="2" t="s">
        <v>348</v>
      </c>
      <c r="G179" s="3">
        <v>1.18</v>
      </c>
      <c r="H179" s="3" t="s">
        <v>16</v>
      </c>
      <c r="I179" s="25">
        <v>2.71</v>
      </c>
      <c r="J179" s="25">
        <v>0.31</v>
      </c>
      <c r="K179" s="25">
        <v>6.2169999999999996</v>
      </c>
      <c r="L179" s="25">
        <v>0.20899999999999999</v>
      </c>
      <c r="M179" s="2">
        <v>20</v>
      </c>
      <c r="N179" s="2" t="s">
        <v>558</v>
      </c>
      <c r="O179" s="2">
        <v>2013</v>
      </c>
      <c r="P179" s="2" t="s">
        <v>549</v>
      </c>
      <c r="Q179" s="2" t="s">
        <v>550</v>
      </c>
    </row>
    <row r="180" spans="1:17">
      <c r="A180">
        <v>179</v>
      </c>
      <c r="B180">
        <v>49</v>
      </c>
      <c r="C180" s="2" t="s">
        <v>472</v>
      </c>
      <c r="D180" s="2" t="s">
        <v>473</v>
      </c>
      <c r="E180" s="2" t="s">
        <v>21</v>
      </c>
      <c r="F180" s="2" t="s">
        <v>348</v>
      </c>
      <c r="G180" s="3">
        <v>1.5</v>
      </c>
      <c r="H180" s="3" t="s">
        <v>16</v>
      </c>
      <c r="I180" s="25">
        <v>2.91</v>
      </c>
      <c r="J180" s="25">
        <v>0.3</v>
      </c>
      <c r="K180" s="25">
        <v>6.4749999999999996</v>
      </c>
      <c r="L180" s="25">
        <v>0.223</v>
      </c>
      <c r="M180" s="2">
        <v>20</v>
      </c>
      <c r="N180" s="2" t="s">
        <v>559</v>
      </c>
      <c r="O180" s="2">
        <v>2013</v>
      </c>
      <c r="P180" s="2" t="s">
        <v>549</v>
      </c>
      <c r="Q180" s="2" t="s">
        <v>550</v>
      </c>
    </row>
    <row r="181" spans="1:17">
      <c r="A181">
        <v>180</v>
      </c>
      <c r="B181">
        <v>49</v>
      </c>
      <c r="C181" s="2" t="s">
        <v>472</v>
      </c>
      <c r="D181" s="2" t="s">
        <v>473</v>
      </c>
      <c r="E181" s="2" t="s">
        <v>21</v>
      </c>
      <c r="F181" s="2" t="s">
        <v>348</v>
      </c>
      <c r="G181" s="3">
        <v>2.08</v>
      </c>
      <c r="H181" s="3" t="s">
        <v>16</v>
      </c>
      <c r="I181" s="25">
        <v>3.25</v>
      </c>
      <c r="J181" s="25">
        <v>0.42</v>
      </c>
      <c r="K181" s="25">
        <v>5.3170000000000002</v>
      </c>
      <c r="L181" s="25">
        <v>0.2</v>
      </c>
      <c r="M181" s="2">
        <v>20</v>
      </c>
      <c r="N181" s="2" t="s">
        <v>560</v>
      </c>
      <c r="O181" s="2">
        <v>2013</v>
      </c>
      <c r="P181" s="2" t="s">
        <v>549</v>
      </c>
      <c r="Q181" s="2" t="s">
        <v>550</v>
      </c>
    </row>
    <row r="182" spans="1:17">
      <c r="A182">
        <v>181</v>
      </c>
      <c r="B182">
        <v>49</v>
      </c>
      <c r="C182" s="2" t="s">
        <v>472</v>
      </c>
      <c r="D182" s="2" t="s">
        <v>473</v>
      </c>
      <c r="E182" s="2" t="s">
        <v>21</v>
      </c>
      <c r="F182" s="2" t="s">
        <v>348</v>
      </c>
      <c r="G182" s="3">
        <v>1.56</v>
      </c>
      <c r="H182" s="3" t="s">
        <v>16</v>
      </c>
      <c r="I182" s="25">
        <v>4.5599999999999996</v>
      </c>
      <c r="J182" s="25">
        <v>0.38</v>
      </c>
      <c r="K182" s="25">
        <v>6.01</v>
      </c>
      <c r="L182" s="25">
        <v>0.154</v>
      </c>
      <c r="M182" s="2">
        <v>20</v>
      </c>
      <c r="N182" s="2" t="s">
        <v>561</v>
      </c>
      <c r="O182" s="2">
        <v>2013</v>
      </c>
      <c r="P182" s="2" t="s">
        <v>549</v>
      </c>
      <c r="Q182" s="2" t="s">
        <v>550</v>
      </c>
    </row>
    <row r="183" spans="1:17">
      <c r="A183">
        <v>182</v>
      </c>
      <c r="B183">
        <v>49</v>
      </c>
      <c r="C183" s="2" t="s">
        <v>472</v>
      </c>
      <c r="D183" s="2" t="s">
        <v>473</v>
      </c>
      <c r="E183" s="2" t="s">
        <v>21</v>
      </c>
      <c r="F183" s="2" t="s">
        <v>348</v>
      </c>
      <c r="G183" s="3">
        <v>1.51</v>
      </c>
      <c r="H183" s="3" t="s">
        <v>16</v>
      </c>
      <c r="I183" s="25">
        <v>3.26</v>
      </c>
      <c r="J183" s="25">
        <v>0.2</v>
      </c>
      <c r="K183" s="25">
        <v>6.4109999999999996</v>
      </c>
      <c r="L183" s="25">
        <v>0.129</v>
      </c>
      <c r="M183" s="2">
        <v>20</v>
      </c>
      <c r="N183" s="2" t="s">
        <v>562</v>
      </c>
      <c r="O183" s="2">
        <v>2013</v>
      </c>
      <c r="P183" s="2" t="s">
        <v>549</v>
      </c>
      <c r="Q183" s="2" t="s">
        <v>550</v>
      </c>
    </row>
    <row r="184" spans="1:17">
      <c r="A184">
        <v>183</v>
      </c>
      <c r="B184">
        <v>170</v>
      </c>
      <c r="C184" s="2" t="s">
        <v>138</v>
      </c>
      <c r="D184" s="2" t="s">
        <v>14</v>
      </c>
      <c r="E184" s="2" t="s">
        <v>23</v>
      </c>
      <c r="F184" s="2" t="s">
        <v>348</v>
      </c>
      <c r="G184" s="3">
        <v>8.11</v>
      </c>
      <c r="H184" s="3">
        <v>0.66</v>
      </c>
      <c r="I184" s="25">
        <v>2258</v>
      </c>
      <c r="J184" s="25">
        <v>109</v>
      </c>
      <c r="K184" s="25" t="s">
        <v>16</v>
      </c>
      <c r="L184" s="25" t="s">
        <v>16</v>
      </c>
      <c r="M184" s="5" t="s">
        <v>16</v>
      </c>
      <c r="N184" s="2" t="s">
        <v>563</v>
      </c>
      <c r="O184" s="2">
        <v>2013</v>
      </c>
      <c r="P184" s="2" t="s">
        <v>564</v>
      </c>
      <c r="Q184" s="2" t="s">
        <v>565</v>
      </c>
    </row>
    <row r="185" spans="1:17">
      <c r="A185">
        <v>184</v>
      </c>
      <c r="B185">
        <v>170</v>
      </c>
      <c r="C185" s="2" t="s">
        <v>138</v>
      </c>
      <c r="D185" s="2" t="s">
        <v>14</v>
      </c>
      <c r="E185" s="2" t="s">
        <v>23</v>
      </c>
      <c r="F185" s="2" t="s">
        <v>348</v>
      </c>
      <c r="G185" s="3">
        <v>5.51</v>
      </c>
      <c r="H185" s="3">
        <v>0.26</v>
      </c>
      <c r="I185" s="25">
        <v>7610</v>
      </c>
      <c r="J185" s="25">
        <v>290</v>
      </c>
      <c r="K185" s="25" t="s">
        <v>16</v>
      </c>
      <c r="L185" s="25" t="s">
        <v>16</v>
      </c>
      <c r="M185" s="5" t="s">
        <v>16</v>
      </c>
      <c r="N185" s="2" t="s">
        <v>566</v>
      </c>
      <c r="O185" s="2">
        <v>2013</v>
      </c>
      <c r="P185" s="2" t="s">
        <v>564</v>
      </c>
      <c r="Q185" s="2" t="s">
        <v>565</v>
      </c>
    </row>
    <row r="186" spans="1:17">
      <c r="A186">
        <v>185</v>
      </c>
      <c r="B186">
        <v>25</v>
      </c>
      <c r="C186" s="2" t="s">
        <v>369</v>
      </c>
      <c r="D186" s="2" t="s">
        <v>41</v>
      </c>
      <c r="E186" s="2" t="s">
        <v>23</v>
      </c>
      <c r="F186" s="2" t="s">
        <v>342</v>
      </c>
      <c r="G186" s="3">
        <v>13.39</v>
      </c>
      <c r="H186" s="3" t="s">
        <v>16</v>
      </c>
      <c r="I186" s="25">
        <v>1131</v>
      </c>
      <c r="J186" s="25">
        <v>124</v>
      </c>
      <c r="K186" s="25">
        <v>42.7</v>
      </c>
      <c r="L186" s="25">
        <v>1.6</v>
      </c>
      <c r="M186" s="2">
        <v>7</v>
      </c>
      <c r="N186" s="2" t="s">
        <v>567</v>
      </c>
      <c r="O186" s="2">
        <v>2011</v>
      </c>
      <c r="P186" s="2" t="s">
        <v>568</v>
      </c>
      <c r="Q186" s="2" t="s">
        <v>569</v>
      </c>
    </row>
    <row r="187" spans="1:17">
      <c r="A187">
        <v>186</v>
      </c>
      <c r="B187">
        <v>65</v>
      </c>
      <c r="C187" s="2" t="s">
        <v>68</v>
      </c>
      <c r="D187" s="2" t="s">
        <v>69</v>
      </c>
      <c r="E187" s="2" t="s">
        <v>23</v>
      </c>
      <c r="F187" s="2" t="s">
        <v>342</v>
      </c>
      <c r="G187" s="3">
        <v>8.6</v>
      </c>
      <c r="H187" s="3" t="s">
        <v>16</v>
      </c>
      <c r="I187" s="25">
        <v>1125</v>
      </c>
      <c r="J187" s="25">
        <v>106</v>
      </c>
      <c r="K187" s="25">
        <v>59</v>
      </c>
      <c r="L187" s="25">
        <v>1.6</v>
      </c>
      <c r="M187" s="2">
        <v>7</v>
      </c>
      <c r="N187" s="2" t="s">
        <v>570</v>
      </c>
      <c r="O187" s="2">
        <v>2011</v>
      </c>
      <c r="P187" s="2" t="s">
        <v>568</v>
      </c>
      <c r="Q187" s="2" t="s">
        <v>569</v>
      </c>
    </row>
    <row r="188" spans="1:17">
      <c r="A188">
        <v>187</v>
      </c>
      <c r="B188">
        <v>77</v>
      </c>
      <c r="C188" s="2" t="s">
        <v>526</v>
      </c>
      <c r="D188" s="2" t="s">
        <v>527</v>
      </c>
      <c r="E188" s="2" t="s">
        <v>23</v>
      </c>
      <c r="F188" s="2" t="s">
        <v>342</v>
      </c>
      <c r="G188" s="3">
        <v>8.2799999999999994</v>
      </c>
      <c r="H188" s="3">
        <v>0.97</v>
      </c>
      <c r="I188" s="25">
        <v>5.59</v>
      </c>
      <c r="J188" s="25">
        <v>0.9</v>
      </c>
      <c r="K188" s="25">
        <v>7.47</v>
      </c>
      <c r="L188" s="25">
        <v>0.44</v>
      </c>
      <c r="M188" s="2">
        <v>19</v>
      </c>
      <c r="N188" s="2" t="s">
        <v>571</v>
      </c>
      <c r="O188" s="2">
        <v>2010</v>
      </c>
      <c r="P188" s="2" t="s">
        <v>572</v>
      </c>
      <c r="Q188" s="2" t="s">
        <v>573</v>
      </c>
    </row>
    <row r="189" spans="1:17">
      <c r="A189">
        <v>188</v>
      </c>
      <c r="B189">
        <v>77</v>
      </c>
      <c r="C189" s="2" t="s">
        <v>526</v>
      </c>
      <c r="D189" s="2" t="s">
        <v>527</v>
      </c>
      <c r="E189" s="2" t="s">
        <v>23</v>
      </c>
      <c r="F189" s="2" t="s">
        <v>342</v>
      </c>
      <c r="G189" s="3">
        <v>12.23</v>
      </c>
      <c r="H189" s="3">
        <v>1.0900000000000001</v>
      </c>
      <c r="I189" s="25">
        <v>1.9</v>
      </c>
      <c r="J189" s="25">
        <v>0.15</v>
      </c>
      <c r="K189" s="25">
        <v>5.33</v>
      </c>
      <c r="L189" s="25">
        <v>0.12</v>
      </c>
      <c r="M189" s="2">
        <v>20</v>
      </c>
      <c r="N189" s="2" t="s">
        <v>571</v>
      </c>
      <c r="O189" s="2">
        <v>2010</v>
      </c>
      <c r="P189" s="2" t="s">
        <v>572</v>
      </c>
      <c r="Q189" s="2" t="s">
        <v>573</v>
      </c>
    </row>
    <row r="190" spans="1:17">
      <c r="A190">
        <v>189</v>
      </c>
      <c r="B190">
        <v>77</v>
      </c>
      <c r="C190" s="2" t="s">
        <v>526</v>
      </c>
      <c r="D190" s="2" t="s">
        <v>527</v>
      </c>
      <c r="E190" s="2" t="s">
        <v>23</v>
      </c>
      <c r="F190" s="2" t="s">
        <v>342</v>
      </c>
      <c r="G190" s="3">
        <v>7.82</v>
      </c>
      <c r="H190" s="3">
        <v>0.72</v>
      </c>
      <c r="I190" s="25">
        <v>5.4</v>
      </c>
      <c r="J190" s="25">
        <v>0.61</v>
      </c>
      <c r="K190" s="25">
        <v>7.3</v>
      </c>
      <c r="L190" s="25">
        <v>0.27</v>
      </c>
      <c r="M190" s="2">
        <v>19</v>
      </c>
      <c r="N190" s="2" t="s">
        <v>571</v>
      </c>
      <c r="O190" s="2">
        <v>2010</v>
      </c>
      <c r="P190" s="2" t="s">
        <v>572</v>
      </c>
      <c r="Q190" s="2" t="s">
        <v>573</v>
      </c>
    </row>
    <row r="191" spans="1:17">
      <c r="A191">
        <v>190</v>
      </c>
      <c r="B191">
        <v>77</v>
      </c>
      <c r="C191" s="2" t="s">
        <v>526</v>
      </c>
      <c r="D191" s="2" t="s">
        <v>527</v>
      </c>
      <c r="E191" s="2" t="s">
        <v>23</v>
      </c>
      <c r="F191" s="2" t="s">
        <v>342</v>
      </c>
      <c r="G191" s="3">
        <v>8.8699999999999992</v>
      </c>
      <c r="H191" s="3">
        <v>0.5</v>
      </c>
      <c r="I191" s="25">
        <v>7.13</v>
      </c>
      <c r="J191" s="25">
        <v>0.64</v>
      </c>
      <c r="K191" s="25">
        <v>8.41</v>
      </c>
      <c r="L191" s="25">
        <v>0.28999999999999998</v>
      </c>
      <c r="M191" s="2">
        <v>20</v>
      </c>
      <c r="N191" s="2" t="s">
        <v>571</v>
      </c>
      <c r="O191" s="2">
        <v>2010</v>
      </c>
      <c r="P191" s="2" t="s">
        <v>572</v>
      </c>
      <c r="Q191" s="2" t="s">
        <v>573</v>
      </c>
    </row>
    <row r="192" spans="1:17">
      <c r="A192">
        <v>191</v>
      </c>
      <c r="B192">
        <v>77</v>
      </c>
      <c r="C192" s="2" t="s">
        <v>526</v>
      </c>
      <c r="D192" s="2" t="s">
        <v>527</v>
      </c>
      <c r="E192" s="2" t="s">
        <v>23</v>
      </c>
      <c r="F192" s="2" t="s">
        <v>342</v>
      </c>
      <c r="G192" s="3">
        <v>5.77</v>
      </c>
      <c r="H192" s="3">
        <v>0.85</v>
      </c>
      <c r="I192" s="25">
        <v>2.56</v>
      </c>
      <c r="J192" s="25">
        <v>0.63</v>
      </c>
      <c r="K192" s="25">
        <v>5.65</v>
      </c>
      <c r="L192" s="25">
        <v>0.4</v>
      </c>
      <c r="M192" s="2">
        <v>16</v>
      </c>
      <c r="N192" s="2" t="s">
        <v>571</v>
      </c>
      <c r="O192" s="2">
        <v>2010</v>
      </c>
      <c r="P192" s="2" t="s">
        <v>572</v>
      </c>
      <c r="Q192" s="2" t="s">
        <v>573</v>
      </c>
    </row>
    <row r="193" spans="1:17">
      <c r="A193">
        <v>192</v>
      </c>
      <c r="B193">
        <v>77</v>
      </c>
      <c r="C193" s="2" t="s">
        <v>526</v>
      </c>
      <c r="D193" s="2" t="s">
        <v>527</v>
      </c>
      <c r="E193" s="2" t="s">
        <v>23</v>
      </c>
      <c r="F193" s="2" t="s">
        <v>342</v>
      </c>
      <c r="G193" s="3">
        <v>7.48</v>
      </c>
      <c r="H193" s="3">
        <v>0.95</v>
      </c>
      <c r="I193" s="25">
        <v>5.8</v>
      </c>
      <c r="J193" s="25">
        <v>0.85</v>
      </c>
      <c r="K193" s="25">
        <v>7.53</v>
      </c>
      <c r="L193" s="25">
        <v>0.4</v>
      </c>
      <c r="M193" s="2">
        <v>20</v>
      </c>
      <c r="N193" s="2" t="s">
        <v>571</v>
      </c>
      <c r="O193" s="2">
        <v>2010</v>
      </c>
      <c r="P193" s="2" t="s">
        <v>572</v>
      </c>
      <c r="Q193" s="2" t="s">
        <v>573</v>
      </c>
    </row>
    <row r="194" spans="1:17">
      <c r="A194">
        <v>193</v>
      </c>
      <c r="B194">
        <v>77</v>
      </c>
      <c r="C194" s="2" t="s">
        <v>526</v>
      </c>
      <c r="D194" s="2" t="s">
        <v>527</v>
      </c>
      <c r="E194" s="2" t="s">
        <v>23</v>
      </c>
      <c r="F194" s="2" t="s">
        <v>342</v>
      </c>
      <c r="G194" s="3">
        <v>6.43</v>
      </c>
      <c r="H194" s="3">
        <v>0.83</v>
      </c>
      <c r="I194" s="25">
        <v>4.37</v>
      </c>
      <c r="J194" s="25">
        <v>0.92</v>
      </c>
      <c r="K194" s="25">
        <v>6.76</v>
      </c>
      <c r="L194" s="25">
        <v>0.44</v>
      </c>
      <c r="M194" s="2">
        <v>18</v>
      </c>
      <c r="N194" s="2" t="s">
        <v>571</v>
      </c>
      <c r="O194" s="2">
        <v>2010</v>
      </c>
      <c r="P194" s="2" t="s">
        <v>572</v>
      </c>
      <c r="Q194" s="2" t="s">
        <v>573</v>
      </c>
    </row>
    <row r="195" spans="1:17">
      <c r="A195">
        <v>194</v>
      </c>
      <c r="B195">
        <v>77</v>
      </c>
      <c r="C195" s="2" t="s">
        <v>526</v>
      </c>
      <c r="D195" s="2" t="s">
        <v>527</v>
      </c>
      <c r="E195" s="2" t="s">
        <v>23</v>
      </c>
      <c r="F195" s="2" t="s">
        <v>342</v>
      </c>
      <c r="G195" s="3">
        <v>5.39</v>
      </c>
      <c r="H195" s="3">
        <v>0.83</v>
      </c>
      <c r="I195" s="25">
        <v>3.81</v>
      </c>
      <c r="J195" s="25">
        <v>0.62</v>
      </c>
      <c r="K195" s="25">
        <v>6.67</v>
      </c>
      <c r="L195" s="25">
        <v>0.33</v>
      </c>
      <c r="M195" s="2">
        <v>19</v>
      </c>
      <c r="N195" s="2" t="s">
        <v>571</v>
      </c>
      <c r="O195" s="2">
        <v>2010</v>
      </c>
      <c r="P195" s="2" t="s">
        <v>572</v>
      </c>
      <c r="Q195" s="2" t="s">
        <v>573</v>
      </c>
    </row>
    <row r="196" spans="1:17">
      <c r="A196">
        <v>195</v>
      </c>
      <c r="B196">
        <v>77</v>
      </c>
      <c r="C196" s="2" t="s">
        <v>526</v>
      </c>
      <c r="D196" s="2" t="s">
        <v>527</v>
      </c>
      <c r="E196" s="2" t="s">
        <v>23</v>
      </c>
      <c r="F196" s="2" t="s">
        <v>342</v>
      </c>
      <c r="G196" s="3">
        <v>4.82</v>
      </c>
      <c r="H196" s="3">
        <v>0.65</v>
      </c>
      <c r="I196" s="25">
        <v>5.35</v>
      </c>
      <c r="J196" s="25">
        <v>0.62</v>
      </c>
      <c r="K196" s="25">
        <v>7.7</v>
      </c>
      <c r="L196" s="25">
        <v>0.31</v>
      </c>
      <c r="M196" s="2">
        <v>20</v>
      </c>
      <c r="N196" s="2" t="s">
        <v>571</v>
      </c>
      <c r="O196" s="2">
        <v>2010</v>
      </c>
      <c r="P196" s="2" t="s">
        <v>572</v>
      </c>
      <c r="Q196" s="2" t="s">
        <v>573</v>
      </c>
    </row>
    <row r="197" spans="1:17">
      <c r="A197">
        <v>196</v>
      </c>
      <c r="B197">
        <v>77</v>
      </c>
      <c r="C197" s="2" t="s">
        <v>526</v>
      </c>
      <c r="D197" s="2" t="s">
        <v>527</v>
      </c>
      <c r="E197" s="2" t="s">
        <v>21</v>
      </c>
      <c r="F197" s="2" t="s">
        <v>342</v>
      </c>
      <c r="G197" s="3">
        <v>2.64</v>
      </c>
      <c r="H197" s="3">
        <v>0.37</v>
      </c>
      <c r="I197" s="25">
        <v>5.59</v>
      </c>
      <c r="J197" s="25">
        <v>0.9</v>
      </c>
      <c r="K197" s="25">
        <v>7.47</v>
      </c>
      <c r="L197" s="25">
        <v>0.44</v>
      </c>
      <c r="M197" s="2">
        <v>19</v>
      </c>
      <c r="N197" s="2" t="s">
        <v>571</v>
      </c>
      <c r="O197" s="2">
        <v>2010</v>
      </c>
      <c r="P197" s="2" t="s">
        <v>572</v>
      </c>
      <c r="Q197" s="2" t="s">
        <v>573</v>
      </c>
    </row>
    <row r="198" spans="1:17">
      <c r="A198">
        <v>197</v>
      </c>
      <c r="B198">
        <v>77</v>
      </c>
      <c r="C198" s="2" t="s">
        <v>526</v>
      </c>
      <c r="D198" s="2" t="s">
        <v>527</v>
      </c>
      <c r="E198" s="2" t="s">
        <v>21</v>
      </c>
      <c r="F198" s="2" t="s">
        <v>342</v>
      </c>
      <c r="G198" s="3">
        <v>3.32</v>
      </c>
      <c r="H198" s="3">
        <v>0.7</v>
      </c>
      <c r="I198" s="25">
        <v>1.9</v>
      </c>
      <c r="J198" s="25">
        <v>0.15</v>
      </c>
      <c r="K198" s="25">
        <v>5.33</v>
      </c>
      <c r="L198" s="25">
        <v>0.12</v>
      </c>
      <c r="M198" s="2">
        <v>20</v>
      </c>
      <c r="N198" s="2" t="s">
        <v>571</v>
      </c>
      <c r="O198" s="2">
        <v>2010</v>
      </c>
      <c r="P198" s="2" t="s">
        <v>572</v>
      </c>
      <c r="Q198" s="2" t="s">
        <v>573</v>
      </c>
    </row>
    <row r="199" spans="1:17">
      <c r="A199">
        <v>198</v>
      </c>
      <c r="B199">
        <v>77</v>
      </c>
      <c r="C199" s="2" t="s">
        <v>526</v>
      </c>
      <c r="D199" s="2" t="s">
        <v>527</v>
      </c>
      <c r="E199" s="2" t="s">
        <v>21</v>
      </c>
      <c r="F199" s="2" t="s">
        <v>342</v>
      </c>
      <c r="G199" s="3">
        <v>2.27</v>
      </c>
      <c r="H199" s="3">
        <v>0.11</v>
      </c>
      <c r="I199" s="25">
        <v>5.4</v>
      </c>
      <c r="J199" s="25">
        <v>0.61</v>
      </c>
      <c r="K199" s="25">
        <v>7.3</v>
      </c>
      <c r="L199" s="25">
        <v>0.27</v>
      </c>
      <c r="M199" s="2">
        <v>19</v>
      </c>
      <c r="N199" s="2" t="s">
        <v>571</v>
      </c>
      <c r="O199" s="2">
        <v>2010</v>
      </c>
      <c r="P199" s="2" t="s">
        <v>572</v>
      </c>
      <c r="Q199" s="2" t="s">
        <v>573</v>
      </c>
    </row>
    <row r="200" spans="1:17">
      <c r="A200">
        <v>199</v>
      </c>
      <c r="B200">
        <v>77</v>
      </c>
      <c r="C200" s="2" t="s">
        <v>526</v>
      </c>
      <c r="D200" s="2" t="s">
        <v>527</v>
      </c>
      <c r="E200" s="2" t="s">
        <v>21</v>
      </c>
      <c r="F200" s="2" t="s">
        <v>342</v>
      </c>
      <c r="G200" s="3">
        <v>2.0099999999999998</v>
      </c>
      <c r="H200" s="3">
        <v>0.17</v>
      </c>
      <c r="I200" s="25">
        <v>7.13</v>
      </c>
      <c r="J200" s="25">
        <v>0.64</v>
      </c>
      <c r="K200" s="25">
        <v>8.41</v>
      </c>
      <c r="L200" s="25">
        <v>0.28999999999999998</v>
      </c>
      <c r="M200" s="2">
        <v>20</v>
      </c>
      <c r="N200" s="2" t="s">
        <v>571</v>
      </c>
      <c r="O200" s="2">
        <v>2010</v>
      </c>
      <c r="P200" s="2" t="s">
        <v>572</v>
      </c>
      <c r="Q200" s="2" t="s">
        <v>573</v>
      </c>
    </row>
    <row r="201" spans="1:17">
      <c r="A201">
        <v>200</v>
      </c>
      <c r="B201">
        <v>77</v>
      </c>
      <c r="C201" s="2" t="s">
        <v>526</v>
      </c>
      <c r="D201" s="2" t="s">
        <v>527</v>
      </c>
      <c r="E201" s="2" t="s">
        <v>21</v>
      </c>
      <c r="F201" s="2" t="s">
        <v>342</v>
      </c>
      <c r="G201" s="3">
        <v>2.3199999999999998</v>
      </c>
      <c r="H201" s="3">
        <v>0.41</v>
      </c>
      <c r="I201" s="25">
        <v>2.56</v>
      </c>
      <c r="J201" s="25">
        <v>0.63</v>
      </c>
      <c r="K201" s="25">
        <v>5.65</v>
      </c>
      <c r="L201" s="25">
        <v>0.4</v>
      </c>
      <c r="M201" s="2">
        <v>16</v>
      </c>
      <c r="N201" s="2" t="s">
        <v>571</v>
      </c>
      <c r="O201" s="2">
        <v>2010</v>
      </c>
      <c r="P201" s="2" t="s">
        <v>572</v>
      </c>
      <c r="Q201" s="2" t="s">
        <v>573</v>
      </c>
    </row>
    <row r="202" spans="1:17">
      <c r="A202">
        <v>201</v>
      </c>
      <c r="B202">
        <v>77</v>
      </c>
      <c r="C202" s="2" t="s">
        <v>526</v>
      </c>
      <c r="D202" s="2" t="s">
        <v>527</v>
      </c>
      <c r="E202" s="2" t="s">
        <v>21</v>
      </c>
      <c r="F202" s="2" t="s">
        <v>342</v>
      </c>
      <c r="G202" s="3">
        <v>2.11</v>
      </c>
      <c r="H202" s="3">
        <v>0.14000000000000001</v>
      </c>
      <c r="I202" s="25">
        <v>5.8</v>
      </c>
      <c r="J202" s="25">
        <v>0.85</v>
      </c>
      <c r="K202" s="25">
        <v>7.53</v>
      </c>
      <c r="L202" s="25">
        <v>0.4</v>
      </c>
      <c r="M202" s="2">
        <v>20</v>
      </c>
      <c r="N202" s="2" t="s">
        <v>571</v>
      </c>
      <c r="O202" s="2">
        <v>2010</v>
      </c>
      <c r="P202" s="2" t="s">
        <v>572</v>
      </c>
      <c r="Q202" s="2" t="s">
        <v>573</v>
      </c>
    </row>
    <row r="203" spans="1:17">
      <c r="A203">
        <v>202</v>
      </c>
      <c r="B203">
        <v>77</v>
      </c>
      <c r="C203" s="2" t="s">
        <v>526</v>
      </c>
      <c r="D203" s="2" t="s">
        <v>527</v>
      </c>
      <c r="E203" s="2" t="s">
        <v>21</v>
      </c>
      <c r="F203" s="2" t="s">
        <v>342</v>
      </c>
      <c r="G203" s="3">
        <v>2.16</v>
      </c>
      <c r="H203" s="3">
        <v>0.37</v>
      </c>
      <c r="I203" s="25">
        <v>4.37</v>
      </c>
      <c r="J203" s="25">
        <v>0.92</v>
      </c>
      <c r="K203" s="25">
        <v>6.76</v>
      </c>
      <c r="L203" s="25">
        <v>0.44</v>
      </c>
      <c r="M203" s="2">
        <v>18</v>
      </c>
      <c r="N203" s="2" t="s">
        <v>571</v>
      </c>
      <c r="O203" s="2">
        <v>2010</v>
      </c>
      <c r="P203" s="2" t="s">
        <v>572</v>
      </c>
      <c r="Q203" s="2" t="s">
        <v>573</v>
      </c>
    </row>
    <row r="204" spans="1:17">
      <c r="A204">
        <v>203</v>
      </c>
      <c r="B204">
        <v>77</v>
      </c>
      <c r="C204" s="2" t="s">
        <v>526</v>
      </c>
      <c r="D204" s="2" t="s">
        <v>527</v>
      </c>
      <c r="E204" s="2" t="s">
        <v>21</v>
      </c>
      <c r="F204" s="2" t="s">
        <v>342</v>
      </c>
      <c r="G204" s="3">
        <v>1.82</v>
      </c>
      <c r="H204" s="3">
        <v>7.0000000000000007E-2</v>
      </c>
      <c r="I204" s="25">
        <v>3.81</v>
      </c>
      <c r="J204" s="25">
        <v>0.62</v>
      </c>
      <c r="K204" s="25">
        <v>6.67</v>
      </c>
      <c r="L204" s="25">
        <v>0.33</v>
      </c>
      <c r="M204" s="2">
        <v>19</v>
      </c>
      <c r="N204" s="2" t="s">
        <v>571</v>
      </c>
      <c r="O204" s="2">
        <v>2010</v>
      </c>
      <c r="P204" s="2" t="s">
        <v>572</v>
      </c>
      <c r="Q204" s="2" t="s">
        <v>573</v>
      </c>
    </row>
    <row r="205" spans="1:17">
      <c r="A205">
        <v>204</v>
      </c>
      <c r="B205">
        <v>77</v>
      </c>
      <c r="C205" s="2" t="s">
        <v>526</v>
      </c>
      <c r="D205" s="2" t="s">
        <v>527</v>
      </c>
      <c r="E205" s="2" t="s">
        <v>21</v>
      </c>
      <c r="F205" s="2" t="s">
        <v>342</v>
      </c>
      <c r="G205" s="3">
        <v>2.44</v>
      </c>
      <c r="H205" s="3">
        <v>0.08</v>
      </c>
      <c r="I205" s="25">
        <v>5.35</v>
      </c>
      <c r="J205" s="25">
        <v>0.62</v>
      </c>
      <c r="K205" s="25">
        <v>7.7</v>
      </c>
      <c r="L205" s="25">
        <v>0.31</v>
      </c>
      <c r="M205" s="2">
        <v>20</v>
      </c>
      <c r="N205" s="2" t="s">
        <v>571</v>
      </c>
      <c r="O205" s="2">
        <v>2010</v>
      </c>
      <c r="P205" s="2" t="s">
        <v>572</v>
      </c>
      <c r="Q205" s="2" t="s">
        <v>573</v>
      </c>
    </row>
    <row r="206" spans="1:17">
      <c r="A206">
        <v>205</v>
      </c>
      <c r="B206">
        <v>77</v>
      </c>
      <c r="C206" s="2" t="s">
        <v>526</v>
      </c>
      <c r="D206" s="2" t="s">
        <v>527</v>
      </c>
      <c r="E206" s="2" t="s">
        <v>23</v>
      </c>
      <c r="F206" s="2" t="s">
        <v>342</v>
      </c>
      <c r="G206" s="3">
        <v>7.32</v>
      </c>
      <c r="H206" s="3">
        <v>1.49</v>
      </c>
      <c r="I206" s="25">
        <v>1.67</v>
      </c>
      <c r="J206" s="25">
        <v>0.08</v>
      </c>
      <c r="K206" s="25">
        <v>5.33</v>
      </c>
      <c r="L206" s="25">
        <v>1.4</v>
      </c>
      <c r="M206" s="2">
        <v>4</v>
      </c>
      <c r="N206" s="2" t="s">
        <v>574</v>
      </c>
      <c r="O206" s="2">
        <v>2010</v>
      </c>
      <c r="P206" s="2" t="s">
        <v>572</v>
      </c>
      <c r="Q206" s="2" t="s">
        <v>573</v>
      </c>
    </row>
    <row r="207" spans="1:17">
      <c r="A207">
        <v>206</v>
      </c>
      <c r="B207">
        <v>77</v>
      </c>
      <c r="C207" s="2" t="s">
        <v>526</v>
      </c>
      <c r="D207" s="2" t="s">
        <v>527</v>
      </c>
      <c r="E207" s="2" t="s">
        <v>23</v>
      </c>
      <c r="F207" s="2" t="s">
        <v>342</v>
      </c>
      <c r="G207" s="3">
        <v>7</v>
      </c>
      <c r="H207" s="3">
        <v>0.47</v>
      </c>
      <c r="I207" s="25">
        <v>7.47</v>
      </c>
      <c r="J207" s="25">
        <v>0.39</v>
      </c>
      <c r="K207" s="25">
        <v>8.59</v>
      </c>
      <c r="L207" s="25">
        <v>1.6</v>
      </c>
      <c r="M207" s="2">
        <v>17</v>
      </c>
      <c r="N207" s="2" t="s">
        <v>574</v>
      </c>
      <c r="O207" s="2">
        <v>2010</v>
      </c>
      <c r="P207" s="2" t="s">
        <v>572</v>
      </c>
      <c r="Q207" s="2" t="s">
        <v>573</v>
      </c>
    </row>
    <row r="208" spans="1:17">
      <c r="A208">
        <v>207</v>
      </c>
      <c r="B208">
        <v>77</v>
      </c>
      <c r="C208" s="2" t="s">
        <v>526</v>
      </c>
      <c r="D208" s="2" t="s">
        <v>527</v>
      </c>
      <c r="E208" s="2" t="s">
        <v>23</v>
      </c>
      <c r="F208" s="2" t="s">
        <v>342</v>
      </c>
      <c r="G208" s="3">
        <v>7.12</v>
      </c>
      <c r="H208" s="3">
        <v>0.97</v>
      </c>
      <c r="I208" s="25">
        <v>1.07</v>
      </c>
      <c r="J208" s="25">
        <v>0.05</v>
      </c>
      <c r="K208" s="25">
        <v>4.66</v>
      </c>
      <c r="L208" s="25">
        <v>0.8</v>
      </c>
      <c r="M208" s="2">
        <v>12</v>
      </c>
      <c r="N208" s="2" t="s">
        <v>574</v>
      </c>
      <c r="O208" s="2">
        <v>2010</v>
      </c>
      <c r="P208" s="2" t="s">
        <v>572</v>
      </c>
      <c r="Q208" s="2" t="s">
        <v>573</v>
      </c>
    </row>
    <row r="209" spans="1:17">
      <c r="A209">
        <v>208</v>
      </c>
      <c r="B209">
        <v>77</v>
      </c>
      <c r="C209" s="2" t="s">
        <v>526</v>
      </c>
      <c r="D209" s="2" t="s">
        <v>527</v>
      </c>
      <c r="E209" s="2" t="s">
        <v>23</v>
      </c>
      <c r="F209" s="2" t="s">
        <v>342</v>
      </c>
      <c r="G209" s="3">
        <v>9.4700000000000006</v>
      </c>
      <c r="H209" s="3">
        <v>0.79</v>
      </c>
      <c r="I209" s="25">
        <v>1.39</v>
      </c>
      <c r="J209" s="25">
        <v>0.11</v>
      </c>
      <c r="K209" s="25">
        <v>4.78</v>
      </c>
      <c r="L209" s="25">
        <v>0.9</v>
      </c>
      <c r="M209" s="2">
        <v>19</v>
      </c>
      <c r="N209" s="2" t="s">
        <v>574</v>
      </c>
      <c r="O209" s="2">
        <v>2010</v>
      </c>
      <c r="P209" s="2" t="s">
        <v>572</v>
      </c>
      <c r="Q209" s="2" t="s">
        <v>573</v>
      </c>
    </row>
    <row r="210" spans="1:17">
      <c r="A210">
        <v>209</v>
      </c>
      <c r="B210">
        <v>77</v>
      </c>
      <c r="C210" s="2" t="s">
        <v>526</v>
      </c>
      <c r="D210" s="2" t="s">
        <v>527</v>
      </c>
      <c r="E210" s="2" t="s">
        <v>23</v>
      </c>
      <c r="F210" s="2" t="s">
        <v>342</v>
      </c>
      <c r="G210" s="3">
        <v>12.33</v>
      </c>
      <c r="H210" s="3">
        <v>2.2799999999999998</v>
      </c>
      <c r="I210" s="25">
        <v>1.35</v>
      </c>
      <c r="J210" s="25">
        <v>0.09</v>
      </c>
      <c r="K210" s="25">
        <v>5.53</v>
      </c>
      <c r="L210" s="25">
        <v>1.6</v>
      </c>
      <c r="M210" s="2">
        <v>7</v>
      </c>
      <c r="N210" s="2" t="s">
        <v>574</v>
      </c>
      <c r="O210" s="2">
        <v>2010</v>
      </c>
      <c r="P210" s="2" t="s">
        <v>572</v>
      </c>
      <c r="Q210" s="2" t="s">
        <v>573</v>
      </c>
    </row>
    <row r="211" spans="1:17">
      <c r="A211">
        <v>210</v>
      </c>
      <c r="B211">
        <v>77</v>
      </c>
      <c r="C211" s="2" t="s">
        <v>526</v>
      </c>
      <c r="D211" s="2" t="s">
        <v>527</v>
      </c>
      <c r="E211" s="2" t="s">
        <v>23</v>
      </c>
      <c r="F211" s="2" t="s">
        <v>342</v>
      </c>
      <c r="G211" s="3">
        <v>6.37</v>
      </c>
      <c r="H211" s="3">
        <v>0.61</v>
      </c>
      <c r="I211" s="25">
        <v>3.24</v>
      </c>
      <c r="J211" s="25">
        <v>0.82</v>
      </c>
      <c r="K211" s="25">
        <v>6.09</v>
      </c>
      <c r="L211" s="25">
        <v>5.3</v>
      </c>
      <c r="M211" s="2">
        <v>14</v>
      </c>
      <c r="N211" s="2" t="s">
        <v>574</v>
      </c>
      <c r="O211" s="2">
        <v>2010</v>
      </c>
      <c r="P211" s="2" t="s">
        <v>572</v>
      </c>
      <c r="Q211" s="2" t="s">
        <v>573</v>
      </c>
    </row>
    <row r="212" spans="1:17">
      <c r="A212">
        <v>211</v>
      </c>
      <c r="B212">
        <v>77</v>
      </c>
      <c r="C212" s="2" t="s">
        <v>526</v>
      </c>
      <c r="D212" s="2" t="s">
        <v>527</v>
      </c>
      <c r="E212" s="2" t="s">
        <v>23</v>
      </c>
      <c r="F212" s="2" t="s">
        <v>342</v>
      </c>
      <c r="G212" s="3">
        <v>9.83</v>
      </c>
      <c r="H212" s="3">
        <v>1.05</v>
      </c>
      <c r="I212" s="25">
        <v>1.51</v>
      </c>
      <c r="J212" s="25">
        <v>0.14000000000000001</v>
      </c>
      <c r="K212" s="25">
        <v>4.8600000000000003</v>
      </c>
      <c r="L212" s="25">
        <v>1.3</v>
      </c>
      <c r="M212" s="2">
        <v>13</v>
      </c>
      <c r="N212" s="2" t="s">
        <v>574</v>
      </c>
      <c r="O212" s="2">
        <v>2010</v>
      </c>
      <c r="P212" s="2" t="s">
        <v>572</v>
      </c>
      <c r="Q212" s="2" t="s">
        <v>573</v>
      </c>
    </row>
    <row r="213" spans="1:17">
      <c r="A213">
        <v>212</v>
      </c>
      <c r="B213">
        <v>77</v>
      </c>
      <c r="C213" s="2" t="s">
        <v>526</v>
      </c>
      <c r="D213" s="2" t="s">
        <v>527</v>
      </c>
      <c r="E213" s="2" t="s">
        <v>23</v>
      </c>
      <c r="F213" s="2" t="s">
        <v>342</v>
      </c>
      <c r="G213" s="3">
        <v>7.92</v>
      </c>
      <c r="H213" s="3">
        <v>0.79</v>
      </c>
      <c r="I213" s="25">
        <v>1.23</v>
      </c>
      <c r="J213" s="25">
        <v>0.08</v>
      </c>
      <c r="K213" s="25">
        <v>4.71</v>
      </c>
      <c r="L213" s="25">
        <v>0.7</v>
      </c>
      <c r="M213" s="2">
        <v>22</v>
      </c>
      <c r="N213" s="2" t="s">
        <v>574</v>
      </c>
      <c r="O213" s="2">
        <v>2010</v>
      </c>
      <c r="P213" s="2" t="s">
        <v>572</v>
      </c>
      <c r="Q213" s="2" t="s">
        <v>573</v>
      </c>
    </row>
    <row r="214" spans="1:17">
      <c r="A214">
        <v>213</v>
      </c>
      <c r="B214">
        <v>77</v>
      </c>
      <c r="C214" s="2" t="s">
        <v>526</v>
      </c>
      <c r="D214" s="2" t="s">
        <v>527</v>
      </c>
      <c r="E214" s="2" t="s">
        <v>23</v>
      </c>
      <c r="F214" s="2" t="s">
        <v>342</v>
      </c>
      <c r="G214" s="3">
        <v>10.54</v>
      </c>
      <c r="H214" s="3">
        <v>0.9</v>
      </c>
      <c r="I214" s="25">
        <v>1.51</v>
      </c>
      <c r="J214" s="25">
        <v>0.14000000000000001</v>
      </c>
      <c r="K214" s="25">
        <v>4.8899999999999997</v>
      </c>
      <c r="L214" s="25">
        <v>1.3</v>
      </c>
      <c r="M214" s="2">
        <v>19</v>
      </c>
      <c r="N214" s="2" t="s">
        <v>574</v>
      </c>
      <c r="O214" s="2">
        <v>2010</v>
      </c>
      <c r="P214" s="2" t="s">
        <v>572</v>
      </c>
      <c r="Q214" s="2" t="s">
        <v>573</v>
      </c>
    </row>
    <row r="215" spans="1:17">
      <c r="A215">
        <v>214</v>
      </c>
      <c r="B215">
        <v>77</v>
      </c>
      <c r="C215" s="2" t="s">
        <v>526</v>
      </c>
      <c r="D215" s="2" t="s">
        <v>527</v>
      </c>
      <c r="E215" s="2" t="s">
        <v>21</v>
      </c>
      <c r="F215" s="2" t="s">
        <v>342</v>
      </c>
      <c r="G215" s="3">
        <v>4.5999999999999996</v>
      </c>
      <c r="H215" s="3">
        <v>1.52</v>
      </c>
      <c r="I215" s="25">
        <v>1.67</v>
      </c>
      <c r="J215" s="25">
        <v>0.08</v>
      </c>
      <c r="K215" s="25">
        <v>5.33</v>
      </c>
      <c r="L215" s="25">
        <v>1.4</v>
      </c>
      <c r="M215" s="2">
        <v>4</v>
      </c>
      <c r="N215" s="2" t="s">
        <v>574</v>
      </c>
      <c r="O215" s="2">
        <v>2010</v>
      </c>
      <c r="P215" s="2" t="s">
        <v>572</v>
      </c>
      <c r="Q215" s="2" t="s">
        <v>573</v>
      </c>
    </row>
    <row r="216" spans="1:17">
      <c r="A216">
        <v>215</v>
      </c>
      <c r="B216">
        <v>77</v>
      </c>
      <c r="C216" s="2" t="s">
        <v>526</v>
      </c>
      <c r="D216" s="2" t="s">
        <v>527</v>
      </c>
      <c r="E216" s="2" t="s">
        <v>21</v>
      </c>
      <c r="F216" s="2" t="s">
        <v>342</v>
      </c>
      <c r="G216" s="3">
        <v>2.48</v>
      </c>
      <c r="H216" s="3">
        <v>0.16</v>
      </c>
      <c r="I216" s="25">
        <v>7.47</v>
      </c>
      <c r="J216" s="25">
        <v>0.39</v>
      </c>
      <c r="K216" s="25">
        <v>8.59</v>
      </c>
      <c r="L216" s="25">
        <v>1.6</v>
      </c>
      <c r="M216" s="2">
        <v>17</v>
      </c>
      <c r="N216" s="2" t="s">
        <v>574</v>
      </c>
      <c r="O216" s="2">
        <v>2010</v>
      </c>
      <c r="P216" s="2" t="s">
        <v>572</v>
      </c>
      <c r="Q216" s="2" t="s">
        <v>573</v>
      </c>
    </row>
    <row r="217" spans="1:17">
      <c r="A217">
        <v>216</v>
      </c>
      <c r="B217">
        <v>77</v>
      </c>
      <c r="C217" s="2" t="s">
        <v>526</v>
      </c>
      <c r="D217" s="2" t="s">
        <v>527</v>
      </c>
      <c r="E217" s="2" t="s">
        <v>21</v>
      </c>
      <c r="F217" s="2" t="s">
        <v>342</v>
      </c>
      <c r="G217" s="3">
        <v>3.12</v>
      </c>
      <c r="H217" s="3">
        <v>0.39</v>
      </c>
      <c r="I217" s="25">
        <v>1.07</v>
      </c>
      <c r="J217" s="25">
        <v>0.05</v>
      </c>
      <c r="K217" s="25">
        <v>4.66</v>
      </c>
      <c r="L217" s="25">
        <v>0.8</v>
      </c>
      <c r="M217" s="2">
        <v>12</v>
      </c>
      <c r="N217" s="2" t="s">
        <v>574</v>
      </c>
      <c r="O217" s="2">
        <v>2010</v>
      </c>
      <c r="P217" s="2" t="s">
        <v>572</v>
      </c>
      <c r="Q217" s="2" t="s">
        <v>573</v>
      </c>
    </row>
    <row r="218" spans="1:17">
      <c r="A218">
        <v>217</v>
      </c>
      <c r="B218">
        <v>77</v>
      </c>
      <c r="C218" s="2" t="s">
        <v>526</v>
      </c>
      <c r="D218" s="2" t="s">
        <v>527</v>
      </c>
      <c r="E218" s="2" t="s">
        <v>21</v>
      </c>
      <c r="F218" s="2" t="s">
        <v>342</v>
      </c>
      <c r="G218" s="3">
        <v>3.48</v>
      </c>
      <c r="H218" s="3">
        <v>0.28000000000000003</v>
      </c>
      <c r="I218" s="25">
        <v>1.39</v>
      </c>
      <c r="J218" s="25">
        <v>0.11</v>
      </c>
      <c r="K218" s="25">
        <v>4.78</v>
      </c>
      <c r="L218" s="25">
        <v>0.9</v>
      </c>
      <c r="M218" s="2">
        <v>19</v>
      </c>
      <c r="N218" s="2" t="s">
        <v>574</v>
      </c>
      <c r="O218" s="2">
        <v>2010</v>
      </c>
      <c r="P218" s="2" t="s">
        <v>572</v>
      </c>
      <c r="Q218" s="2" t="s">
        <v>573</v>
      </c>
    </row>
    <row r="219" spans="1:17">
      <c r="A219">
        <v>218</v>
      </c>
      <c r="B219">
        <v>77</v>
      </c>
      <c r="C219" s="2" t="s">
        <v>526</v>
      </c>
      <c r="D219" s="2" t="s">
        <v>527</v>
      </c>
      <c r="E219" s="2" t="s">
        <v>21</v>
      </c>
      <c r="F219" s="2" t="s">
        <v>342</v>
      </c>
      <c r="G219" s="3">
        <v>2.11</v>
      </c>
      <c r="H219" s="3">
        <v>0.33</v>
      </c>
      <c r="I219" s="25">
        <v>1.35</v>
      </c>
      <c r="J219" s="25">
        <v>0.09</v>
      </c>
      <c r="K219" s="25">
        <v>5.53</v>
      </c>
      <c r="L219" s="25">
        <v>1.6</v>
      </c>
      <c r="M219" s="2">
        <v>7</v>
      </c>
      <c r="N219" s="2" t="s">
        <v>574</v>
      </c>
      <c r="O219" s="2">
        <v>2010</v>
      </c>
      <c r="P219" s="2" t="s">
        <v>572</v>
      </c>
      <c r="Q219" s="2" t="s">
        <v>573</v>
      </c>
    </row>
    <row r="220" spans="1:17">
      <c r="A220">
        <v>219</v>
      </c>
      <c r="B220">
        <v>77</v>
      </c>
      <c r="C220" s="2" t="s">
        <v>526</v>
      </c>
      <c r="D220" s="2" t="s">
        <v>527</v>
      </c>
      <c r="E220" s="2" t="s">
        <v>21</v>
      </c>
      <c r="F220" s="2" t="s">
        <v>342</v>
      </c>
      <c r="G220" s="3">
        <v>2.94</v>
      </c>
      <c r="H220" s="3">
        <v>0.21</v>
      </c>
      <c r="I220" s="25">
        <v>3.24</v>
      </c>
      <c r="J220" s="25">
        <v>0.82</v>
      </c>
      <c r="K220" s="25">
        <v>6.09</v>
      </c>
      <c r="L220" s="25">
        <v>5.3</v>
      </c>
      <c r="M220" s="2">
        <v>14</v>
      </c>
      <c r="N220" s="2" t="s">
        <v>574</v>
      </c>
      <c r="O220" s="2">
        <v>2010</v>
      </c>
      <c r="P220" s="2" t="s">
        <v>572</v>
      </c>
      <c r="Q220" s="2" t="s">
        <v>573</v>
      </c>
    </row>
    <row r="221" spans="1:17">
      <c r="A221">
        <v>220</v>
      </c>
      <c r="B221">
        <v>77</v>
      </c>
      <c r="C221" s="2" t="s">
        <v>526</v>
      </c>
      <c r="D221" s="2" t="s">
        <v>527</v>
      </c>
      <c r="E221" s="2" t="s">
        <v>21</v>
      </c>
      <c r="F221" s="2" t="s">
        <v>342</v>
      </c>
      <c r="G221" s="3">
        <v>3.29</v>
      </c>
      <c r="H221" s="3">
        <v>0.3</v>
      </c>
      <c r="I221" s="25">
        <v>1.51</v>
      </c>
      <c r="J221" s="25">
        <v>0.14000000000000001</v>
      </c>
      <c r="K221" s="25">
        <v>4.8600000000000003</v>
      </c>
      <c r="L221" s="25">
        <v>1.3</v>
      </c>
      <c r="M221" s="2">
        <v>13</v>
      </c>
      <c r="N221" s="2" t="s">
        <v>574</v>
      </c>
      <c r="O221" s="2">
        <v>2010</v>
      </c>
      <c r="P221" s="2" t="s">
        <v>572</v>
      </c>
      <c r="Q221" s="2" t="s">
        <v>573</v>
      </c>
    </row>
    <row r="222" spans="1:17">
      <c r="A222">
        <v>221</v>
      </c>
      <c r="B222">
        <v>77</v>
      </c>
      <c r="C222" s="2" t="s">
        <v>526</v>
      </c>
      <c r="D222" s="2" t="s">
        <v>527</v>
      </c>
      <c r="E222" s="2" t="s">
        <v>21</v>
      </c>
      <c r="F222" s="2" t="s">
        <v>342</v>
      </c>
      <c r="G222" s="3">
        <v>3.19</v>
      </c>
      <c r="H222" s="3">
        <v>0.26</v>
      </c>
      <c r="I222" s="25">
        <v>1.23</v>
      </c>
      <c r="J222" s="25">
        <v>0.08</v>
      </c>
      <c r="K222" s="25">
        <v>4.71</v>
      </c>
      <c r="L222" s="25">
        <v>0.7</v>
      </c>
      <c r="M222" s="2">
        <v>22</v>
      </c>
      <c r="N222" s="2" t="s">
        <v>574</v>
      </c>
      <c r="O222" s="2">
        <v>2010</v>
      </c>
      <c r="P222" s="2" t="s">
        <v>572</v>
      </c>
      <c r="Q222" s="2" t="s">
        <v>573</v>
      </c>
    </row>
    <row r="223" spans="1:17">
      <c r="A223">
        <v>222</v>
      </c>
      <c r="B223">
        <v>77</v>
      </c>
      <c r="C223" s="2" t="s">
        <v>526</v>
      </c>
      <c r="D223" s="2" t="s">
        <v>527</v>
      </c>
      <c r="E223" s="2" t="s">
        <v>21</v>
      </c>
      <c r="F223" s="2" t="s">
        <v>342</v>
      </c>
      <c r="G223" s="3">
        <v>2.86</v>
      </c>
      <c r="H223" s="3">
        <v>0.26</v>
      </c>
      <c r="I223" s="25">
        <v>1.51</v>
      </c>
      <c r="J223" s="25">
        <v>0.14000000000000001</v>
      </c>
      <c r="K223" s="25">
        <v>4.8899999999999997</v>
      </c>
      <c r="L223" s="25">
        <v>1.3</v>
      </c>
      <c r="M223" s="2">
        <v>19</v>
      </c>
      <c r="N223" s="2" t="s">
        <v>574</v>
      </c>
      <c r="O223" s="2">
        <v>2010</v>
      </c>
      <c r="P223" s="2" t="s">
        <v>572</v>
      </c>
      <c r="Q223" s="2" t="s">
        <v>573</v>
      </c>
    </row>
    <row r="224" spans="1:17">
      <c r="A224">
        <v>223</v>
      </c>
      <c r="B224">
        <v>77</v>
      </c>
      <c r="C224" s="2" t="s">
        <v>526</v>
      </c>
      <c r="D224" s="2" t="s">
        <v>527</v>
      </c>
      <c r="E224" s="2" t="s">
        <v>23</v>
      </c>
      <c r="F224" s="2" t="s">
        <v>348</v>
      </c>
      <c r="G224" s="3">
        <v>1.48</v>
      </c>
      <c r="H224" s="3">
        <v>0.14000000000000001</v>
      </c>
      <c r="I224" s="25">
        <v>2.95</v>
      </c>
      <c r="J224" s="25">
        <v>0.43</v>
      </c>
      <c r="K224" s="25">
        <v>6.08</v>
      </c>
      <c r="L224" s="25">
        <v>0.32</v>
      </c>
      <c r="M224" s="2">
        <v>20</v>
      </c>
      <c r="N224" s="2" t="s">
        <v>571</v>
      </c>
      <c r="O224" s="2">
        <v>2010</v>
      </c>
      <c r="P224" s="2" t="s">
        <v>572</v>
      </c>
      <c r="Q224" s="2" t="s">
        <v>573</v>
      </c>
    </row>
    <row r="225" spans="1:17">
      <c r="A225">
        <v>224</v>
      </c>
      <c r="B225">
        <v>77</v>
      </c>
      <c r="C225" s="2" t="s">
        <v>526</v>
      </c>
      <c r="D225" s="2" t="s">
        <v>527</v>
      </c>
      <c r="E225" s="2" t="s">
        <v>23</v>
      </c>
      <c r="F225" s="2" t="s">
        <v>348</v>
      </c>
      <c r="G225" s="3">
        <v>2.1</v>
      </c>
      <c r="H225" s="3">
        <v>0.22</v>
      </c>
      <c r="I225" s="25">
        <v>1.08</v>
      </c>
      <c r="J225" s="25">
        <v>0.15</v>
      </c>
      <c r="K225" s="25">
        <v>4.72</v>
      </c>
      <c r="L225" s="25">
        <v>0.18</v>
      </c>
      <c r="M225" s="2">
        <v>17</v>
      </c>
      <c r="N225" s="2" t="s">
        <v>571</v>
      </c>
      <c r="O225" s="2">
        <v>2010</v>
      </c>
      <c r="P225" s="2" t="s">
        <v>572</v>
      </c>
      <c r="Q225" s="2" t="s">
        <v>573</v>
      </c>
    </row>
    <row r="226" spans="1:17">
      <c r="A226">
        <v>225</v>
      </c>
      <c r="B226">
        <v>77</v>
      </c>
      <c r="C226" s="2" t="s">
        <v>526</v>
      </c>
      <c r="D226" s="2" t="s">
        <v>527</v>
      </c>
      <c r="E226" s="2" t="s">
        <v>23</v>
      </c>
      <c r="F226" s="2" t="s">
        <v>348</v>
      </c>
      <c r="G226" s="3">
        <v>1.5</v>
      </c>
      <c r="H226" s="3">
        <v>0.12</v>
      </c>
      <c r="I226" s="25">
        <v>1.36</v>
      </c>
      <c r="J226" s="25">
        <v>7.0000000000000007E-2</v>
      </c>
      <c r="K226" s="25">
        <v>4.9800000000000004</v>
      </c>
      <c r="L226" s="25">
        <v>7.0000000000000007E-2</v>
      </c>
      <c r="M226" s="2">
        <v>20</v>
      </c>
      <c r="N226" s="2" t="s">
        <v>571</v>
      </c>
      <c r="O226" s="2">
        <v>2010</v>
      </c>
      <c r="P226" s="2" t="s">
        <v>572</v>
      </c>
      <c r="Q226" s="2" t="s">
        <v>573</v>
      </c>
    </row>
    <row r="227" spans="1:17">
      <c r="A227">
        <v>226</v>
      </c>
      <c r="B227">
        <v>77</v>
      </c>
      <c r="C227" s="2" t="s">
        <v>526</v>
      </c>
      <c r="D227" s="2" t="s">
        <v>527</v>
      </c>
      <c r="E227" s="2" t="s">
        <v>23</v>
      </c>
      <c r="F227" s="2" t="s">
        <v>348</v>
      </c>
      <c r="G227" s="3">
        <v>0.93</v>
      </c>
      <c r="H227" s="3">
        <v>0.11</v>
      </c>
      <c r="I227" s="25">
        <v>5.58</v>
      </c>
      <c r="J227" s="25">
        <v>0.53</v>
      </c>
      <c r="K227" s="25">
        <v>7.82</v>
      </c>
      <c r="L227" s="25">
        <v>0.28999999999999998</v>
      </c>
      <c r="M227" s="2">
        <v>20</v>
      </c>
      <c r="N227" s="2" t="s">
        <v>571</v>
      </c>
      <c r="O227" s="2">
        <v>2010</v>
      </c>
      <c r="P227" s="2" t="s">
        <v>572</v>
      </c>
      <c r="Q227" s="2" t="s">
        <v>573</v>
      </c>
    </row>
    <row r="228" spans="1:17">
      <c r="A228">
        <v>227</v>
      </c>
      <c r="B228">
        <v>77</v>
      </c>
      <c r="C228" s="2" t="s">
        <v>526</v>
      </c>
      <c r="D228" s="2" t="s">
        <v>527</v>
      </c>
      <c r="E228" s="2" t="s">
        <v>23</v>
      </c>
      <c r="F228" s="2" t="s">
        <v>348</v>
      </c>
      <c r="G228" s="3">
        <v>1.48</v>
      </c>
      <c r="H228" s="3">
        <v>0.17</v>
      </c>
      <c r="I228" s="25">
        <v>4</v>
      </c>
      <c r="J228" s="25">
        <v>0.57999999999999996</v>
      </c>
      <c r="K228" s="25">
        <v>6.92</v>
      </c>
      <c r="L228" s="25">
        <v>0.35</v>
      </c>
      <c r="M228" s="2">
        <v>16</v>
      </c>
      <c r="N228" s="2" t="s">
        <v>571</v>
      </c>
      <c r="O228" s="2">
        <v>2010</v>
      </c>
      <c r="P228" s="2" t="s">
        <v>572</v>
      </c>
      <c r="Q228" s="2" t="s">
        <v>573</v>
      </c>
    </row>
    <row r="229" spans="1:17">
      <c r="A229">
        <v>228</v>
      </c>
      <c r="B229">
        <v>77</v>
      </c>
      <c r="C229" s="2" t="s">
        <v>526</v>
      </c>
      <c r="D229" s="2" t="s">
        <v>527</v>
      </c>
      <c r="E229" s="2" t="s">
        <v>23</v>
      </c>
      <c r="F229" s="2" t="s">
        <v>348</v>
      </c>
      <c r="G229" s="3">
        <v>1.37</v>
      </c>
      <c r="H229" s="3">
        <v>0.16</v>
      </c>
      <c r="I229" s="25">
        <v>2.52</v>
      </c>
      <c r="J229" s="25">
        <v>0.44</v>
      </c>
      <c r="K229" s="25">
        <v>5.83</v>
      </c>
      <c r="L229" s="25">
        <v>0.35</v>
      </c>
      <c r="M229" s="2">
        <v>18</v>
      </c>
      <c r="N229" s="2" t="s">
        <v>571</v>
      </c>
      <c r="O229" s="2">
        <v>2010</v>
      </c>
      <c r="P229" s="2" t="s">
        <v>572</v>
      </c>
      <c r="Q229" s="2" t="s">
        <v>573</v>
      </c>
    </row>
    <row r="230" spans="1:17">
      <c r="A230">
        <v>229</v>
      </c>
      <c r="B230">
        <v>77</v>
      </c>
      <c r="C230" s="2" t="s">
        <v>526</v>
      </c>
      <c r="D230" s="2" t="s">
        <v>527</v>
      </c>
      <c r="E230" s="2" t="s">
        <v>23</v>
      </c>
      <c r="F230" s="2" t="s">
        <v>348</v>
      </c>
      <c r="G230" s="3">
        <v>1.63</v>
      </c>
      <c r="H230" s="3">
        <v>0.17</v>
      </c>
      <c r="I230" s="25">
        <v>1.17</v>
      </c>
      <c r="J230" s="25">
        <v>0.1</v>
      </c>
      <c r="K230" s="25">
        <v>4.8499999999999996</v>
      </c>
      <c r="L230" s="25">
        <v>0.12</v>
      </c>
      <c r="M230" s="2">
        <v>17</v>
      </c>
      <c r="N230" s="2" t="s">
        <v>571</v>
      </c>
      <c r="O230" s="2">
        <v>2010</v>
      </c>
      <c r="P230" s="2" t="s">
        <v>572</v>
      </c>
      <c r="Q230" s="2" t="s">
        <v>573</v>
      </c>
    </row>
    <row r="231" spans="1:17">
      <c r="A231">
        <v>230</v>
      </c>
      <c r="B231">
        <v>77</v>
      </c>
      <c r="C231" s="2" t="s">
        <v>526</v>
      </c>
      <c r="D231" s="2" t="s">
        <v>527</v>
      </c>
      <c r="E231" s="2" t="s">
        <v>23</v>
      </c>
      <c r="F231" s="2" t="s">
        <v>348</v>
      </c>
      <c r="G231" s="3">
        <v>0.85</v>
      </c>
      <c r="H231" s="3">
        <v>0.14000000000000001</v>
      </c>
      <c r="I231" s="25">
        <v>2.27</v>
      </c>
      <c r="J231" s="25">
        <v>0.49</v>
      </c>
      <c r="K231" s="25">
        <v>5.79</v>
      </c>
      <c r="L231" s="25">
        <v>0.37</v>
      </c>
      <c r="M231" s="2">
        <v>8</v>
      </c>
      <c r="N231" s="2" t="s">
        <v>571</v>
      </c>
      <c r="O231" s="2">
        <v>2010</v>
      </c>
      <c r="P231" s="2" t="s">
        <v>572</v>
      </c>
      <c r="Q231" s="2" t="s">
        <v>573</v>
      </c>
    </row>
    <row r="232" spans="1:17">
      <c r="A232">
        <v>231</v>
      </c>
      <c r="B232">
        <v>77</v>
      </c>
      <c r="C232" s="2" t="s">
        <v>526</v>
      </c>
      <c r="D232" s="2" t="s">
        <v>527</v>
      </c>
      <c r="E232" s="2" t="s">
        <v>23</v>
      </c>
      <c r="F232" s="2" t="s">
        <v>348</v>
      </c>
      <c r="G232" s="3">
        <v>1.06</v>
      </c>
      <c r="H232" s="3">
        <v>0.08</v>
      </c>
      <c r="I232" s="25">
        <v>6.92</v>
      </c>
      <c r="J232" s="25">
        <v>0.77</v>
      </c>
      <c r="K232" s="25">
        <v>8.11</v>
      </c>
      <c r="L232" s="25">
        <v>0.37</v>
      </c>
      <c r="M232" s="2">
        <v>15</v>
      </c>
      <c r="N232" s="2" t="s">
        <v>571</v>
      </c>
      <c r="O232" s="2">
        <v>2010</v>
      </c>
      <c r="P232" s="2" t="s">
        <v>572</v>
      </c>
      <c r="Q232" s="2" t="s">
        <v>573</v>
      </c>
    </row>
    <row r="233" spans="1:17">
      <c r="A233">
        <v>232</v>
      </c>
      <c r="B233">
        <v>77</v>
      </c>
      <c r="C233" s="2" t="s">
        <v>526</v>
      </c>
      <c r="D233" s="2" t="s">
        <v>527</v>
      </c>
      <c r="E233" s="2" t="s">
        <v>21</v>
      </c>
      <c r="F233" s="2" t="s">
        <v>348</v>
      </c>
      <c r="G233" s="3">
        <v>1.37</v>
      </c>
      <c r="H233" s="3">
        <v>0.18</v>
      </c>
      <c r="I233" s="25">
        <v>2.95</v>
      </c>
      <c r="J233" s="25">
        <v>0.43</v>
      </c>
      <c r="K233" s="25">
        <v>6.08</v>
      </c>
      <c r="L233" s="25">
        <v>0.32</v>
      </c>
      <c r="M233" s="2">
        <v>20</v>
      </c>
      <c r="N233" s="2" t="s">
        <v>571</v>
      </c>
      <c r="O233" s="2">
        <v>2010</v>
      </c>
      <c r="P233" s="2" t="s">
        <v>572</v>
      </c>
      <c r="Q233" s="2" t="s">
        <v>573</v>
      </c>
    </row>
    <row r="234" spans="1:17">
      <c r="A234">
        <v>233</v>
      </c>
      <c r="B234">
        <v>77</v>
      </c>
      <c r="C234" s="2" t="s">
        <v>526</v>
      </c>
      <c r="D234" s="2" t="s">
        <v>527</v>
      </c>
      <c r="E234" s="2" t="s">
        <v>23</v>
      </c>
      <c r="F234" s="2" t="s">
        <v>348</v>
      </c>
      <c r="G234" s="3">
        <v>1.49</v>
      </c>
      <c r="H234" s="3">
        <v>0.34</v>
      </c>
      <c r="I234" s="25">
        <v>0.87</v>
      </c>
      <c r="J234" s="25">
        <v>7.0000000000000007E-2</v>
      </c>
      <c r="K234" s="25">
        <v>4.3</v>
      </c>
      <c r="L234" s="25">
        <v>0.1</v>
      </c>
      <c r="M234" s="2">
        <v>20</v>
      </c>
      <c r="N234" s="2" t="s">
        <v>574</v>
      </c>
      <c r="O234" s="2">
        <v>2010</v>
      </c>
      <c r="P234" s="2" t="s">
        <v>572</v>
      </c>
      <c r="Q234" s="2" t="s">
        <v>573</v>
      </c>
    </row>
    <row r="235" spans="1:17">
      <c r="A235">
        <v>234</v>
      </c>
      <c r="B235">
        <v>77</v>
      </c>
      <c r="C235" s="2" t="s">
        <v>526</v>
      </c>
      <c r="D235" s="2" t="s">
        <v>527</v>
      </c>
      <c r="E235" s="2" t="s">
        <v>23</v>
      </c>
      <c r="F235" s="2" t="s">
        <v>348</v>
      </c>
      <c r="G235" s="3">
        <v>1.53</v>
      </c>
      <c r="H235" s="3">
        <v>0.23</v>
      </c>
      <c r="I235" s="25" t="s">
        <v>16</v>
      </c>
      <c r="J235" s="25" t="s">
        <v>16</v>
      </c>
      <c r="K235" s="25" t="s">
        <v>16</v>
      </c>
      <c r="L235" s="25" t="s">
        <v>16</v>
      </c>
      <c r="M235" s="2">
        <v>12</v>
      </c>
      <c r="N235" s="2" t="s">
        <v>595</v>
      </c>
      <c r="O235" s="2">
        <v>2006</v>
      </c>
      <c r="P235" s="2" t="s">
        <v>593</v>
      </c>
      <c r="Q235" s="2" t="s">
        <v>594</v>
      </c>
    </row>
    <row r="236" spans="1:17">
      <c r="A236">
        <v>235</v>
      </c>
      <c r="B236">
        <v>77</v>
      </c>
      <c r="C236" s="2" t="s">
        <v>526</v>
      </c>
      <c r="D236" s="2" t="s">
        <v>527</v>
      </c>
      <c r="E236" s="2" t="s">
        <v>21</v>
      </c>
      <c r="F236" s="2" t="s">
        <v>348</v>
      </c>
      <c r="G236" s="3">
        <v>1.1299999999999999</v>
      </c>
      <c r="H236" s="3">
        <v>0.09</v>
      </c>
      <c r="I236" s="25">
        <v>5.58</v>
      </c>
      <c r="J236" s="25">
        <v>0.53</v>
      </c>
      <c r="K236" s="25">
        <v>7.82</v>
      </c>
      <c r="L236" s="25">
        <v>0.28999999999999998</v>
      </c>
      <c r="M236" s="2">
        <v>20</v>
      </c>
      <c r="N236" s="2" t="s">
        <v>571</v>
      </c>
      <c r="O236" s="2">
        <v>2010</v>
      </c>
      <c r="P236" s="2" t="s">
        <v>572</v>
      </c>
      <c r="Q236" s="2" t="s">
        <v>573</v>
      </c>
    </row>
    <row r="237" spans="1:17">
      <c r="A237">
        <v>236</v>
      </c>
      <c r="B237">
        <v>77</v>
      </c>
      <c r="C237" s="2" t="s">
        <v>526</v>
      </c>
      <c r="D237" s="2" t="s">
        <v>527</v>
      </c>
      <c r="E237" s="2" t="s">
        <v>21</v>
      </c>
      <c r="F237" s="2" t="s">
        <v>348</v>
      </c>
      <c r="G237" s="3">
        <v>1.62</v>
      </c>
      <c r="H237" s="3">
        <v>0.18</v>
      </c>
      <c r="I237" s="25">
        <v>4</v>
      </c>
      <c r="J237" s="25">
        <v>0.57999999999999996</v>
      </c>
      <c r="K237" s="25">
        <v>6.92</v>
      </c>
      <c r="L237" s="25">
        <v>0.35</v>
      </c>
      <c r="M237" s="2">
        <v>16</v>
      </c>
      <c r="N237" s="2" t="s">
        <v>571</v>
      </c>
      <c r="O237" s="2">
        <v>2010</v>
      </c>
      <c r="P237" s="2" t="s">
        <v>572</v>
      </c>
      <c r="Q237" s="2" t="s">
        <v>573</v>
      </c>
    </row>
    <row r="238" spans="1:17">
      <c r="A238">
        <v>237</v>
      </c>
      <c r="B238">
        <v>77</v>
      </c>
      <c r="C238" s="2" t="s">
        <v>526</v>
      </c>
      <c r="D238" s="2" t="s">
        <v>527</v>
      </c>
      <c r="E238" s="2" t="s">
        <v>23</v>
      </c>
      <c r="F238" s="2" t="s">
        <v>348</v>
      </c>
      <c r="G238" s="3">
        <v>1.61</v>
      </c>
      <c r="H238" s="3">
        <v>0.09</v>
      </c>
      <c r="I238" s="25">
        <v>3.69</v>
      </c>
      <c r="J238" s="25">
        <v>0.39</v>
      </c>
      <c r="K238" s="25">
        <v>6.78</v>
      </c>
      <c r="L238" s="25">
        <v>0.18</v>
      </c>
      <c r="M238" s="2">
        <v>19</v>
      </c>
      <c r="N238" s="2" t="s">
        <v>578</v>
      </c>
      <c r="O238" s="2">
        <v>2010</v>
      </c>
      <c r="P238" s="2" t="s">
        <v>572</v>
      </c>
      <c r="Q238" s="2" t="s">
        <v>573</v>
      </c>
    </row>
    <row r="239" spans="1:17">
      <c r="A239">
        <v>238</v>
      </c>
      <c r="B239">
        <v>77</v>
      </c>
      <c r="C239" s="2" t="s">
        <v>526</v>
      </c>
      <c r="D239" s="2" t="s">
        <v>527</v>
      </c>
      <c r="E239" s="2" t="s">
        <v>21</v>
      </c>
      <c r="F239" s="2" t="s">
        <v>348</v>
      </c>
      <c r="G239" s="3">
        <v>1.41</v>
      </c>
      <c r="H239" s="3">
        <v>0.18</v>
      </c>
      <c r="I239" s="25">
        <v>1.17</v>
      </c>
      <c r="J239" s="25">
        <v>0.1</v>
      </c>
      <c r="K239" s="25">
        <v>4.8499999999999996</v>
      </c>
      <c r="L239" s="25">
        <v>0.12</v>
      </c>
      <c r="M239" s="2">
        <v>17</v>
      </c>
      <c r="N239" s="2" t="s">
        <v>571</v>
      </c>
      <c r="O239" s="2">
        <v>2010</v>
      </c>
      <c r="P239" s="2" t="s">
        <v>572</v>
      </c>
      <c r="Q239" s="2" t="s">
        <v>573</v>
      </c>
    </row>
    <row r="240" spans="1:17">
      <c r="A240">
        <v>239</v>
      </c>
      <c r="B240">
        <v>77</v>
      </c>
      <c r="C240" s="2" t="s">
        <v>526</v>
      </c>
      <c r="D240" s="2" t="s">
        <v>527</v>
      </c>
      <c r="E240" s="2" t="s">
        <v>21</v>
      </c>
      <c r="F240" s="2" t="s">
        <v>348</v>
      </c>
      <c r="G240" s="3">
        <v>1.33</v>
      </c>
      <c r="H240" s="3">
        <v>0.14000000000000001</v>
      </c>
      <c r="I240" s="25">
        <v>2.27</v>
      </c>
      <c r="J240" s="25">
        <v>0.49</v>
      </c>
      <c r="K240" s="25">
        <v>5.79</v>
      </c>
      <c r="L240" s="25">
        <v>0.37</v>
      </c>
      <c r="M240" s="2">
        <v>8</v>
      </c>
      <c r="N240" s="2" t="s">
        <v>571</v>
      </c>
      <c r="O240" s="2">
        <v>2010</v>
      </c>
      <c r="P240" s="2" t="s">
        <v>572</v>
      </c>
      <c r="Q240" s="2" t="s">
        <v>573</v>
      </c>
    </row>
    <row r="241" spans="1:17">
      <c r="A241">
        <v>240</v>
      </c>
      <c r="B241">
        <v>77</v>
      </c>
      <c r="C241" s="2" t="s">
        <v>526</v>
      </c>
      <c r="D241" s="2" t="s">
        <v>527</v>
      </c>
      <c r="E241" s="2" t="s">
        <v>21</v>
      </c>
      <c r="F241" s="2" t="s">
        <v>348</v>
      </c>
      <c r="G241" s="3">
        <v>1.66</v>
      </c>
      <c r="H241" s="3">
        <v>0.17</v>
      </c>
      <c r="I241" s="25">
        <v>6.92</v>
      </c>
      <c r="J241" s="25">
        <v>0.77</v>
      </c>
      <c r="K241" s="25">
        <v>8.11</v>
      </c>
      <c r="L241" s="25">
        <v>0.37</v>
      </c>
      <c r="M241" s="2">
        <v>15</v>
      </c>
      <c r="N241" s="2" t="s">
        <v>571</v>
      </c>
      <c r="O241" s="2">
        <v>2010</v>
      </c>
      <c r="P241" s="2" t="s">
        <v>572</v>
      </c>
      <c r="Q241" s="2" t="s">
        <v>573</v>
      </c>
    </row>
    <row r="242" spans="1:17">
      <c r="A242">
        <v>241</v>
      </c>
      <c r="B242">
        <v>77</v>
      </c>
      <c r="C242" s="2" t="s">
        <v>526</v>
      </c>
      <c r="D242" s="2" t="s">
        <v>527</v>
      </c>
      <c r="E242" s="2" t="s">
        <v>23</v>
      </c>
      <c r="F242" s="2" t="s">
        <v>348</v>
      </c>
      <c r="G242" s="3">
        <v>3.31</v>
      </c>
      <c r="H242" s="3">
        <v>1.49</v>
      </c>
      <c r="I242" s="25">
        <v>1.34</v>
      </c>
      <c r="J242" s="25">
        <v>0.1</v>
      </c>
      <c r="K242" s="25">
        <v>5.04</v>
      </c>
      <c r="L242" s="25">
        <v>0.1</v>
      </c>
      <c r="M242" s="2">
        <v>10</v>
      </c>
      <c r="N242" s="2" t="s">
        <v>574</v>
      </c>
      <c r="O242" s="2">
        <v>2010</v>
      </c>
      <c r="P242" s="2" t="s">
        <v>572</v>
      </c>
      <c r="Q242" s="2" t="s">
        <v>573</v>
      </c>
    </row>
    <row r="243" spans="1:17">
      <c r="A243">
        <v>242</v>
      </c>
      <c r="B243">
        <v>77</v>
      </c>
      <c r="C243" s="2" t="s">
        <v>526</v>
      </c>
      <c r="D243" s="2" t="s">
        <v>527</v>
      </c>
      <c r="E243" s="2" t="s">
        <v>23</v>
      </c>
      <c r="F243" s="2" t="s">
        <v>348</v>
      </c>
      <c r="G243" s="3">
        <v>1.21</v>
      </c>
      <c r="H243" s="3">
        <v>0.06</v>
      </c>
      <c r="I243" s="25">
        <v>6.89</v>
      </c>
      <c r="J243" s="25">
        <v>0.35</v>
      </c>
      <c r="K243" s="25">
        <v>8.57</v>
      </c>
      <c r="L243" s="25">
        <v>0.15</v>
      </c>
      <c r="M243" s="2">
        <v>20</v>
      </c>
      <c r="N243" s="2" t="s">
        <v>574</v>
      </c>
      <c r="O243" s="2">
        <v>2010</v>
      </c>
      <c r="P243" s="2" t="s">
        <v>572</v>
      </c>
      <c r="Q243" s="2" t="s">
        <v>573</v>
      </c>
    </row>
    <row r="244" spans="1:17">
      <c r="A244">
        <v>243</v>
      </c>
      <c r="B244">
        <v>77</v>
      </c>
      <c r="C244" s="2" t="s">
        <v>526</v>
      </c>
      <c r="D244" s="2" t="s">
        <v>527</v>
      </c>
      <c r="E244" s="2" t="s">
        <v>23</v>
      </c>
      <c r="F244" s="2" t="s">
        <v>348</v>
      </c>
      <c r="G244" s="3">
        <v>1.47</v>
      </c>
      <c r="H244" s="3">
        <v>0.2</v>
      </c>
      <c r="I244" s="25">
        <v>1.02</v>
      </c>
      <c r="J244" s="25">
        <v>0.22</v>
      </c>
      <c r="K244" s="25">
        <v>4.68</v>
      </c>
      <c r="L244" s="25">
        <v>0.31</v>
      </c>
      <c r="M244" s="2">
        <v>50</v>
      </c>
      <c r="N244" s="2" t="s">
        <v>574</v>
      </c>
      <c r="O244" s="2">
        <v>2010</v>
      </c>
      <c r="P244" s="2" t="s">
        <v>572</v>
      </c>
      <c r="Q244" s="2" t="s">
        <v>573</v>
      </c>
    </row>
    <row r="245" spans="1:17">
      <c r="A245">
        <v>244</v>
      </c>
      <c r="B245">
        <v>77</v>
      </c>
      <c r="C245" s="2" t="s">
        <v>526</v>
      </c>
      <c r="D245" s="2" t="s">
        <v>527</v>
      </c>
      <c r="E245" s="2" t="s">
        <v>23</v>
      </c>
      <c r="F245" s="2" t="s">
        <v>348</v>
      </c>
      <c r="G245" s="3">
        <v>1.8</v>
      </c>
      <c r="H245" s="3">
        <v>0.27</v>
      </c>
      <c r="I245" s="25">
        <v>2.04</v>
      </c>
      <c r="J245" s="25">
        <v>0.66</v>
      </c>
      <c r="K245" s="25">
        <v>5.51</v>
      </c>
      <c r="L245" s="25">
        <v>0.41</v>
      </c>
      <c r="M245" s="2">
        <v>15</v>
      </c>
      <c r="N245" s="2" t="s">
        <v>574</v>
      </c>
      <c r="O245" s="2">
        <v>2010</v>
      </c>
      <c r="P245" s="2" t="s">
        <v>572</v>
      </c>
      <c r="Q245" s="2" t="s">
        <v>573</v>
      </c>
    </row>
    <row r="246" spans="1:17">
      <c r="A246">
        <v>245</v>
      </c>
      <c r="B246">
        <v>77</v>
      </c>
      <c r="C246" s="2" t="s">
        <v>526</v>
      </c>
      <c r="D246" s="2" t="s">
        <v>527</v>
      </c>
      <c r="E246" s="2" t="s">
        <v>21</v>
      </c>
      <c r="F246" s="2" t="s">
        <v>348</v>
      </c>
      <c r="G246" s="3">
        <v>1.49</v>
      </c>
      <c r="H246" s="3">
        <v>0.13</v>
      </c>
      <c r="I246" s="25">
        <v>1.08</v>
      </c>
      <c r="J246" s="25">
        <v>0.15</v>
      </c>
      <c r="K246" s="25">
        <v>4.72</v>
      </c>
      <c r="L246" s="25">
        <v>0.18</v>
      </c>
      <c r="M246" s="2">
        <v>17</v>
      </c>
      <c r="N246" s="2" t="s">
        <v>571</v>
      </c>
      <c r="O246" s="2">
        <v>2010</v>
      </c>
      <c r="P246" s="2" t="s">
        <v>572</v>
      </c>
      <c r="Q246" s="2" t="s">
        <v>573</v>
      </c>
    </row>
    <row r="247" spans="1:17">
      <c r="A247">
        <v>246</v>
      </c>
      <c r="B247">
        <v>77</v>
      </c>
      <c r="C247" s="2" t="s">
        <v>526</v>
      </c>
      <c r="D247" s="2" t="s">
        <v>527</v>
      </c>
      <c r="E247" s="2" t="s">
        <v>23</v>
      </c>
      <c r="F247" s="2" t="s">
        <v>348</v>
      </c>
      <c r="G247" s="3">
        <v>2.92</v>
      </c>
      <c r="H247" s="3">
        <v>1.1100000000000001</v>
      </c>
      <c r="I247" s="25">
        <v>2.52</v>
      </c>
      <c r="J247" s="25">
        <v>0.77</v>
      </c>
      <c r="K247" s="25">
        <v>5.76</v>
      </c>
      <c r="L247" s="25">
        <v>0.45</v>
      </c>
      <c r="M247" s="2">
        <v>15</v>
      </c>
      <c r="N247" s="2" t="s">
        <v>574</v>
      </c>
      <c r="O247" s="2">
        <v>2010</v>
      </c>
      <c r="P247" s="2" t="s">
        <v>572</v>
      </c>
      <c r="Q247" s="2" t="s">
        <v>573</v>
      </c>
    </row>
    <row r="248" spans="1:17">
      <c r="A248">
        <v>247</v>
      </c>
      <c r="B248">
        <v>77</v>
      </c>
      <c r="C248" s="2" t="s">
        <v>526</v>
      </c>
      <c r="D248" s="2" t="s">
        <v>527</v>
      </c>
      <c r="E248" s="2" t="s">
        <v>23</v>
      </c>
      <c r="F248" s="2" t="s">
        <v>348</v>
      </c>
      <c r="G248" s="3">
        <v>1.81</v>
      </c>
      <c r="H248" s="3">
        <v>0.27</v>
      </c>
      <c r="I248" s="25">
        <v>2.04</v>
      </c>
      <c r="J248" s="25">
        <v>0.66</v>
      </c>
      <c r="K248" s="25">
        <v>5.51</v>
      </c>
      <c r="L248" s="25">
        <v>0.4</v>
      </c>
      <c r="M248" s="2">
        <v>15</v>
      </c>
      <c r="N248" s="2" t="s">
        <v>574</v>
      </c>
      <c r="O248" s="2">
        <v>2010</v>
      </c>
      <c r="P248" s="2" t="s">
        <v>572</v>
      </c>
      <c r="Q248" s="2" t="s">
        <v>573</v>
      </c>
    </row>
    <row r="249" spans="1:17">
      <c r="A249">
        <v>248</v>
      </c>
      <c r="B249">
        <v>77</v>
      </c>
      <c r="C249" s="2" t="s">
        <v>526</v>
      </c>
      <c r="D249" s="2" t="s">
        <v>527</v>
      </c>
      <c r="E249" s="2" t="s">
        <v>23</v>
      </c>
      <c r="F249" s="2" t="s">
        <v>348</v>
      </c>
      <c r="G249" s="3">
        <v>1.27</v>
      </c>
      <c r="H249" s="3">
        <v>0.22</v>
      </c>
      <c r="I249" s="25">
        <v>0.93</v>
      </c>
      <c r="J249" s="25">
        <v>0.04</v>
      </c>
      <c r="K249" s="25">
        <v>4.53</v>
      </c>
      <c r="L249" s="25">
        <v>0.1</v>
      </c>
      <c r="M249" s="2">
        <v>6</v>
      </c>
      <c r="N249" s="2" t="s">
        <v>574</v>
      </c>
      <c r="O249" s="2">
        <v>2010</v>
      </c>
      <c r="P249" s="2" t="s">
        <v>572</v>
      </c>
      <c r="Q249" s="2" t="s">
        <v>573</v>
      </c>
    </row>
    <row r="250" spans="1:17">
      <c r="A250">
        <v>249</v>
      </c>
      <c r="B250">
        <v>77</v>
      </c>
      <c r="C250" s="2" t="s">
        <v>526</v>
      </c>
      <c r="D250" s="2" t="s">
        <v>527</v>
      </c>
      <c r="E250" s="2" t="s">
        <v>23</v>
      </c>
      <c r="F250" s="2" t="s">
        <v>348</v>
      </c>
      <c r="G250" s="3">
        <v>0.31</v>
      </c>
      <c r="H250" s="3">
        <v>0.05</v>
      </c>
      <c r="I250" s="25">
        <v>4.3099999999999996</v>
      </c>
      <c r="J250" s="25">
        <v>0.48</v>
      </c>
      <c r="K250" s="25">
        <v>7.06</v>
      </c>
      <c r="L250" s="25">
        <v>0.26</v>
      </c>
      <c r="M250" s="2">
        <v>10</v>
      </c>
      <c r="N250" s="2" t="s">
        <v>574</v>
      </c>
      <c r="O250" s="2">
        <v>2010</v>
      </c>
      <c r="P250" s="2" t="s">
        <v>572</v>
      </c>
      <c r="Q250" s="2" t="s">
        <v>573</v>
      </c>
    </row>
    <row r="251" spans="1:17">
      <c r="A251">
        <v>250</v>
      </c>
      <c r="B251">
        <v>77</v>
      </c>
      <c r="C251" s="2" t="s">
        <v>526</v>
      </c>
      <c r="D251" s="2" t="s">
        <v>527</v>
      </c>
      <c r="E251" s="2" t="s">
        <v>21</v>
      </c>
      <c r="F251" s="2" t="s">
        <v>348</v>
      </c>
      <c r="G251" s="3">
        <v>1.76</v>
      </c>
      <c r="H251" s="3">
        <v>0.21</v>
      </c>
      <c r="I251" s="25">
        <v>1.34</v>
      </c>
      <c r="J251" s="25">
        <v>0.1</v>
      </c>
      <c r="K251" s="25">
        <v>5.04</v>
      </c>
      <c r="L251" s="25">
        <v>0.1</v>
      </c>
      <c r="M251" s="2">
        <v>10</v>
      </c>
      <c r="N251" s="2" t="s">
        <v>574</v>
      </c>
      <c r="O251" s="2">
        <v>2010</v>
      </c>
      <c r="P251" s="2" t="s">
        <v>572</v>
      </c>
      <c r="Q251" s="2" t="s">
        <v>573</v>
      </c>
    </row>
    <row r="252" spans="1:17">
      <c r="A252">
        <v>251</v>
      </c>
      <c r="B252">
        <v>77</v>
      </c>
      <c r="C252" s="2" t="s">
        <v>526</v>
      </c>
      <c r="D252" s="2" t="s">
        <v>527</v>
      </c>
      <c r="E252" s="2" t="s">
        <v>21</v>
      </c>
      <c r="F252" s="2" t="s">
        <v>348</v>
      </c>
      <c r="G252" s="3">
        <v>1.53</v>
      </c>
      <c r="H252" s="3">
        <v>0.12</v>
      </c>
      <c r="I252" s="25">
        <v>1.36</v>
      </c>
      <c r="J252" s="25">
        <v>7.0000000000000007E-2</v>
      </c>
      <c r="K252" s="25">
        <v>4.9800000000000004</v>
      </c>
      <c r="L252" s="25">
        <v>7.0000000000000007E-2</v>
      </c>
      <c r="M252" s="2">
        <v>20</v>
      </c>
      <c r="N252" s="2" t="s">
        <v>571</v>
      </c>
      <c r="O252" s="2">
        <v>2010</v>
      </c>
      <c r="P252" s="2" t="s">
        <v>572</v>
      </c>
      <c r="Q252" s="2" t="s">
        <v>573</v>
      </c>
    </row>
    <row r="253" spans="1:17">
      <c r="A253">
        <v>252</v>
      </c>
      <c r="B253">
        <v>77</v>
      </c>
      <c r="C253" s="2" t="s">
        <v>526</v>
      </c>
      <c r="D253" s="2" t="s">
        <v>527</v>
      </c>
      <c r="E253" s="2" t="s">
        <v>21</v>
      </c>
      <c r="F253" s="2" t="s">
        <v>348</v>
      </c>
      <c r="G253" s="3">
        <v>1.47</v>
      </c>
      <c r="H253" s="3">
        <v>0.15</v>
      </c>
      <c r="I253" s="25">
        <v>1.02</v>
      </c>
      <c r="J253" s="25">
        <v>0.22</v>
      </c>
      <c r="K253" s="25">
        <v>4.68</v>
      </c>
      <c r="L253" s="25">
        <v>0.31</v>
      </c>
      <c r="M253" s="2">
        <v>50</v>
      </c>
      <c r="N253" s="2" t="s">
        <v>574</v>
      </c>
      <c r="O253" s="2">
        <v>2010</v>
      </c>
      <c r="P253" s="2" t="s">
        <v>572</v>
      </c>
      <c r="Q253" s="2" t="s">
        <v>573</v>
      </c>
    </row>
    <row r="254" spans="1:17">
      <c r="A254">
        <v>253</v>
      </c>
      <c r="B254">
        <v>77</v>
      </c>
      <c r="C254" s="2" t="s">
        <v>526</v>
      </c>
      <c r="D254" s="2" t="s">
        <v>527</v>
      </c>
      <c r="E254" s="2" t="s">
        <v>21</v>
      </c>
      <c r="F254" s="2" t="s">
        <v>348</v>
      </c>
      <c r="G254" s="3">
        <v>3.08</v>
      </c>
      <c r="H254" s="3">
        <v>0.66</v>
      </c>
      <c r="I254" s="25">
        <v>2.04</v>
      </c>
      <c r="J254" s="25">
        <v>0.66</v>
      </c>
      <c r="K254" s="25">
        <v>5.51</v>
      </c>
      <c r="L254" s="25">
        <v>0.41</v>
      </c>
      <c r="M254" s="2">
        <v>15</v>
      </c>
      <c r="N254" s="2" t="s">
        <v>574</v>
      </c>
      <c r="O254" s="2">
        <v>2010</v>
      </c>
      <c r="P254" s="2" t="s">
        <v>572</v>
      </c>
      <c r="Q254" s="2" t="s">
        <v>573</v>
      </c>
    </row>
    <row r="255" spans="1:17">
      <c r="A255">
        <v>254</v>
      </c>
      <c r="B255">
        <v>77</v>
      </c>
      <c r="C255" s="2" t="s">
        <v>526</v>
      </c>
      <c r="D255" s="2" t="s">
        <v>527</v>
      </c>
      <c r="E255" s="2" t="s">
        <v>21</v>
      </c>
      <c r="F255" s="2" t="s">
        <v>348</v>
      </c>
      <c r="G255" s="3">
        <v>2.48</v>
      </c>
      <c r="H255" s="3">
        <v>0.59</v>
      </c>
      <c r="I255" s="25">
        <v>0.87</v>
      </c>
      <c r="J255" s="25">
        <v>7.0000000000000007E-2</v>
      </c>
      <c r="K255" s="25">
        <v>4.3</v>
      </c>
      <c r="L255" s="25">
        <v>0.1</v>
      </c>
      <c r="M255" s="2">
        <v>20</v>
      </c>
      <c r="N255" s="2" t="s">
        <v>574</v>
      </c>
      <c r="O255" s="2">
        <v>2010</v>
      </c>
      <c r="P255" s="2" t="s">
        <v>572</v>
      </c>
      <c r="Q255" s="2" t="s">
        <v>573</v>
      </c>
    </row>
    <row r="256" spans="1:17">
      <c r="A256">
        <v>255</v>
      </c>
      <c r="B256">
        <v>77</v>
      </c>
      <c r="C256" s="2" t="s">
        <v>526</v>
      </c>
      <c r="D256" s="2" t="s">
        <v>527</v>
      </c>
      <c r="E256" s="2" t="s">
        <v>21</v>
      </c>
      <c r="F256" s="2" t="s">
        <v>348</v>
      </c>
      <c r="G256" s="3">
        <v>2.91</v>
      </c>
      <c r="H256" s="3">
        <v>0.61</v>
      </c>
      <c r="I256" s="25">
        <v>2.52</v>
      </c>
      <c r="J256" s="25">
        <v>0.77</v>
      </c>
      <c r="K256" s="25">
        <v>5.76</v>
      </c>
      <c r="L256" s="25">
        <v>0.45</v>
      </c>
      <c r="M256" s="2">
        <v>15</v>
      </c>
      <c r="N256" s="2" t="s">
        <v>574</v>
      </c>
      <c r="O256" s="2">
        <v>2010</v>
      </c>
      <c r="P256" s="2" t="s">
        <v>572</v>
      </c>
      <c r="Q256" s="2" t="s">
        <v>573</v>
      </c>
    </row>
    <row r="257" spans="1:17">
      <c r="A257">
        <v>256</v>
      </c>
      <c r="B257">
        <v>77</v>
      </c>
      <c r="C257" s="2" t="s">
        <v>526</v>
      </c>
      <c r="D257" s="2" t="s">
        <v>527</v>
      </c>
      <c r="E257" s="2" t="s">
        <v>21</v>
      </c>
      <c r="F257" s="2" t="s">
        <v>348</v>
      </c>
      <c r="G257" s="3">
        <v>3.19</v>
      </c>
      <c r="H257" s="3">
        <v>0.76</v>
      </c>
      <c r="I257" s="25">
        <v>2.04</v>
      </c>
      <c r="J257" s="25">
        <v>0.66</v>
      </c>
      <c r="K257" s="25">
        <v>5.51</v>
      </c>
      <c r="L257" s="25">
        <v>0.4</v>
      </c>
      <c r="M257" s="2">
        <v>15</v>
      </c>
      <c r="N257" s="2" t="s">
        <v>574</v>
      </c>
      <c r="O257" s="2">
        <v>2010</v>
      </c>
      <c r="P257" s="2" t="s">
        <v>572</v>
      </c>
      <c r="Q257" s="2" t="s">
        <v>573</v>
      </c>
    </row>
    <row r="258" spans="1:17">
      <c r="A258">
        <v>257</v>
      </c>
      <c r="B258">
        <v>77</v>
      </c>
      <c r="C258" s="2" t="s">
        <v>526</v>
      </c>
      <c r="D258" s="2" t="s">
        <v>527</v>
      </c>
      <c r="E258" s="2" t="s">
        <v>21</v>
      </c>
      <c r="F258" s="2" t="s">
        <v>348</v>
      </c>
      <c r="G258" s="3">
        <v>2.97</v>
      </c>
      <c r="H258" s="3">
        <v>0.3</v>
      </c>
      <c r="I258" s="25">
        <v>0.93</v>
      </c>
      <c r="J258" s="25">
        <v>0.04</v>
      </c>
      <c r="K258" s="25">
        <v>4.53</v>
      </c>
      <c r="L258" s="25">
        <v>0.1</v>
      </c>
      <c r="M258" s="2">
        <v>6</v>
      </c>
      <c r="N258" s="2" t="s">
        <v>574</v>
      </c>
      <c r="O258" s="2">
        <v>2010</v>
      </c>
      <c r="P258" s="2" t="s">
        <v>572</v>
      </c>
      <c r="Q258" s="2" t="s">
        <v>573</v>
      </c>
    </row>
    <row r="259" spans="1:17">
      <c r="A259">
        <v>258</v>
      </c>
      <c r="B259">
        <v>77</v>
      </c>
      <c r="C259" s="2" t="s">
        <v>526</v>
      </c>
      <c r="D259" s="2" t="s">
        <v>527</v>
      </c>
      <c r="E259" s="2" t="s">
        <v>21</v>
      </c>
      <c r="F259" s="2" t="s">
        <v>348</v>
      </c>
      <c r="G259" s="3">
        <v>1.46</v>
      </c>
      <c r="H259" s="3">
        <v>0.08</v>
      </c>
      <c r="I259" s="25">
        <v>4.3099999999999996</v>
      </c>
      <c r="J259" s="25">
        <v>0.48</v>
      </c>
      <c r="K259" s="25">
        <v>7.06</v>
      </c>
      <c r="L259" s="25">
        <v>0.26</v>
      </c>
      <c r="M259" s="2">
        <v>10</v>
      </c>
      <c r="N259" s="2" t="s">
        <v>574</v>
      </c>
      <c r="O259" s="2">
        <v>2010</v>
      </c>
      <c r="P259" s="2" t="s">
        <v>572</v>
      </c>
      <c r="Q259" s="2" t="s">
        <v>573</v>
      </c>
    </row>
    <row r="260" spans="1:17">
      <c r="A260">
        <v>259</v>
      </c>
      <c r="B260">
        <v>77</v>
      </c>
      <c r="C260" s="2" t="s">
        <v>526</v>
      </c>
      <c r="D260" s="2" t="s">
        <v>527</v>
      </c>
      <c r="E260" s="2" t="s">
        <v>23</v>
      </c>
      <c r="F260" s="2" t="s">
        <v>342</v>
      </c>
      <c r="G260" s="3">
        <v>11.34</v>
      </c>
      <c r="H260" s="3">
        <v>0.37</v>
      </c>
      <c r="I260" s="25">
        <v>5.71</v>
      </c>
      <c r="J260" s="25">
        <v>0.18</v>
      </c>
      <c r="K260" s="25">
        <v>7.63</v>
      </c>
      <c r="L260" s="25">
        <v>0.06</v>
      </c>
      <c r="M260" s="2">
        <v>35</v>
      </c>
      <c r="N260" s="2" t="s">
        <v>571</v>
      </c>
      <c r="O260" s="2">
        <v>2010</v>
      </c>
      <c r="P260" s="2" t="s">
        <v>572</v>
      </c>
      <c r="Q260" s="2" t="s">
        <v>573</v>
      </c>
    </row>
    <row r="261" spans="1:17">
      <c r="A261">
        <v>260</v>
      </c>
      <c r="B261">
        <v>77</v>
      </c>
      <c r="C261" s="2" t="s">
        <v>526</v>
      </c>
      <c r="D261" s="2" t="s">
        <v>527</v>
      </c>
      <c r="E261" s="2" t="s">
        <v>23</v>
      </c>
      <c r="F261" s="2" t="s">
        <v>342</v>
      </c>
      <c r="G261" s="3">
        <v>16.46</v>
      </c>
      <c r="H261" s="3">
        <v>0.87</v>
      </c>
      <c r="I261" s="25">
        <v>4.96</v>
      </c>
      <c r="J261" s="25">
        <v>0.48</v>
      </c>
      <c r="K261" s="25">
        <v>7</v>
      </c>
      <c r="L261" s="25">
        <v>0.24</v>
      </c>
      <c r="M261" s="2">
        <v>15</v>
      </c>
      <c r="N261" s="2" t="s">
        <v>575</v>
      </c>
      <c r="O261" s="2">
        <v>2010</v>
      </c>
      <c r="P261" s="2" t="s">
        <v>572</v>
      </c>
      <c r="Q261" s="2" t="s">
        <v>573</v>
      </c>
    </row>
    <row r="262" spans="1:17">
      <c r="A262">
        <v>261</v>
      </c>
      <c r="B262">
        <v>77</v>
      </c>
      <c r="C262" s="2" t="s">
        <v>526</v>
      </c>
      <c r="D262" s="2" t="s">
        <v>527</v>
      </c>
      <c r="E262" s="2" t="s">
        <v>23</v>
      </c>
      <c r="F262" s="2" t="s">
        <v>342</v>
      </c>
      <c r="G262" s="3">
        <v>13.83</v>
      </c>
      <c r="H262" s="3">
        <v>1.23</v>
      </c>
      <c r="I262" s="25">
        <v>7.74</v>
      </c>
      <c r="J262" s="25">
        <v>1.52</v>
      </c>
      <c r="K262" s="25">
        <v>8.27</v>
      </c>
      <c r="L262" s="25">
        <v>0.62</v>
      </c>
      <c r="M262" s="2">
        <v>7</v>
      </c>
      <c r="N262" s="2" t="s">
        <v>576</v>
      </c>
      <c r="O262" s="2">
        <v>2010</v>
      </c>
      <c r="P262" s="2" t="s">
        <v>572</v>
      </c>
      <c r="Q262" s="2" t="s">
        <v>573</v>
      </c>
    </row>
    <row r="263" spans="1:17">
      <c r="A263">
        <v>262</v>
      </c>
      <c r="B263">
        <v>77</v>
      </c>
      <c r="C263" s="2" t="s">
        <v>526</v>
      </c>
      <c r="D263" s="2" t="s">
        <v>527</v>
      </c>
      <c r="E263" s="2" t="s">
        <v>23</v>
      </c>
      <c r="F263" s="2" t="s">
        <v>342</v>
      </c>
      <c r="G263" s="3">
        <v>13.02</v>
      </c>
      <c r="H263" s="3">
        <v>0.43</v>
      </c>
      <c r="I263" s="25">
        <v>4.7300000000000004</v>
      </c>
      <c r="J263" s="25">
        <v>0.2</v>
      </c>
      <c r="K263" s="25">
        <v>7.18</v>
      </c>
      <c r="L263" s="25">
        <v>0.1</v>
      </c>
      <c r="M263" s="2">
        <v>27</v>
      </c>
      <c r="N263" s="2" t="s">
        <v>577</v>
      </c>
      <c r="O263" s="2">
        <v>2010</v>
      </c>
      <c r="P263" s="2" t="s">
        <v>572</v>
      </c>
      <c r="Q263" s="2" t="s">
        <v>573</v>
      </c>
    </row>
    <row r="264" spans="1:17">
      <c r="A264">
        <v>263</v>
      </c>
      <c r="B264">
        <v>77</v>
      </c>
      <c r="C264" s="2" t="s">
        <v>526</v>
      </c>
      <c r="D264" s="2" t="s">
        <v>527</v>
      </c>
      <c r="E264" s="2" t="s">
        <v>23</v>
      </c>
      <c r="F264" s="2" t="s">
        <v>342</v>
      </c>
      <c r="G264" s="3">
        <v>18.190000000000001</v>
      </c>
      <c r="H264" s="3">
        <v>0.86</v>
      </c>
      <c r="I264" s="25">
        <v>5.25</v>
      </c>
      <c r="J264" s="25">
        <v>0.53</v>
      </c>
      <c r="K264" s="25">
        <v>7.4</v>
      </c>
      <c r="L264" s="25">
        <v>0.25</v>
      </c>
      <c r="M264" s="2">
        <v>14</v>
      </c>
      <c r="N264" s="2" t="s">
        <v>578</v>
      </c>
      <c r="O264" s="2">
        <v>2010</v>
      </c>
      <c r="P264" s="2" t="s">
        <v>572</v>
      </c>
      <c r="Q264" s="2" t="s">
        <v>573</v>
      </c>
    </row>
    <row r="265" spans="1:17">
      <c r="A265">
        <v>264</v>
      </c>
      <c r="B265">
        <v>77</v>
      </c>
      <c r="C265" s="2" t="s">
        <v>526</v>
      </c>
      <c r="D265" s="2" t="s">
        <v>527</v>
      </c>
      <c r="E265" s="2" t="s">
        <v>21</v>
      </c>
      <c r="F265" s="2" t="s">
        <v>342</v>
      </c>
      <c r="G265" s="3">
        <v>3.9</v>
      </c>
      <c r="H265" s="3">
        <v>0.14000000000000001</v>
      </c>
      <c r="I265" s="25">
        <v>5.71</v>
      </c>
      <c r="J265" s="25">
        <v>0.18</v>
      </c>
      <c r="K265" s="25">
        <v>7.63</v>
      </c>
      <c r="L265" s="25">
        <v>0.06</v>
      </c>
      <c r="M265" s="2">
        <v>35</v>
      </c>
      <c r="N265" s="2" t="s">
        <v>571</v>
      </c>
      <c r="O265" s="2">
        <v>2010</v>
      </c>
      <c r="P265" s="2" t="s">
        <v>572</v>
      </c>
      <c r="Q265" s="2" t="s">
        <v>573</v>
      </c>
    </row>
    <row r="266" spans="1:17">
      <c r="A266">
        <v>265</v>
      </c>
      <c r="B266">
        <v>77</v>
      </c>
      <c r="C266" s="2" t="s">
        <v>526</v>
      </c>
      <c r="D266" s="2" t="s">
        <v>527</v>
      </c>
      <c r="E266" s="2" t="s">
        <v>21</v>
      </c>
      <c r="F266" s="2" t="s">
        <v>342</v>
      </c>
      <c r="G266" s="3">
        <v>3.92</v>
      </c>
      <c r="H266" s="3">
        <v>0.28999999999999998</v>
      </c>
      <c r="I266" s="25">
        <v>4.96</v>
      </c>
      <c r="J266" s="25">
        <v>0.48</v>
      </c>
      <c r="K266" s="25">
        <v>7</v>
      </c>
      <c r="L266" s="25">
        <v>0.24</v>
      </c>
      <c r="M266" s="2">
        <v>15</v>
      </c>
      <c r="N266" s="2" t="s">
        <v>575</v>
      </c>
      <c r="O266" s="2">
        <v>2010</v>
      </c>
      <c r="P266" s="2" t="s">
        <v>572</v>
      </c>
      <c r="Q266" s="2" t="s">
        <v>573</v>
      </c>
    </row>
    <row r="267" spans="1:17">
      <c r="A267">
        <v>266</v>
      </c>
      <c r="B267">
        <v>77</v>
      </c>
      <c r="C267" s="2" t="s">
        <v>526</v>
      </c>
      <c r="D267" s="2" t="s">
        <v>527</v>
      </c>
      <c r="E267" s="2" t="s">
        <v>21</v>
      </c>
      <c r="F267" s="2" t="s">
        <v>342</v>
      </c>
      <c r="G267" s="3">
        <v>4.49</v>
      </c>
      <c r="H267" s="3">
        <v>0.43</v>
      </c>
      <c r="I267" s="25">
        <v>7.74</v>
      </c>
      <c r="J267" s="25">
        <v>1.52</v>
      </c>
      <c r="K267" s="25">
        <v>8.27</v>
      </c>
      <c r="L267" s="25">
        <v>0.62</v>
      </c>
      <c r="M267" s="2">
        <v>7</v>
      </c>
      <c r="N267" s="2" t="s">
        <v>576</v>
      </c>
      <c r="O267" s="2">
        <v>2010</v>
      </c>
      <c r="P267" s="2" t="s">
        <v>572</v>
      </c>
      <c r="Q267" s="2" t="s">
        <v>573</v>
      </c>
    </row>
    <row r="268" spans="1:17">
      <c r="A268">
        <v>267</v>
      </c>
      <c r="B268">
        <v>77</v>
      </c>
      <c r="C268" s="2" t="s">
        <v>526</v>
      </c>
      <c r="D268" s="2" t="s">
        <v>527</v>
      </c>
      <c r="E268" s="2" t="s">
        <v>21</v>
      </c>
      <c r="F268" s="2" t="s">
        <v>342</v>
      </c>
      <c r="G268" s="3">
        <v>4.17</v>
      </c>
      <c r="H268" s="3">
        <v>0.3</v>
      </c>
      <c r="I268" s="25">
        <v>4.7300000000000004</v>
      </c>
      <c r="J268" s="25">
        <v>0.2</v>
      </c>
      <c r="K268" s="25">
        <v>7.18</v>
      </c>
      <c r="L268" s="25">
        <v>0.1</v>
      </c>
      <c r="M268" s="2">
        <v>27</v>
      </c>
      <c r="N268" s="2" t="s">
        <v>577</v>
      </c>
      <c r="O268" s="2">
        <v>2010</v>
      </c>
      <c r="P268" s="2" t="s">
        <v>572</v>
      </c>
      <c r="Q268" s="2" t="s">
        <v>573</v>
      </c>
    </row>
    <row r="269" spans="1:17">
      <c r="A269">
        <v>268</v>
      </c>
      <c r="B269">
        <v>77</v>
      </c>
      <c r="C269" s="2" t="s">
        <v>526</v>
      </c>
      <c r="D269" s="2" t="s">
        <v>527</v>
      </c>
      <c r="E269" s="2" t="s">
        <v>21</v>
      </c>
      <c r="F269" s="2" t="s">
        <v>342</v>
      </c>
      <c r="G269" s="3">
        <v>3.44</v>
      </c>
      <c r="H269" s="3">
        <v>0.38</v>
      </c>
      <c r="I269" s="25">
        <v>5.25</v>
      </c>
      <c r="J269" s="25">
        <v>0.53</v>
      </c>
      <c r="K269" s="25">
        <v>7.4</v>
      </c>
      <c r="L269" s="25">
        <v>0.25</v>
      </c>
      <c r="M269" s="2">
        <v>14</v>
      </c>
      <c r="N269" s="2" t="s">
        <v>578</v>
      </c>
      <c r="O269" s="2">
        <v>2010</v>
      </c>
      <c r="P269" s="2" t="s">
        <v>572</v>
      </c>
      <c r="Q269" s="2" t="s">
        <v>573</v>
      </c>
    </row>
    <row r="270" spans="1:17">
      <c r="A270">
        <v>269</v>
      </c>
      <c r="B270">
        <v>77</v>
      </c>
      <c r="C270" s="2" t="s">
        <v>526</v>
      </c>
      <c r="D270" s="2" t="s">
        <v>527</v>
      </c>
      <c r="E270" s="2" t="s">
        <v>23</v>
      </c>
      <c r="F270" s="2" t="s">
        <v>342</v>
      </c>
      <c r="G270" s="3">
        <v>16.13</v>
      </c>
      <c r="H270" s="3" t="s">
        <v>16</v>
      </c>
      <c r="I270" s="25">
        <v>8.3800000000000008</v>
      </c>
      <c r="J270" s="25" t="s">
        <v>16</v>
      </c>
      <c r="K270" s="25">
        <v>8.5</v>
      </c>
      <c r="L270" s="25" t="s">
        <v>16</v>
      </c>
      <c r="M270" s="2">
        <v>2</v>
      </c>
      <c r="N270" s="2" t="s">
        <v>574</v>
      </c>
      <c r="O270" s="2">
        <v>2010</v>
      </c>
      <c r="P270" s="2" t="s">
        <v>572</v>
      </c>
      <c r="Q270" s="2" t="s">
        <v>573</v>
      </c>
    </row>
    <row r="271" spans="1:17">
      <c r="A271">
        <v>270</v>
      </c>
      <c r="B271">
        <v>77</v>
      </c>
      <c r="C271" s="2" t="s">
        <v>526</v>
      </c>
      <c r="D271" s="2" t="s">
        <v>527</v>
      </c>
      <c r="E271" s="2" t="s">
        <v>23</v>
      </c>
      <c r="F271" s="2" t="s">
        <v>342</v>
      </c>
      <c r="G271" s="3">
        <v>16.5</v>
      </c>
      <c r="H271" s="3" t="s">
        <v>16</v>
      </c>
      <c r="I271" s="25">
        <v>6.22</v>
      </c>
      <c r="J271" s="25" t="s">
        <v>16</v>
      </c>
      <c r="K271" s="25">
        <v>7.9</v>
      </c>
      <c r="L271" s="25" t="s">
        <v>16</v>
      </c>
      <c r="M271" s="2">
        <v>1</v>
      </c>
      <c r="N271" s="2" t="s">
        <v>579</v>
      </c>
      <c r="O271" s="2">
        <v>2010</v>
      </c>
      <c r="P271" s="2" t="s">
        <v>572</v>
      </c>
      <c r="Q271" s="2" t="s">
        <v>573</v>
      </c>
    </row>
    <row r="272" spans="1:17">
      <c r="A272">
        <v>271</v>
      </c>
      <c r="B272">
        <v>77</v>
      </c>
      <c r="C272" s="2" t="s">
        <v>526</v>
      </c>
      <c r="D272" s="2" t="s">
        <v>527</v>
      </c>
      <c r="E272" s="2" t="s">
        <v>23</v>
      </c>
      <c r="F272" s="2" t="s">
        <v>342</v>
      </c>
      <c r="G272" s="3">
        <v>11.93</v>
      </c>
      <c r="H272" s="3">
        <v>0.46</v>
      </c>
      <c r="I272" s="25">
        <v>6.44</v>
      </c>
      <c r="J272" s="25">
        <v>0.38</v>
      </c>
      <c r="K272" s="25">
        <v>7.85</v>
      </c>
      <c r="L272" s="25">
        <v>0.13</v>
      </c>
      <c r="M272" s="2">
        <v>18</v>
      </c>
      <c r="N272" s="2" t="s">
        <v>580</v>
      </c>
      <c r="O272" s="2">
        <v>2010</v>
      </c>
      <c r="P272" s="2" t="s">
        <v>572</v>
      </c>
      <c r="Q272" s="2" t="s">
        <v>573</v>
      </c>
    </row>
    <row r="273" spans="1:17">
      <c r="A273">
        <v>272</v>
      </c>
      <c r="B273">
        <v>77</v>
      </c>
      <c r="C273" s="2" t="s">
        <v>526</v>
      </c>
      <c r="D273" s="2" t="s">
        <v>527</v>
      </c>
      <c r="E273" s="2" t="s">
        <v>23</v>
      </c>
      <c r="F273" s="2" t="s">
        <v>342</v>
      </c>
      <c r="G273" s="3">
        <v>16.600000000000001</v>
      </c>
      <c r="H273" s="3">
        <v>0.83</v>
      </c>
      <c r="I273" s="25">
        <v>4.5999999999999996</v>
      </c>
      <c r="J273" s="25">
        <v>0.36</v>
      </c>
      <c r="K273" s="25">
        <v>6.69</v>
      </c>
      <c r="L273" s="25">
        <v>0.19</v>
      </c>
      <c r="M273" s="2">
        <v>31</v>
      </c>
      <c r="N273" s="2" t="s">
        <v>581</v>
      </c>
      <c r="O273" s="2">
        <v>2010</v>
      </c>
      <c r="P273" s="2" t="s">
        <v>572</v>
      </c>
      <c r="Q273" s="2" t="s">
        <v>573</v>
      </c>
    </row>
    <row r="274" spans="1:17">
      <c r="A274">
        <v>273</v>
      </c>
      <c r="B274">
        <v>77</v>
      </c>
      <c r="C274" s="2" t="s">
        <v>526</v>
      </c>
      <c r="D274" s="2" t="s">
        <v>527</v>
      </c>
      <c r="E274" s="2" t="s">
        <v>21</v>
      </c>
      <c r="F274" s="2" t="s">
        <v>342</v>
      </c>
      <c r="G274" s="3">
        <v>4.8499999999999996</v>
      </c>
      <c r="H274" s="3" t="s">
        <v>16</v>
      </c>
      <c r="I274" s="25">
        <v>8.3800000000000008</v>
      </c>
      <c r="J274" s="25" t="s">
        <v>16</v>
      </c>
      <c r="K274" s="25">
        <v>8.5</v>
      </c>
      <c r="L274" s="25" t="s">
        <v>16</v>
      </c>
      <c r="M274" s="2">
        <v>2</v>
      </c>
      <c r="N274" s="2" t="s">
        <v>574</v>
      </c>
      <c r="O274" s="2">
        <v>2010</v>
      </c>
      <c r="P274" s="2" t="s">
        <v>572</v>
      </c>
      <c r="Q274" s="2" t="s">
        <v>573</v>
      </c>
    </row>
    <row r="275" spans="1:17">
      <c r="A275">
        <v>274</v>
      </c>
      <c r="B275">
        <v>77</v>
      </c>
      <c r="C275" s="2" t="s">
        <v>526</v>
      </c>
      <c r="D275" s="2" t="s">
        <v>527</v>
      </c>
      <c r="E275" s="2" t="s">
        <v>21</v>
      </c>
      <c r="F275" s="2" t="s">
        <v>342</v>
      </c>
      <c r="G275" s="3">
        <v>4.57</v>
      </c>
      <c r="H275" s="3" t="s">
        <v>16</v>
      </c>
      <c r="I275" s="25">
        <v>6.22</v>
      </c>
      <c r="J275" s="25" t="s">
        <v>16</v>
      </c>
      <c r="K275" s="25">
        <v>7.9</v>
      </c>
      <c r="L275" s="25" t="s">
        <v>16</v>
      </c>
      <c r="M275" s="2">
        <v>1</v>
      </c>
      <c r="N275" s="2" t="s">
        <v>579</v>
      </c>
      <c r="O275" s="2">
        <v>2010</v>
      </c>
      <c r="P275" s="2" t="s">
        <v>572</v>
      </c>
      <c r="Q275" s="2" t="s">
        <v>573</v>
      </c>
    </row>
    <row r="276" spans="1:17">
      <c r="A276">
        <v>275</v>
      </c>
      <c r="B276">
        <v>77</v>
      </c>
      <c r="C276" s="2" t="s">
        <v>526</v>
      </c>
      <c r="D276" s="2" t="s">
        <v>527</v>
      </c>
      <c r="E276" s="2" t="s">
        <v>21</v>
      </c>
      <c r="F276" s="2" t="s">
        <v>342</v>
      </c>
      <c r="G276" s="3">
        <v>3.77</v>
      </c>
      <c r="H276" s="3">
        <v>0.24</v>
      </c>
      <c r="I276" s="25">
        <v>6.44</v>
      </c>
      <c r="J276" s="25">
        <v>0.38</v>
      </c>
      <c r="K276" s="25">
        <v>7.85</v>
      </c>
      <c r="L276" s="25">
        <v>0.13</v>
      </c>
      <c r="M276" s="2">
        <v>18</v>
      </c>
      <c r="N276" s="2" t="s">
        <v>580</v>
      </c>
      <c r="O276" s="2">
        <v>2010</v>
      </c>
      <c r="P276" s="2" t="s">
        <v>572</v>
      </c>
      <c r="Q276" s="2" t="s">
        <v>573</v>
      </c>
    </row>
    <row r="277" spans="1:17">
      <c r="A277">
        <v>276</v>
      </c>
      <c r="B277">
        <v>77</v>
      </c>
      <c r="C277" s="2" t="s">
        <v>526</v>
      </c>
      <c r="D277" s="2" t="s">
        <v>527</v>
      </c>
      <c r="E277" s="2" t="s">
        <v>21</v>
      </c>
      <c r="F277" s="2" t="s">
        <v>342</v>
      </c>
      <c r="G277" s="3">
        <v>3.49</v>
      </c>
      <c r="H277" s="3">
        <v>0.2</v>
      </c>
      <c r="I277" s="25">
        <v>4.5999999999999996</v>
      </c>
      <c r="J277" s="25">
        <v>0.36</v>
      </c>
      <c r="K277" s="25">
        <v>6.69</v>
      </c>
      <c r="L277" s="25">
        <v>0.19</v>
      </c>
      <c r="M277" s="2">
        <v>31</v>
      </c>
      <c r="N277" s="2" t="s">
        <v>581</v>
      </c>
      <c r="O277" s="2">
        <v>2010</v>
      </c>
      <c r="P277" s="2" t="s">
        <v>572</v>
      </c>
      <c r="Q277" s="2" t="s">
        <v>573</v>
      </c>
    </row>
    <row r="278" spans="1:17">
      <c r="A278">
        <v>277</v>
      </c>
      <c r="B278">
        <v>77</v>
      </c>
      <c r="C278" s="2" t="s">
        <v>526</v>
      </c>
      <c r="D278" s="2" t="s">
        <v>527</v>
      </c>
      <c r="E278" s="2" t="s">
        <v>23</v>
      </c>
      <c r="F278" s="2" t="s">
        <v>348</v>
      </c>
      <c r="G278" s="3">
        <v>1.69</v>
      </c>
      <c r="H278" s="3">
        <v>0.14000000000000001</v>
      </c>
      <c r="I278" s="25">
        <v>4.43</v>
      </c>
      <c r="J278" s="25">
        <v>0.43</v>
      </c>
      <c r="K278" s="25">
        <v>7.19</v>
      </c>
      <c r="L278" s="25">
        <v>0.23</v>
      </c>
      <c r="M278" s="2">
        <v>10</v>
      </c>
      <c r="N278" s="2" t="s">
        <v>571</v>
      </c>
      <c r="O278" s="2">
        <v>2010</v>
      </c>
      <c r="P278" s="2" t="s">
        <v>572</v>
      </c>
      <c r="Q278" s="2" t="s">
        <v>573</v>
      </c>
    </row>
    <row r="279" spans="1:17">
      <c r="A279">
        <v>278</v>
      </c>
      <c r="B279">
        <v>77</v>
      </c>
      <c r="C279" s="2" t="s">
        <v>526</v>
      </c>
      <c r="D279" s="2" t="s">
        <v>527</v>
      </c>
      <c r="E279" s="2" t="s">
        <v>23</v>
      </c>
      <c r="F279" s="2" t="s">
        <v>348</v>
      </c>
      <c r="G279" s="3">
        <v>1.78</v>
      </c>
      <c r="H279" s="3">
        <v>0.13</v>
      </c>
      <c r="I279" s="25">
        <v>4.3</v>
      </c>
      <c r="J279" s="25">
        <v>0.39</v>
      </c>
      <c r="K279" s="25">
        <v>6.92</v>
      </c>
      <c r="L279" s="25">
        <v>0.17</v>
      </c>
      <c r="M279" s="2">
        <v>25</v>
      </c>
      <c r="N279" s="2" t="s">
        <v>575</v>
      </c>
      <c r="O279" s="2">
        <v>2010</v>
      </c>
      <c r="P279" s="2" t="s">
        <v>572</v>
      </c>
      <c r="Q279" s="2" t="s">
        <v>573</v>
      </c>
    </row>
    <row r="280" spans="1:17">
      <c r="A280">
        <v>279</v>
      </c>
      <c r="B280">
        <v>77</v>
      </c>
      <c r="C280" s="2" t="s">
        <v>526</v>
      </c>
      <c r="D280" s="2" t="s">
        <v>527</v>
      </c>
      <c r="E280" s="2" t="s">
        <v>23</v>
      </c>
      <c r="F280" s="2" t="s">
        <v>348</v>
      </c>
      <c r="G280" s="3">
        <v>1.81</v>
      </c>
      <c r="H280" s="3">
        <v>0.11</v>
      </c>
      <c r="I280" s="25">
        <v>3.89</v>
      </c>
      <c r="J280" s="25">
        <v>0.19</v>
      </c>
      <c r="K280" s="25">
        <v>6.99</v>
      </c>
      <c r="L280" s="25">
        <v>0.11</v>
      </c>
      <c r="M280" s="2">
        <v>33</v>
      </c>
      <c r="N280" s="2" t="s">
        <v>576</v>
      </c>
      <c r="O280" s="2">
        <v>2010</v>
      </c>
      <c r="P280" s="2" t="s">
        <v>572</v>
      </c>
      <c r="Q280" s="2" t="s">
        <v>573</v>
      </c>
    </row>
    <row r="281" spans="1:17">
      <c r="A281">
        <v>280</v>
      </c>
      <c r="B281">
        <v>77</v>
      </c>
      <c r="C281" s="2" t="s">
        <v>526</v>
      </c>
      <c r="D281" s="2" t="s">
        <v>527</v>
      </c>
      <c r="E281" s="2" t="s">
        <v>23</v>
      </c>
      <c r="F281" s="2" t="s">
        <v>342</v>
      </c>
      <c r="G281" s="3">
        <v>1.84</v>
      </c>
      <c r="H281" s="3">
        <v>0.05</v>
      </c>
      <c r="I281" s="25" t="s">
        <v>16</v>
      </c>
      <c r="J281" s="25" t="s">
        <v>16</v>
      </c>
      <c r="K281" s="25" t="s">
        <v>16</v>
      </c>
      <c r="L281" s="25" t="s">
        <v>16</v>
      </c>
      <c r="M281" s="2">
        <v>41</v>
      </c>
      <c r="N281" s="2" t="s">
        <v>595</v>
      </c>
      <c r="O281" s="2">
        <v>2006</v>
      </c>
      <c r="P281" s="2" t="s">
        <v>593</v>
      </c>
      <c r="Q281" s="2" t="s">
        <v>594</v>
      </c>
    </row>
    <row r="282" spans="1:17">
      <c r="A282">
        <v>281</v>
      </c>
      <c r="B282">
        <v>77</v>
      </c>
      <c r="C282" s="2" t="s">
        <v>526</v>
      </c>
      <c r="D282" s="2" t="s">
        <v>527</v>
      </c>
      <c r="E282" s="2" t="s">
        <v>21</v>
      </c>
      <c r="F282" s="2" t="s">
        <v>348</v>
      </c>
      <c r="G282" s="3">
        <v>1.61</v>
      </c>
      <c r="H282" s="3">
        <v>0.24</v>
      </c>
      <c r="I282" s="25">
        <v>2.52</v>
      </c>
      <c r="J282" s="25">
        <v>0.44</v>
      </c>
      <c r="K282" s="25">
        <v>5.83</v>
      </c>
      <c r="L282" s="25">
        <v>0.35</v>
      </c>
      <c r="M282" s="2">
        <v>18</v>
      </c>
      <c r="N282" s="2" t="s">
        <v>571</v>
      </c>
      <c r="O282" s="2">
        <v>2010</v>
      </c>
      <c r="P282" s="2" t="s">
        <v>572</v>
      </c>
      <c r="Q282" s="2" t="s">
        <v>573</v>
      </c>
    </row>
    <row r="283" spans="1:17">
      <c r="A283">
        <v>282</v>
      </c>
      <c r="B283">
        <v>77</v>
      </c>
      <c r="C283" s="2" t="s">
        <v>526</v>
      </c>
      <c r="D283" s="2" t="s">
        <v>527</v>
      </c>
      <c r="E283" s="2" t="s">
        <v>21</v>
      </c>
      <c r="F283" s="2" t="s">
        <v>348</v>
      </c>
      <c r="G283" s="3">
        <v>2.3199999999999998</v>
      </c>
      <c r="H283" s="3">
        <v>0.16</v>
      </c>
      <c r="I283" s="25">
        <v>4.43</v>
      </c>
      <c r="J283" s="25">
        <v>0.43</v>
      </c>
      <c r="K283" s="25">
        <v>7.19</v>
      </c>
      <c r="L283" s="25">
        <v>0.23</v>
      </c>
      <c r="M283" s="2">
        <v>10</v>
      </c>
      <c r="N283" s="2" t="s">
        <v>571</v>
      </c>
      <c r="O283" s="2">
        <v>2010</v>
      </c>
      <c r="P283" s="2" t="s">
        <v>572</v>
      </c>
      <c r="Q283" s="2" t="s">
        <v>573</v>
      </c>
    </row>
    <row r="284" spans="1:17">
      <c r="A284">
        <v>283</v>
      </c>
      <c r="B284">
        <v>77</v>
      </c>
      <c r="C284" s="2" t="s">
        <v>526</v>
      </c>
      <c r="D284" s="2" t="s">
        <v>527</v>
      </c>
      <c r="E284" s="2" t="s">
        <v>21</v>
      </c>
      <c r="F284" s="2" t="s">
        <v>348</v>
      </c>
      <c r="G284" s="3">
        <v>3.62</v>
      </c>
      <c r="H284" s="3">
        <v>1.06</v>
      </c>
      <c r="I284" s="25">
        <v>4.3</v>
      </c>
      <c r="J284" s="25">
        <v>0.39</v>
      </c>
      <c r="K284" s="25">
        <v>6.92</v>
      </c>
      <c r="L284" s="25">
        <v>0.17</v>
      </c>
      <c r="M284" s="2">
        <v>25</v>
      </c>
      <c r="N284" s="2" t="s">
        <v>575</v>
      </c>
      <c r="O284" s="2">
        <v>2010</v>
      </c>
      <c r="P284" s="2" t="s">
        <v>572</v>
      </c>
      <c r="Q284" s="2" t="s">
        <v>573</v>
      </c>
    </row>
    <row r="285" spans="1:17">
      <c r="A285">
        <v>284</v>
      </c>
      <c r="B285">
        <v>77</v>
      </c>
      <c r="C285" s="2" t="s">
        <v>526</v>
      </c>
      <c r="D285" s="2" t="s">
        <v>527</v>
      </c>
      <c r="E285" s="2" t="s">
        <v>21</v>
      </c>
      <c r="F285" s="2" t="s">
        <v>348</v>
      </c>
      <c r="G285" s="3">
        <v>2.29</v>
      </c>
      <c r="H285" s="3">
        <v>0.14000000000000001</v>
      </c>
      <c r="I285" s="25">
        <v>3.89</v>
      </c>
      <c r="J285" s="25">
        <v>0.19</v>
      </c>
      <c r="K285" s="25">
        <v>6.99</v>
      </c>
      <c r="L285" s="25">
        <v>0.11</v>
      </c>
      <c r="M285" s="2">
        <v>33</v>
      </c>
      <c r="N285" s="2" t="s">
        <v>576</v>
      </c>
      <c r="O285" s="2">
        <v>2010</v>
      </c>
      <c r="P285" s="2" t="s">
        <v>572</v>
      </c>
      <c r="Q285" s="2" t="s">
        <v>573</v>
      </c>
    </row>
    <row r="286" spans="1:17">
      <c r="A286">
        <v>285</v>
      </c>
      <c r="B286">
        <v>77</v>
      </c>
      <c r="C286" s="2" t="s">
        <v>526</v>
      </c>
      <c r="D286" s="2" t="s">
        <v>527</v>
      </c>
      <c r="E286" s="2" t="s">
        <v>21</v>
      </c>
      <c r="F286" s="2" t="s">
        <v>348</v>
      </c>
      <c r="G286" s="3">
        <v>1.98</v>
      </c>
      <c r="H286" s="3">
        <v>0.21</v>
      </c>
      <c r="I286" s="25">
        <v>4.07</v>
      </c>
      <c r="J286" s="25">
        <v>0.18</v>
      </c>
      <c r="K286" s="25">
        <v>7.06</v>
      </c>
      <c r="L286" s="25">
        <v>0.1</v>
      </c>
      <c r="M286" s="2">
        <v>13</v>
      </c>
      <c r="N286" s="2" t="s">
        <v>577</v>
      </c>
      <c r="O286" s="2">
        <v>2010</v>
      </c>
      <c r="P286" s="2" t="s">
        <v>572</v>
      </c>
      <c r="Q286" s="2" t="s">
        <v>573</v>
      </c>
    </row>
    <row r="287" spans="1:17">
      <c r="A287">
        <v>286</v>
      </c>
      <c r="B287">
        <v>77</v>
      </c>
      <c r="C287" s="2" t="s">
        <v>526</v>
      </c>
      <c r="D287" s="2" t="s">
        <v>527</v>
      </c>
      <c r="E287" s="2" t="s">
        <v>21</v>
      </c>
      <c r="F287" s="2" t="s">
        <v>348</v>
      </c>
      <c r="G287" s="3">
        <v>1.64</v>
      </c>
      <c r="H287" s="3">
        <v>0.21</v>
      </c>
      <c r="I287" s="25">
        <v>3.69</v>
      </c>
      <c r="J287" s="25">
        <v>0.39</v>
      </c>
      <c r="K287" s="25">
        <v>6.78</v>
      </c>
      <c r="L287" s="25">
        <v>0.18</v>
      </c>
      <c r="M287" s="2">
        <v>19</v>
      </c>
      <c r="N287" s="2" t="s">
        <v>578</v>
      </c>
      <c r="O287" s="2">
        <v>2010</v>
      </c>
      <c r="P287" s="2" t="s">
        <v>572</v>
      </c>
      <c r="Q287" s="2" t="s">
        <v>573</v>
      </c>
    </row>
    <row r="288" spans="1:17">
      <c r="A288">
        <v>287</v>
      </c>
      <c r="B288">
        <v>77</v>
      </c>
      <c r="C288" s="2" t="s">
        <v>526</v>
      </c>
      <c r="D288" s="2" t="s">
        <v>527</v>
      </c>
      <c r="E288" s="2" t="s">
        <v>23</v>
      </c>
      <c r="F288" s="2" t="s">
        <v>348</v>
      </c>
      <c r="G288" s="3">
        <v>2.63</v>
      </c>
      <c r="H288" s="3">
        <v>0.1</v>
      </c>
      <c r="I288" s="25">
        <v>4.6900000000000004</v>
      </c>
      <c r="J288" s="25">
        <v>0.65</v>
      </c>
      <c r="K288" s="25">
        <v>7.23</v>
      </c>
      <c r="L288" s="25">
        <v>0.43</v>
      </c>
      <c r="M288" s="2">
        <v>3</v>
      </c>
      <c r="N288" s="2" t="s">
        <v>574</v>
      </c>
      <c r="O288" s="2">
        <v>2010</v>
      </c>
      <c r="P288" s="2" t="s">
        <v>572</v>
      </c>
      <c r="Q288" s="2" t="s">
        <v>573</v>
      </c>
    </row>
    <row r="289" spans="1:17">
      <c r="A289">
        <v>288</v>
      </c>
      <c r="B289">
        <v>77</v>
      </c>
      <c r="C289" s="2" t="s">
        <v>526</v>
      </c>
      <c r="D289" s="2" t="s">
        <v>527</v>
      </c>
      <c r="E289" s="2" t="s">
        <v>23</v>
      </c>
      <c r="F289" s="2" t="s">
        <v>348</v>
      </c>
      <c r="G289" s="3">
        <v>2.15</v>
      </c>
      <c r="H289" s="3">
        <v>0.42</v>
      </c>
      <c r="I289" s="25">
        <v>5.76</v>
      </c>
      <c r="J289" s="25">
        <v>0.42</v>
      </c>
      <c r="K289" s="25">
        <v>7.69</v>
      </c>
      <c r="L289" s="25">
        <v>0.19</v>
      </c>
      <c r="M289" s="2">
        <v>21</v>
      </c>
      <c r="N289" s="2" t="s">
        <v>580</v>
      </c>
      <c r="O289" s="2">
        <v>2010</v>
      </c>
      <c r="P289" s="2" t="s">
        <v>572</v>
      </c>
      <c r="Q289" s="2" t="s">
        <v>573</v>
      </c>
    </row>
    <row r="290" spans="1:17">
      <c r="A290">
        <v>289</v>
      </c>
      <c r="B290">
        <v>77</v>
      </c>
      <c r="C290" s="2" t="s">
        <v>526</v>
      </c>
      <c r="D290" s="2" t="s">
        <v>527</v>
      </c>
      <c r="E290" s="2" t="s">
        <v>23</v>
      </c>
      <c r="F290" s="2" t="s">
        <v>348</v>
      </c>
      <c r="G290" s="3">
        <v>4.2300000000000004</v>
      </c>
      <c r="H290" s="3">
        <v>2.59</v>
      </c>
      <c r="I290" s="25">
        <v>5.1100000000000003</v>
      </c>
      <c r="J290" s="25">
        <v>0.63</v>
      </c>
      <c r="K290" s="25">
        <v>7.37</v>
      </c>
      <c r="L290" s="25">
        <v>0.27</v>
      </c>
      <c r="M290" s="2">
        <v>7</v>
      </c>
      <c r="N290" s="2" t="s">
        <v>581</v>
      </c>
      <c r="O290" s="2">
        <v>2010</v>
      </c>
      <c r="P290" s="2" t="s">
        <v>572</v>
      </c>
      <c r="Q290" s="2" t="s">
        <v>573</v>
      </c>
    </row>
    <row r="291" spans="1:17">
      <c r="A291">
        <v>290</v>
      </c>
      <c r="B291">
        <v>77</v>
      </c>
      <c r="C291" s="2" t="s">
        <v>526</v>
      </c>
      <c r="D291" s="2" t="s">
        <v>527</v>
      </c>
      <c r="E291" s="2" t="s">
        <v>21</v>
      </c>
      <c r="F291" s="2" t="s">
        <v>348</v>
      </c>
      <c r="G291" s="3">
        <v>1.92</v>
      </c>
      <c r="H291" s="3">
        <v>0.21</v>
      </c>
      <c r="I291" s="25">
        <v>4.6900000000000004</v>
      </c>
      <c r="J291" s="25">
        <v>0.65</v>
      </c>
      <c r="K291" s="25">
        <v>7.23</v>
      </c>
      <c r="L291" s="25">
        <v>0.43</v>
      </c>
      <c r="M291" s="2">
        <v>3</v>
      </c>
      <c r="N291" s="2" t="s">
        <v>574</v>
      </c>
      <c r="O291" s="2">
        <v>2010</v>
      </c>
      <c r="P291" s="2" t="s">
        <v>572</v>
      </c>
      <c r="Q291" s="2" t="s">
        <v>573</v>
      </c>
    </row>
    <row r="292" spans="1:17">
      <c r="A292">
        <v>291</v>
      </c>
      <c r="B292">
        <v>77</v>
      </c>
      <c r="C292" s="2" t="s">
        <v>526</v>
      </c>
      <c r="D292" s="2" t="s">
        <v>527</v>
      </c>
      <c r="E292" s="2" t="s">
        <v>21</v>
      </c>
      <c r="F292" s="2" t="s">
        <v>348</v>
      </c>
      <c r="G292" s="3">
        <v>2.12</v>
      </c>
      <c r="H292" s="3">
        <v>0.31</v>
      </c>
      <c r="I292" s="25">
        <v>5.76</v>
      </c>
      <c r="J292" s="25">
        <v>0.42</v>
      </c>
      <c r="K292" s="25">
        <v>7.69</v>
      </c>
      <c r="L292" s="25">
        <v>0.19</v>
      </c>
      <c r="M292" s="2">
        <v>21</v>
      </c>
      <c r="N292" s="2" t="s">
        <v>580</v>
      </c>
      <c r="O292" s="2">
        <v>2010</v>
      </c>
      <c r="P292" s="2" t="s">
        <v>572</v>
      </c>
      <c r="Q292" s="2" t="s">
        <v>573</v>
      </c>
    </row>
    <row r="293" spans="1:17">
      <c r="A293">
        <v>292</v>
      </c>
      <c r="B293">
        <v>77</v>
      </c>
      <c r="C293" s="2" t="s">
        <v>526</v>
      </c>
      <c r="D293" s="2" t="s">
        <v>527</v>
      </c>
      <c r="E293" s="2" t="s">
        <v>21</v>
      </c>
      <c r="F293" s="2" t="s">
        <v>348</v>
      </c>
      <c r="G293" s="3">
        <v>1.79</v>
      </c>
      <c r="H293" s="3">
        <v>0.2</v>
      </c>
      <c r="I293" s="25">
        <v>5.1100000000000003</v>
      </c>
      <c r="J293" s="25">
        <v>0.63</v>
      </c>
      <c r="K293" s="25">
        <v>7.37</v>
      </c>
      <c r="L293" s="25">
        <v>0.27</v>
      </c>
      <c r="M293" s="2">
        <v>7</v>
      </c>
      <c r="N293" s="2" t="s">
        <v>581</v>
      </c>
      <c r="O293" s="2">
        <v>2010</v>
      </c>
      <c r="P293" s="2" t="s">
        <v>572</v>
      </c>
      <c r="Q293" s="2" t="s">
        <v>573</v>
      </c>
    </row>
    <row r="294" spans="1:17">
      <c r="A294">
        <v>293</v>
      </c>
      <c r="B294">
        <v>80</v>
      </c>
      <c r="C294" s="2" t="s">
        <v>438</v>
      </c>
      <c r="D294" s="2" t="s">
        <v>439</v>
      </c>
      <c r="E294" s="2" t="s">
        <v>23</v>
      </c>
      <c r="F294" s="2" t="s">
        <v>342</v>
      </c>
      <c r="G294" s="3">
        <v>3.59</v>
      </c>
      <c r="H294" s="3" t="s">
        <v>16</v>
      </c>
      <c r="I294" s="25">
        <v>0.27300000000000002</v>
      </c>
      <c r="J294" s="25">
        <v>1.35E-2</v>
      </c>
      <c r="K294" s="25">
        <v>34.200000000000003</v>
      </c>
      <c r="L294" s="25">
        <v>0.06</v>
      </c>
      <c r="M294" s="2">
        <v>24</v>
      </c>
      <c r="N294" s="2" t="s">
        <v>717</v>
      </c>
      <c r="O294" s="10">
        <v>1997</v>
      </c>
      <c r="P294" s="10" t="s">
        <v>712</v>
      </c>
      <c r="Q294" s="10" t="s">
        <v>713</v>
      </c>
    </row>
    <row r="295" spans="1:17">
      <c r="A295">
        <v>294</v>
      </c>
      <c r="B295">
        <v>80</v>
      </c>
      <c r="C295" s="2" t="s">
        <v>438</v>
      </c>
      <c r="D295" s="2" t="s">
        <v>439</v>
      </c>
      <c r="E295" s="2" t="s">
        <v>23</v>
      </c>
      <c r="F295" s="2" t="s">
        <v>348</v>
      </c>
      <c r="G295" s="3">
        <v>4.5599999999999996</v>
      </c>
      <c r="H295" s="3" t="s">
        <v>16</v>
      </c>
      <c r="I295" s="25">
        <v>2.41</v>
      </c>
      <c r="J295" s="25">
        <v>0.47</v>
      </c>
      <c r="K295" s="25">
        <v>6.51</v>
      </c>
      <c r="L295" s="25">
        <v>0.36</v>
      </c>
      <c r="M295" s="2">
        <v>38</v>
      </c>
      <c r="N295" s="2" t="s">
        <v>585</v>
      </c>
      <c r="O295" s="2">
        <v>2009</v>
      </c>
      <c r="P295" s="2" t="s">
        <v>583</v>
      </c>
      <c r="Q295" s="2" t="s">
        <v>584</v>
      </c>
    </row>
    <row r="296" spans="1:17">
      <c r="A296">
        <v>295</v>
      </c>
      <c r="B296">
        <v>80</v>
      </c>
      <c r="C296" s="2" t="s">
        <v>438</v>
      </c>
      <c r="D296" s="2" t="s">
        <v>439</v>
      </c>
      <c r="E296" s="2" t="s">
        <v>23</v>
      </c>
      <c r="F296" s="2" t="s">
        <v>348</v>
      </c>
      <c r="G296" s="3">
        <v>5.26</v>
      </c>
      <c r="H296" s="3" t="s">
        <v>16</v>
      </c>
      <c r="I296" s="25">
        <v>2.66</v>
      </c>
      <c r="J296" s="25">
        <v>0.68</v>
      </c>
      <c r="K296" s="25">
        <v>6.63</v>
      </c>
      <c r="L296" s="25">
        <v>0.5</v>
      </c>
      <c r="M296" s="2">
        <v>31</v>
      </c>
      <c r="N296" s="2" t="s">
        <v>586</v>
      </c>
      <c r="O296" s="2">
        <v>2009</v>
      </c>
      <c r="P296" s="2" t="s">
        <v>583</v>
      </c>
      <c r="Q296" s="2" t="s">
        <v>584</v>
      </c>
    </row>
    <row r="297" spans="1:17">
      <c r="A297">
        <v>296</v>
      </c>
      <c r="B297">
        <v>17</v>
      </c>
      <c r="C297" s="2" t="s">
        <v>35</v>
      </c>
      <c r="D297" s="2" t="s">
        <v>36</v>
      </c>
      <c r="E297" s="2" t="s">
        <v>23</v>
      </c>
      <c r="F297" s="2" t="s">
        <v>342</v>
      </c>
      <c r="G297" s="3">
        <v>2.2400000000000002</v>
      </c>
      <c r="H297" s="3">
        <v>1.49</v>
      </c>
      <c r="I297" s="25">
        <v>405</v>
      </c>
      <c r="J297" s="25">
        <v>166.1</v>
      </c>
      <c r="K297" s="25">
        <v>59.03</v>
      </c>
      <c r="L297" s="25">
        <v>7.96</v>
      </c>
      <c r="M297" s="2">
        <v>3</v>
      </c>
      <c r="N297" s="2" t="s">
        <v>587</v>
      </c>
      <c r="O297" s="2">
        <v>2009</v>
      </c>
      <c r="P297" s="2" t="s">
        <v>588</v>
      </c>
      <c r="Q297" s="2" t="s">
        <v>589</v>
      </c>
    </row>
    <row r="298" spans="1:17">
      <c r="A298">
        <v>297</v>
      </c>
      <c r="B298">
        <v>17</v>
      </c>
      <c r="C298" s="2" t="s">
        <v>35</v>
      </c>
      <c r="D298" s="2" t="s">
        <v>36</v>
      </c>
      <c r="E298" s="2" t="s">
        <v>23</v>
      </c>
      <c r="F298" s="2" t="s">
        <v>348</v>
      </c>
      <c r="G298" s="3">
        <v>0.63</v>
      </c>
      <c r="H298" s="3">
        <v>0.25</v>
      </c>
      <c r="I298" s="25">
        <v>50.08</v>
      </c>
      <c r="J298" s="25">
        <v>6.9</v>
      </c>
      <c r="K298" s="25">
        <v>34</v>
      </c>
      <c r="L298" s="25">
        <v>1.61</v>
      </c>
      <c r="M298" s="2">
        <v>3</v>
      </c>
      <c r="N298" s="2" t="s">
        <v>590</v>
      </c>
      <c r="O298" s="2">
        <v>2009</v>
      </c>
      <c r="P298" s="2" t="s">
        <v>588</v>
      </c>
      <c r="Q298" s="2" t="s">
        <v>589</v>
      </c>
    </row>
    <row r="299" spans="1:17">
      <c r="A299">
        <v>298</v>
      </c>
      <c r="B299">
        <v>17</v>
      </c>
      <c r="C299" s="2" t="s">
        <v>35</v>
      </c>
      <c r="D299" s="2" t="s">
        <v>36</v>
      </c>
      <c r="E299" s="2" t="s">
        <v>23</v>
      </c>
      <c r="F299" s="2" t="s">
        <v>342</v>
      </c>
      <c r="G299" s="3">
        <v>2.23</v>
      </c>
      <c r="H299" s="3">
        <v>1.63</v>
      </c>
      <c r="I299" s="25">
        <v>586</v>
      </c>
      <c r="J299" s="25">
        <v>380.6</v>
      </c>
      <c r="K299" s="25">
        <v>66.39</v>
      </c>
      <c r="L299" s="25">
        <v>12.41</v>
      </c>
      <c r="M299" s="2">
        <v>50</v>
      </c>
      <c r="N299" s="2" t="s">
        <v>590</v>
      </c>
      <c r="O299" s="2">
        <v>2009</v>
      </c>
      <c r="P299" s="2" t="s">
        <v>588</v>
      </c>
      <c r="Q299" s="2" t="s">
        <v>589</v>
      </c>
    </row>
    <row r="300" spans="1:17">
      <c r="A300">
        <v>299</v>
      </c>
      <c r="B300">
        <v>28</v>
      </c>
      <c r="C300" s="2" t="s">
        <v>591</v>
      </c>
      <c r="D300" s="2" t="s">
        <v>60</v>
      </c>
      <c r="E300" s="2" t="s">
        <v>21</v>
      </c>
      <c r="F300" s="2" t="s">
        <v>342</v>
      </c>
      <c r="G300" s="3">
        <v>2.08</v>
      </c>
      <c r="H300" s="3">
        <v>0.08</v>
      </c>
      <c r="I300" s="25" t="s">
        <v>16</v>
      </c>
      <c r="J300" s="25" t="s">
        <v>16</v>
      </c>
      <c r="K300" s="25" t="s">
        <v>16</v>
      </c>
      <c r="L300" s="25" t="s">
        <v>16</v>
      </c>
      <c r="M300" s="2">
        <v>60</v>
      </c>
      <c r="N300" s="2" t="s">
        <v>592</v>
      </c>
      <c r="O300" s="2">
        <v>2006</v>
      </c>
      <c r="P300" s="2" t="s">
        <v>593</v>
      </c>
      <c r="Q300" s="2" t="s">
        <v>594</v>
      </c>
    </row>
    <row r="301" spans="1:17">
      <c r="A301">
        <v>300</v>
      </c>
      <c r="B301">
        <v>28</v>
      </c>
      <c r="C301" s="2" t="s">
        <v>591</v>
      </c>
      <c r="D301" s="2" t="s">
        <v>60</v>
      </c>
      <c r="E301" s="2" t="s">
        <v>21</v>
      </c>
      <c r="F301" s="2" t="s">
        <v>342</v>
      </c>
      <c r="G301" s="3">
        <v>1.77</v>
      </c>
      <c r="H301" s="3">
        <v>0.09</v>
      </c>
      <c r="I301" s="25" t="s">
        <v>16</v>
      </c>
      <c r="J301" s="25" t="s">
        <v>16</v>
      </c>
      <c r="K301" s="25" t="s">
        <v>16</v>
      </c>
      <c r="L301" s="25" t="s">
        <v>16</v>
      </c>
      <c r="M301" s="2">
        <v>45</v>
      </c>
      <c r="N301" s="2" t="s">
        <v>592</v>
      </c>
      <c r="O301" s="2">
        <v>2006</v>
      </c>
      <c r="P301" s="2" t="s">
        <v>593</v>
      </c>
      <c r="Q301" s="2" t="s">
        <v>594</v>
      </c>
    </row>
    <row r="302" spans="1:17">
      <c r="A302">
        <v>301</v>
      </c>
      <c r="B302">
        <v>28</v>
      </c>
      <c r="C302" s="2" t="s">
        <v>591</v>
      </c>
      <c r="D302" s="2" t="s">
        <v>60</v>
      </c>
      <c r="E302" s="2" t="s">
        <v>21</v>
      </c>
      <c r="F302" s="2" t="s">
        <v>342</v>
      </c>
      <c r="G302" s="3">
        <v>2.5</v>
      </c>
      <c r="H302" s="3">
        <v>0.09</v>
      </c>
      <c r="I302" s="25" t="s">
        <v>16</v>
      </c>
      <c r="J302" s="25" t="s">
        <v>16</v>
      </c>
      <c r="K302" s="25" t="s">
        <v>16</v>
      </c>
      <c r="L302" s="25" t="s">
        <v>16</v>
      </c>
      <c r="M302" s="2">
        <v>72</v>
      </c>
      <c r="N302" s="2" t="s">
        <v>592</v>
      </c>
      <c r="O302" s="2">
        <v>2006</v>
      </c>
      <c r="P302" s="2" t="s">
        <v>593</v>
      </c>
      <c r="Q302" s="2" t="s">
        <v>594</v>
      </c>
    </row>
    <row r="303" spans="1:17">
      <c r="A303">
        <v>302</v>
      </c>
      <c r="B303">
        <v>28</v>
      </c>
      <c r="C303" s="2" t="s">
        <v>591</v>
      </c>
      <c r="D303" s="2" t="s">
        <v>60</v>
      </c>
      <c r="E303" s="2" t="s">
        <v>21</v>
      </c>
      <c r="F303" s="2" t="s">
        <v>342</v>
      </c>
      <c r="G303" s="3">
        <v>1.71</v>
      </c>
      <c r="H303" s="3">
        <v>0.08</v>
      </c>
      <c r="I303" s="25" t="s">
        <v>16</v>
      </c>
      <c r="J303" s="25" t="s">
        <v>16</v>
      </c>
      <c r="K303" s="25" t="s">
        <v>16</v>
      </c>
      <c r="L303" s="25" t="s">
        <v>16</v>
      </c>
      <c r="M303" s="2">
        <v>31</v>
      </c>
      <c r="N303" s="2" t="s">
        <v>592</v>
      </c>
      <c r="O303" s="2">
        <v>2006</v>
      </c>
      <c r="P303" s="2" t="s">
        <v>593</v>
      </c>
      <c r="Q303" s="2" t="s">
        <v>594</v>
      </c>
    </row>
    <row r="304" spans="1:17">
      <c r="A304">
        <v>303</v>
      </c>
      <c r="B304">
        <v>28</v>
      </c>
      <c r="C304" s="2" t="s">
        <v>591</v>
      </c>
      <c r="D304" s="2" t="s">
        <v>60</v>
      </c>
      <c r="E304" s="2" t="s">
        <v>21</v>
      </c>
      <c r="F304" s="2" t="s">
        <v>342</v>
      </c>
      <c r="G304" s="3">
        <v>2.04</v>
      </c>
      <c r="H304" s="3">
        <v>0.09</v>
      </c>
      <c r="I304" s="25" t="s">
        <v>16</v>
      </c>
      <c r="J304" s="25" t="s">
        <v>16</v>
      </c>
      <c r="K304" s="25" t="s">
        <v>16</v>
      </c>
      <c r="L304" s="25" t="s">
        <v>16</v>
      </c>
      <c r="M304" s="2">
        <v>50</v>
      </c>
      <c r="N304" s="2" t="s">
        <v>592</v>
      </c>
      <c r="O304" s="2">
        <v>2006</v>
      </c>
      <c r="P304" s="2" t="s">
        <v>593</v>
      </c>
      <c r="Q304" s="2" t="s">
        <v>594</v>
      </c>
    </row>
    <row r="305" spans="1:17">
      <c r="A305">
        <v>304</v>
      </c>
      <c r="B305">
        <v>28</v>
      </c>
      <c r="C305" s="2" t="s">
        <v>591</v>
      </c>
      <c r="D305" s="2" t="s">
        <v>60</v>
      </c>
      <c r="E305" s="2" t="s">
        <v>21</v>
      </c>
      <c r="F305" s="2" t="s">
        <v>342</v>
      </c>
      <c r="G305" s="3">
        <v>1.94</v>
      </c>
      <c r="H305" s="3">
        <v>0.09</v>
      </c>
      <c r="I305" s="25" t="s">
        <v>16</v>
      </c>
      <c r="J305" s="25" t="s">
        <v>16</v>
      </c>
      <c r="K305" s="25" t="s">
        <v>16</v>
      </c>
      <c r="L305" s="25" t="s">
        <v>16</v>
      </c>
      <c r="M305" s="2">
        <v>38</v>
      </c>
      <c r="N305" s="2" t="s">
        <v>592</v>
      </c>
      <c r="O305" s="2">
        <v>2006</v>
      </c>
      <c r="P305" s="2" t="s">
        <v>593</v>
      </c>
      <c r="Q305" s="2" t="s">
        <v>594</v>
      </c>
    </row>
    <row r="306" spans="1:17">
      <c r="A306">
        <v>305</v>
      </c>
      <c r="B306">
        <v>28</v>
      </c>
      <c r="C306" s="2" t="s">
        <v>591</v>
      </c>
      <c r="D306" s="2" t="s">
        <v>60</v>
      </c>
      <c r="E306" s="2" t="s">
        <v>21</v>
      </c>
      <c r="F306" s="2" t="s">
        <v>342</v>
      </c>
      <c r="G306" s="3">
        <v>2.27</v>
      </c>
      <c r="H306" s="3">
        <v>0.1</v>
      </c>
      <c r="I306" s="25" t="s">
        <v>16</v>
      </c>
      <c r="J306" s="25" t="s">
        <v>16</v>
      </c>
      <c r="K306" s="25" t="s">
        <v>16</v>
      </c>
      <c r="L306" s="25" t="s">
        <v>16</v>
      </c>
      <c r="M306" s="2">
        <v>50</v>
      </c>
      <c r="N306" s="2" t="s">
        <v>592</v>
      </c>
      <c r="O306" s="2">
        <v>2006</v>
      </c>
      <c r="P306" s="2" t="s">
        <v>593</v>
      </c>
      <c r="Q306" s="2" t="s">
        <v>594</v>
      </c>
    </row>
    <row r="307" spans="1:17">
      <c r="A307">
        <v>306</v>
      </c>
      <c r="B307">
        <v>28</v>
      </c>
      <c r="C307" s="2" t="s">
        <v>591</v>
      </c>
      <c r="D307" s="2" t="s">
        <v>60</v>
      </c>
      <c r="E307" s="2" t="s">
        <v>23</v>
      </c>
      <c r="F307" s="2" t="s">
        <v>342</v>
      </c>
      <c r="G307" s="3">
        <v>9.6999999999999993</v>
      </c>
      <c r="H307" s="3">
        <v>0.71</v>
      </c>
      <c r="I307" s="25" t="s">
        <v>16</v>
      </c>
      <c r="J307" s="25" t="s">
        <v>16</v>
      </c>
      <c r="K307" s="25" t="s">
        <v>16</v>
      </c>
      <c r="L307" s="25" t="s">
        <v>16</v>
      </c>
      <c r="M307" s="2">
        <v>60</v>
      </c>
      <c r="N307" s="2" t="s">
        <v>592</v>
      </c>
      <c r="O307" s="2">
        <v>2006</v>
      </c>
      <c r="P307" s="2" t="s">
        <v>593</v>
      </c>
      <c r="Q307" s="2" t="s">
        <v>594</v>
      </c>
    </row>
    <row r="308" spans="1:17">
      <c r="A308">
        <v>307</v>
      </c>
      <c r="B308">
        <v>28</v>
      </c>
      <c r="C308" s="2" t="s">
        <v>591</v>
      </c>
      <c r="D308" s="2" t="s">
        <v>60</v>
      </c>
      <c r="E308" s="2" t="s">
        <v>23</v>
      </c>
      <c r="F308" s="2" t="s">
        <v>342</v>
      </c>
      <c r="G308" s="3">
        <v>9.94</v>
      </c>
      <c r="H308" s="3">
        <v>0.85</v>
      </c>
      <c r="I308" s="25" t="s">
        <v>16</v>
      </c>
      <c r="J308" s="25" t="s">
        <v>16</v>
      </c>
      <c r="K308" s="25" t="s">
        <v>16</v>
      </c>
      <c r="L308" s="25" t="s">
        <v>16</v>
      </c>
      <c r="M308" s="2">
        <v>45</v>
      </c>
      <c r="N308" s="2" t="s">
        <v>592</v>
      </c>
      <c r="O308" s="2">
        <v>2006</v>
      </c>
      <c r="P308" s="2" t="s">
        <v>593</v>
      </c>
      <c r="Q308" s="2" t="s">
        <v>594</v>
      </c>
    </row>
    <row r="309" spans="1:17">
      <c r="A309">
        <v>308</v>
      </c>
      <c r="B309">
        <v>28</v>
      </c>
      <c r="C309" s="2" t="s">
        <v>591</v>
      </c>
      <c r="D309" s="2" t="s">
        <v>60</v>
      </c>
      <c r="E309" s="2" t="s">
        <v>23</v>
      </c>
      <c r="F309" s="2" t="s">
        <v>342</v>
      </c>
      <c r="G309" s="3">
        <v>6.98</v>
      </c>
      <c r="H309" s="3">
        <v>0.62</v>
      </c>
      <c r="I309" s="25" t="s">
        <v>16</v>
      </c>
      <c r="J309" s="25" t="s">
        <v>16</v>
      </c>
      <c r="K309" s="25" t="s">
        <v>16</v>
      </c>
      <c r="L309" s="25" t="s">
        <v>16</v>
      </c>
      <c r="M309" s="2">
        <v>72</v>
      </c>
      <c r="N309" s="2" t="s">
        <v>592</v>
      </c>
      <c r="O309" s="2">
        <v>2006</v>
      </c>
      <c r="P309" s="2" t="s">
        <v>593</v>
      </c>
      <c r="Q309" s="2" t="s">
        <v>594</v>
      </c>
    </row>
    <row r="310" spans="1:17">
      <c r="A310">
        <v>309</v>
      </c>
      <c r="B310">
        <v>28</v>
      </c>
      <c r="C310" s="2" t="s">
        <v>591</v>
      </c>
      <c r="D310" s="2" t="s">
        <v>60</v>
      </c>
      <c r="E310" s="2" t="s">
        <v>23</v>
      </c>
      <c r="F310" s="2" t="s">
        <v>342</v>
      </c>
      <c r="G310" s="3">
        <v>2.0699999999999998</v>
      </c>
      <c r="H310" s="3">
        <v>0.22</v>
      </c>
      <c r="I310" s="25" t="s">
        <v>16</v>
      </c>
      <c r="J310" s="25" t="s">
        <v>16</v>
      </c>
      <c r="K310" s="25" t="s">
        <v>16</v>
      </c>
      <c r="L310" s="25" t="s">
        <v>16</v>
      </c>
      <c r="M310" s="2">
        <v>31</v>
      </c>
      <c r="N310" s="2" t="s">
        <v>592</v>
      </c>
      <c r="O310" s="2">
        <v>2006</v>
      </c>
      <c r="P310" s="2" t="s">
        <v>593</v>
      </c>
      <c r="Q310" s="2" t="s">
        <v>594</v>
      </c>
    </row>
    <row r="311" spans="1:17">
      <c r="A311">
        <v>310</v>
      </c>
      <c r="B311">
        <v>28</v>
      </c>
      <c r="C311" s="2" t="s">
        <v>591</v>
      </c>
      <c r="D311" s="2" t="s">
        <v>60</v>
      </c>
      <c r="E311" s="2" t="s">
        <v>23</v>
      </c>
      <c r="F311" s="2" t="s">
        <v>342</v>
      </c>
      <c r="G311" s="3">
        <v>2.09</v>
      </c>
      <c r="H311" s="3">
        <v>0.11</v>
      </c>
      <c r="I311" s="25" t="s">
        <v>16</v>
      </c>
      <c r="J311" s="25" t="s">
        <v>16</v>
      </c>
      <c r="K311" s="25" t="s">
        <v>16</v>
      </c>
      <c r="L311" s="25" t="s">
        <v>16</v>
      </c>
      <c r="M311" s="2">
        <v>50</v>
      </c>
      <c r="N311" s="2" t="s">
        <v>592</v>
      </c>
      <c r="O311" s="2">
        <v>2006</v>
      </c>
      <c r="P311" s="2" t="s">
        <v>593</v>
      </c>
      <c r="Q311" s="2" t="s">
        <v>594</v>
      </c>
    </row>
    <row r="312" spans="1:17">
      <c r="A312">
        <v>311</v>
      </c>
      <c r="B312">
        <v>28</v>
      </c>
      <c r="C312" s="2" t="s">
        <v>591</v>
      </c>
      <c r="D312" s="2" t="s">
        <v>60</v>
      </c>
      <c r="E312" s="2" t="s">
        <v>23</v>
      </c>
      <c r="F312" s="2" t="s">
        <v>342</v>
      </c>
      <c r="G312" s="3">
        <v>3.2</v>
      </c>
      <c r="H312" s="3">
        <v>0.22</v>
      </c>
      <c r="I312" s="25" t="s">
        <v>16</v>
      </c>
      <c r="J312" s="25" t="s">
        <v>16</v>
      </c>
      <c r="K312" s="25" t="s">
        <v>16</v>
      </c>
      <c r="L312" s="25" t="s">
        <v>16</v>
      </c>
      <c r="M312" s="2">
        <v>38</v>
      </c>
      <c r="N312" s="2" t="s">
        <v>592</v>
      </c>
      <c r="O312" s="2">
        <v>2006</v>
      </c>
      <c r="P312" s="2" t="s">
        <v>593</v>
      </c>
      <c r="Q312" s="2" t="s">
        <v>594</v>
      </c>
    </row>
    <row r="313" spans="1:17">
      <c r="A313">
        <v>312</v>
      </c>
      <c r="B313">
        <v>28</v>
      </c>
      <c r="C313" s="2" t="s">
        <v>591</v>
      </c>
      <c r="D313" s="2" t="s">
        <v>60</v>
      </c>
      <c r="E313" s="2" t="s">
        <v>23</v>
      </c>
      <c r="F313" s="2" t="s">
        <v>342</v>
      </c>
      <c r="G313" s="3">
        <v>4.03</v>
      </c>
      <c r="H313" s="3">
        <v>0.28000000000000003</v>
      </c>
      <c r="I313" s="25" t="s">
        <v>16</v>
      </c>
      <c r="J313" s="25" t="s">
        <v>16</v>
      </c>
      <c r="K313" s="25" t="s">
        <v>16</v>
      </c>
      <c r="L313" s="25" t="s">
        <v>16</v>
      </c>
      <c r="M313" s="2">
        <v>50</v>
      </c>
      <c r="N313" s="2" t="s">
        <v>592</v>
      </c>
      <c r="O313" s="2">
        <v>2006</v>
      </c>
      <c r="P313" s="2" t="s">
        <v>593</v>
      </c>
      <c r="Q313" s="2" t="s">
        <v>594</v>
      </c>
    </row>
    <row r="314" spans="1:17">
      <c r="A314">
        <v>313</v>
      </c>
      <c r="B314">
        <v>77</v>
      </c>
      <c r="C314" s="2" t="s">
        <v>526</v>
      </c>
      <c r="D314" s="2" t="s">
        <v>527</v>
      </c>
      <c r="E314" s="2" t="s">
        <v>21</v>
      </c>
      <c r="F314" s="2" t="s">
        <v>342</v>
      </c>
      <c r="G314" s="3">
        <v>3.61</v>
      </c>
      <c r="H314" s="3">
        <v>0.22</v>
      </c>
      <c r="I314" s="25" t="s">
        <v>16</v>
      </c>
      <c r="J314" s="25" t="s">
        <v>16</v>
      </c>
      <c r="K314" s="25" t="s">
        <v>16</v>
      </c>
      <c r="L314" s="25" t="s">
        <v>16</v>
      </c>
      <c r="M314" s="2">
        <v>21</v>
      </c>
      <c r="N314" s="2" t="s">
        <v>595</v>
      </c>
      <c r="O314" s="2">
        <v>2006</v>
      </c>
      <c r="P314" s="2" t="s">
        <v>593</v>
      </c>
      <c r="Q314" s="2" t="s">
        <v>594</v>
      </c>
    </row>
    <row r="315" spans="1:17">
      <c r="A315">
        <v>314</v>
      </c>
      <c r="B315">
        <v>77</v>
      </c>
      <c r="C315" s="2" t="s">
        <v>526</v>
      </c>
      <c r="D315" s="2" t="s">
        <v>527</v>
      </c>
      <c r="E315" s="2" t="s">
        <v>21</v>
      </c>
      <c r="F315" s="2" t="s">
        <v>342</v>
      </c>
      <c r="G315" s="3">
        <v>3.28</v>
      </c>
      <c r="H315" s="3">
        <v>0.17</v>
      </c>
      <c r="I315" s="25" t="s">
        <v>16</v>
      </c>
      <c r="J315" s="25" t="s">
        <v>16</v>
      </c>
      <c r="K315" s="25" t="s">
        <v>16</v>
      </c>
      <c r="L315" s="25" t="s">
        <v>16</v>
      </c>
      <c r="M315" s="2">
        <v>43</v>
      </c>
      <c r="N315" s="2" t="s">
        <v>595</v>
      </c>
      <c r="O315" s="2">
        <v>2006</v>
      </c>
      <c r="P315" s="2" t="s">
        <v>593</v>
      </c>
      <c r="Q315" s="2" t="s">
        <v>594</v>
      </c>
    </row>
    <row r="316" spans="1:17">
      <c r="A316">
        <v>315</v>
      </c>
      <c r="B316">
        <v>77</v>
      </c>
      <c r="C316" s="2" t="s">
        <v>526</v>
      </c>
      <c r="D316" s="2" t="s">
        <v>527</v>
      </c>
      <c r="E316" s="2" t="s">
        <v>21</v>
      </c>
      <c r="F316" s="2" t="s">
        <v>348</v>
      </c>
      <c r="G316" s="26">
        <v>4.03</v>
      </c>
      <c r="H316" s="3">
        <v>0.45</v>
      </c>
      <c r="I316" s="25">
        <v>4.0199999999999996</v>
      </c>
      <c r="J316" s="25">
        <v>0.49</v>
      </c>
      <c r="K316" s="25">
        <v>6.6</v>
      </c>
      <c r="L316" s="25">
        <v>0.26</v>
      </c>
      <c r="M316" s="2">
        <v>5</v>
      </c>
      <c r="N316" s="2" t="s">
        <v>528</v>
      </c>
      <c r="O316" s="2">
        <v>2013</v>
      </c>
      <c r="P316" s="2" t="s">
        <v>529</v>
      </c>
      <c r="Q316" s="2" t="s">
        <v>530</v>
      </c>
    </row>
    <row r="317" spans="1:17">
      <c r="A317">
        <v>316</v>
      </c>
      <c r="B317">
        <v>77</v>
      </c>
      <c r="C317" s="2" t="s">
        <v>526</v>
      </c>
      <c r="D317" s="2" t="s">
        <v>527</v>
      </c>
      <c r="E317" s="2" t="s">
        <v>21</v>
      </c>
      <c r="F317" s="2" t="s">
        <v>348</v>
      </c>
      <c r="G317" s="26">
        <v>3.35</v>
      </c>
      <c r="H317" s="3">
        <v>0.66</v>
      </c>
      <c r="I317" s="25">
        <v>5.45</v>
      </c>
      <c r="J317" s="25">
        <v>0.55000000000000004</v>
      </c>
      <c r="K317" s="25">
        <v>7.7</v>
      </c>
      <c r="L317" s="25">
        <v>0.27</v>
      </c>
      <c r="M317" s="2">
        <v>6</v>
      </c>
      <c r="N317" s="2" t="s">
        <v>531</v>
      </c>
      <c r="O317" s="2">
        <v>2013</v>
      </c>
      <c r="P317" s="2" t="s">
        <v>529</v>
      </c>
      <c r="Q317" s="2" t="s">
        <v>530</v>
      </c>
    </row>
    <row r="318" spans="1:17">
      <c r="A318">
        <v>317</v>
      </c>
      <c r="B318">
        <v>77</v>
      </c>
      <c r="C318" s="2" t="s">
        <v>526</v>
      </c>
      <c r="D318" s="2" t="s">
        <v>527</v>
      </c>
      <c r="E318" s="2" t="s">
        <v>21</v>
      </c>
      <c r="F318" s="2" t="s">
        <v>342</v>
      </c>
      <c r="G318" s="3">
        <v>5.32</v>
      </c>
      <c r="H318" s="3">
        <v>0.15</v>
      </c>
      <c r="I318" s="25" t="s">
        <v>16</v>
      </c>
      <c r="J318" s="25" t="s">
        <v>16</v>
      </c>
      <c r="K318" s="25" t="s">
        <v>16</v>
      </c>
      <c r="L318" s="25" t="s">
        <v>16</v>
      </c>
      <c r="M318" s="2">
        <v>41</v>
      </c>
      <c r="N318" s="2" t="s">
        <v>595</v>
      </c>
      <c r="O318" s="2">
        <v>2006</v>
      </c>
      <c r="P318" s="2" t="s">
        <v>593</v>
      </c>
      <c r="Q318" s="2" t="s">
        <v>594</v>
      </c>
    </row>
    <row r="319" spans="1:17">
      <c r="A319">
        <v>318</v>
      </c>
      <c r="B319">
        <v>77</v>
      </c>
      <c r="C319" s="2" t="s">
        <v>526</v>
      </c>
      <c r="D319" s="2" t="s">
        <v>527</v>
      </c>
      <c r="E319" s="2" t="s">
        <v>21</v>
      </c>
      <c r="F319" s="2" t="s">
        <v>342</v>
      </c>
      <c r="G319" s="3">
        <v>4.07</v>
      </c>
      <c r="H319" s="3">
        <v>0.14000000000000001</v>
      </c>
      <c r="I319" s="25" t="s">
        <v>16</v>
      </c>
      <c r="J319" s="25" t="s">
        <v>16</v>
      </c>
      <c r="K319" s="25" t="s">
        <v>16</v>
      </c>
      <c r="L319" s="25" t="s">
        <v>16</v>
      </c>
      <c r="M319" s="2">
        <v>19</v>
      </c>
      <c r="N319" s="2" t="s">
        <v>595</v>
      </c>
      <c r="O319" s="2">
        <v>2006</v>
      </c>
      <c r="P319" s="2" t="s">
        <v>593</v>
      </c>
      <c r="Q319" s="2" t="s">
        <v>594</v>
      </c>
    </row>
    <row r="320" spans="1:17">
      <c r="A320">
        <v>319</v>
      </c>
      <c r="B320">
        <v>77</v>
      </c>
      <c r="C320" s="2" t="s">
        <v>526</v>
      </c>
      <c r="D320" s="2" t="s">
        <v>527</v>
      </c>
      <c r="E320" s="2" t="s">
        <v>23</v>
      </c>
      <c r="F320" s="2" t="s">
        <v>342</v>
      </c>
      <c r="G320" s="3">
        <v>4.45</v>
      </c>
      <c r="H320" s="3">
        <v>0.16</v>
      </c>
      <c r="I320" s="25" t="s">
        <v>16</v>
      </c>
      <c r="J320" s="25" t="s">
        <v>16</v>
      </c>
      <c r="K320" s="25" t="s">
        <v>16</v>
      </c>
      <c r="L320" s="25" t="s">
        <v>16</v>
      </c>
      <c r="M320" s="2">
        <v>21</v>
      </c>
      <c r="N320" s="2" t="s">
        <v>595</v>
      </c>
      <c r="O320" s="2">
        <v>2006</v>
      </c>
      <c r="P320" s="2" t="s">
        <v>593</v>
      </c>
      <c r="Q320" s="2" t="s">
        <v>594</v>
      </c>
    </row>
    <row r="321" spans="1:17">
      <c r="A321">
        <v>320</v>
      </c>
      <c r="B321">
        <v>77</v>
      </c>
      <c r="C321" s="2" t="s">
        <v>526</v>
      </c>
      <c r="D321" s="2" t="s">
        <v>527</v>
      </c>
      <c r="E321" s="2" t="s">
        <v>23</v>
      </c>
      <c r="F321" s="2" t="s">
        <v>342</v>
      </c>
      <c r="G321" s="3">
        <v>2.37</v>
      </c>
      <c r="H321" s="3">
        <v>1</v>
      </c>
      <c r="I321" s="25" t="s">
        <v>16</v>
      </c>
      <c r="J321" s="25" t="s">
        <v>16</v>
      </c>
      <c r="K321" s="25" t="s">
        <v>16</v>
      </c>
      <c r="L321" s="25" t="s">
        <v>16</v>
      </c>
      <c r="M321" s="2">
        <v>43</v>
      </c>
      <c r="N321" s="2" t="s">
        <v>595</v>
      </c>
      <c r="O321" s="2">
        <v>2006</v>
      </c>
      <c r="P321" s="2" t="s">
        <v>593</v>
      </c>
      <c r="Q321" s="2" t="s">
        <v>594</v>
      </c>
    </row>
    <row r="322" spans="1:17">
      <c r="A322">
        <v>321</v>
      </c>
      <c r="B322">
        <v>77</v>
      </c>
      <c r="C322" s="2" t="s">
        <v>526</v>
      </c>
      <c r="D322" s="2" t="s">
        <v>527</v>
      </c>
      <c r="E322" s="2" t="s">
        <v>23</v>
      </c>
      <c r="F322" s="2" t="s">
        <v>342</v>
      </c>
      <c r="G322" s="3">
        <v>1.85</v>
      </c>
      <c r="H322" s="3">
        <v>0.16</v>
      </c>
      <c r="I322" s="25" t="s">
        <v>16</v>
      </c>
      <c r="J322" s="25" t="s">
        <v>16</v>
      </c>
      <c r="K322" s="25" t="s">
        <v>16</v>
      </c>
      <c r="L322" s="25" t="s">
        <v>16</v>
      </c>
      <c r="M322" s="2">
        <v>45</v>
      </c>
      <c r="N322" s="2" t="s">
        <v>595</v>
      </c>
      <c r="O322" s="2">
        <v>2006</v>
      </c>
      <c r="P322" s="2" t="s">
        <v>593</v>
      </c>
      <c r="Q322" s="2" t="s">
        <v>594</v>
      </c>
    </row>
    <row r="323" spans="1:17">
      <c r="A323">
        <v>322</v>
      </c>
      <c r="B323">
        <v>77</v>
      </c>
      <c r="C323" s="2" t="s">
        <v>526</v>
      </c>
      <c r="D323" s="2" t="s">
        <v>527</v>
      </c>
      <c r="E323" s="2" t="s">
        <v>23</v>
      </c>
      <c r="F323" s="2" t="s">
        <v>342</v>
      </c>
      <c r="G323" s="3">
        <v>1.52</v>
      </c>
      <c r="H323" s="3">
        <v>0.05</v>
      </c>
      <c r="I323" s="25" t="s">
        <v>16</v>
      </c>
      <c r="J323" s="25" t="s">
        <v>16</v>
      </c>
      <c r="K323" s="25" t="s">
        <v>16</v>
      </c>
      <c r="L323" s="25" t="s">
        <v>16</v>
      </c>
      <c r="M323" s="2">
        <v>40</v>
      </c>
      <c r="N323" s="2" t="s">
        <v>595</v>
      </c>
      <c r="O323" s="2">
        <v>2006</v>
      </c>
      <c r="P323" s="2" t="s">
        <v>593</v>
      </c>
      <c r="Q323" s="2" t="s">
        <v>594</v>
      </c>
    </row>
    <row r="324" spans="1:17">
      <c r="A324">
        <v>323</v>
      </c>
      <c r="B324">
        <v>77</v>
      </c>
      <c r="C324" s="2" t="s">
        <v>526</v>
      </c>
      <c r="D324" s="2" t="s">
        <v>527</v>
      </c>
      <c r="E324" s="2" t="s">
        <v>23</v>
      </c>
      <c r="F324" s="2" t="s">
        <v>348</v>
      </c>
      <c r="G324" s="3">
        <v>1.84</v>
      </c>
      <c r="H324" s="3">
        <v>0.21</v>
      </c>
      <c r="I324" s="25">
        <v>4.07</v>
      </c>
      <c r="J324" s="25">
        <v>0.18</v>
      </c>
      <c r="K324" s="25">
        <v>7.06</v>
      </c>
      <c r="L324" s="25">
        <v>0.1</v>
      </c>
      <c r="M324" s="2">
        <v>13</v>
      </c>
      <c r="N324" s="2" t="s">
        <v>577</v>
      </c>
      <c r="O324" s="2">
        <v>2010</v>
      </c>
      <c r="P324" s="2" t="s">
        <v>572</v>
      </c>
      <c r="Q324" s="2" t="s">
        <v>573</v>
      </c>
    </row>
    <row r="325" spans="1:17">
      <c r="A325">
        <v>324</v>
      </c>
      <c r="B325">
        <v>77</v>
      </c>
      <c r="C325" s="2" t="s">
        <v>526</v>
      </c>
      <c r="D325" s="2" t="s">
        <v>527</v>
      </c>
      <c r="E325" s="2" t="s">
        <v>23</v>
      </c>
      <c r="F325" s="2" t="s">
        <v>342</v>
      </c>
      <c r="G325" s="3">
        <v>3.46</v>
      </c>
      <c r="H325" s="3">
        <v>0.1</v>
      </c>
      <c r="I325" s="25" t="s">
        <v>16</v>
      </c>
      <c r="J325" s="25" t="s">
        <v>16</v>
      </c>
      <c r="K325" s="25" t="s">
        <v>16</v>
      </c>
      <c r="L325" s="25" t="s">
        <v>16</v>
      </c>
      <c r="M325" s="2">
        <v>19</v>
      </c>
      <c r="N325" s="2" t="s">
        <v>595</v>
      </c>
      <c r="O325" s="2">
        <v>2006</v>
      </c>
      <c r="P325" s="2" t="s">
        <v>593</v>
      </c>
      <c r="Q325" s="2" t="s">
        <v>594</v>
      </c>
    </row>
    <row r="326" spans="1:17">
      <c r="A326">
        <v>325</v>
      </c>
      <c r="B326">
        <v>77</v>
      </c>
      <c r="C326" s="2" t="s">
        <v>526</v>
      </c>
      <c r="D326" s="2" t="s">
        <v>527</v>
      </c>
      <c r="E326" s="2" t="s">
        <v>21</v>
      </c>
      <c r="F326" s="2" t="s">
        <v>348</v>
      </c>
      <c r="G326" s="3">
        <v>2.88</v>
      </c>
      <c r="H326" s="3">
        <v>0.28000000000000003</v>
      </c>
      <c r="I326" s="25" t="s">
        <v>16</v>
      </c>
      <c r="J326" s="25" t="s">
        <v>16</v>
      </c>
      <c r="K326" s="25" t="s">
        <v>16</v>
      </c>
      <c r="L326" s="25" t="s">
        <v>16</v>
      </c>
      <c r="M326" s="2">
        <v>12</v>
      </c>
      <c r="N326" s="2" t="s">
        <v>595</v>
      </c>
      <c r="O326" s="2">
        <v>2006</v>
      </c>
      <c r="P326" s="2" t="s">
        <v>593</v>
      </c>
      <c r="Q326" s="2" t="s">
        <v>594</v>
      </c>
    </row>
    <row r="327" spans="1:17">
      <c r="A327">
        <v>326</v>
      </c>
      <c r="B327">
        <v>77</v>
      </c>
      <c r="C327" s="2" t="s">
        <v>526</v>
      </c>
      <c r="D327" s="2" t="s">
        <v>527</v>
      </c>
      <c r="E327" s="2" t="s">
        <v>21</v>
      </c>
      <c r="F327" s="2" t="s">
        <v>348</v>
      </c>
      <c r="G327" s="3">
        <v>1.51</v>
      </c>
      <c r="H327" s="3">
        <v>0.19</v>
      </c>
      <c r="I327" s="25" t="s">
        <v>16</v>
      </c>
      <c r="J327" s="25" t="s">
        <v>16</v>
      </c>
      <c r="K327" s="25" t="s">
        <v>16</v>
      </c>
      <c r="L327" s="25" t="s">
        <v>16</v>
      </c>
      <c r="M327" s="2">
        <v>8</v>
      </c>
      <c r="N327" s="2" t="s">
        <v>595</v>
      </c>
      <c r="O327" s="2">
        <v>2006</v>
      </c>
      <c r="P327" s="2" t="s">
        <v>593</v>
      </c>
      <c r="Q327" s="2" t="s">
        <v>594</v>
      </c>
    </row>
    <row r="328" spans="1:17">
      <c r="A328">
        <v>327</v>
      </c>
      <c r="B328">
        <v>77</v>
      </c>
      <c r="C328" s="2" t="s">
        <v>526</v>
      </c>
      <c r="D328" s="2" t="s">
        <v>527</v>
      </c>
      <c r="E328" s="2" t="s">
        <v>21</v>
      </c>
      <c r="F328" s="2" t="s">
        <v>348</v>
      </c>
      <c r="G328" s="3">
        <v>3.59</v>
      </c>
      <c r="H328" s="3">
        <v>0.23</v>
      </c>
      <c r="I328" s="25" t="s">
        <v>16</v>
      </c>
      <c r="J328" s="25" t="s">
        <v>16</v>
      </c>
      <c r="K328" s="25" t="s">
        <v>16</v>
      </c>
      <c r="L328" s="25" t="s">
        <v>16</v>
      </c>
      <c r="M328" s="2">
        <v>20</v>
      </c>
      <c r="N328" s="2" t="s">
        <v>595</v>
      </c>
      <c r="O328" s="2">
        <v>2006</v>
      </c>
      <c r="P328" s="2" t="s">
        <v>593</v>
      </c>
      <c r="Q328" s="2" t="s">
        <v>594</v>
      </c>
    </row>
    <row r="329" spans="1:17">
      <c r="A329">
        <v>328</v>
      </c>
      <c r="B329">
        <v>77</v>
      </c>
      <c r="C329" s="2" t="s">
        <v>526</v>
      </c>
      <c r="D329" s="2" t="s">
        <v>527</v>
      </c>
      <c r="E329" s="2" t="s">
        <v>21</v>
      </c>
      <c r="F329" s="2" t="s">
        <v>348</v>
      </c>
      <c r="G329" s="26">
        <v>3.47</v>
      </c>
      <c r="H329" s="3">
        <v>0.42</v>
      </c>
      <c r="I329" s="25">
        <v>6.57</v>
      </c>
      <c r="J329" s="25">
        <v>0.42</v>
      </c>
      <c r="K329" s="25">
        <v>8.32</v>
      </c>
      <c r="L329" s="25">
        <v>0.19</v>
      </c>
      <c r="M329" s="2">
        <v>6</v>
      </c>
      <c r="N329" s="2" t="s">
        <v>531</v>
      </c>
      <c r="O329" s="2">
        <v>2013</v>
      </c>
      <c r="P329" s="2" t="s">
        <v>529</v>
      </c>
      <c r="Q329" s="2" t="s">
        <v>530</v>
      </c>
    </row>
    <row r="330" spans="1:17">
      <c r="A330">
        <v>329</v>
      </c>
      <c r="B330">
        <v>77</v>
      </c>
      <c r="C330" s="2" t="s">
        <v>526</v>
      </c>
      <c r="D330" s="2" t="s">
        <v>527</v>
      </c>
      <c r="E330" s="2" t="s">
        <v>21</v>
      </c>
      <c r="F330" s="2" t="s">
        <v>348</v>
      </c>
      <c r="G330" s="3">
        <v>5.54</v>
      </c>
      <c r="H330" s="3">
        <v>0.22</v>
      </c>
      <c r="I330" s="25" t="s">
        <v>16</v>
      </c>
      <c r="J330" s="25" t="s">
        <v>16</v>
      </c>
      <c r="K330" s="25" t="s">
        <v>16</v>
      </c>
      <c r="L330" s="25" t="s">
        <v>16</v>
      </c>
      <c r="M330" s="2">
        <v>24</v>
      </c>
      <c r="N330" s="2" t="s">
        <v>595</v>
      </c>
      <c r="O330" s="2">
        <v>2006</v>
      </c>
      <c r="P330" s="2" t="s">
        <v>593</v>
      </c>
      <c r="Q330" s="2" t="s">
        <v>594</v>
      </c>
    </row>
    <row r="331" spans="1:17">
      <c r="A331">
        <v>330</v>
      </c>
      <c r="B331">
        <v>77</v>
      </c>
      <c r="C331" s="2" t="s">
        <v>526</v>
      </c>
      <c r="D331" s="2" t="s">
        <v>527</v>
      </c>
      <c r="E331" s="2" t="s">
        <v>21</v>
      </c>
      <c r="F331" s="2" t="s">
        <v>348</v>
      </c>
      <c r="G331" s="3">
        <v>1.53</v>
      </c>
      <c r="H331" s="3">
        <v>0.16</v>
      </c>
      <c r="I331" s="25">
        <v>6.89</v>
      </c>
      <c r="J331" s="25">
        <v>0.35</v>
      </c>
      <c r="K331" s="25">
        <v>8.57</v>
      </c>
      <c r="L331" s="25">
        <v>0.15</v>
      </c>
      <c r="M331" s="2">
        <v>20</v>
      </c>
      <c r="N331" s="2" t="s">
        <v>574</v>
      </c>
      <c r="O331" s="2">
        <v>2010</v>
      </c>
      <c r="P331" s="2" t="s">
        <v>572</v>
      </c>
      <c r="Q331" s="2" t="s">
        <v>573</v>
      </c>
    </row>
    <row r="332" spans="1:17">
      <c r="A332">
        <v>331</v>
      </c>
      <c r="B332">
        <v>77</v>
      </c>
      <c r="C332" s="2" t="s">
        <v>526</v>
      </c>
      <c r="D332" s="2" t="s">
        <v>527</v>
      </c>
      <c r="E332" s="2" t="s">
        <v>23</v>
      </c>
      <c r="F332" s="2" t="s">
        <v>348</v>
      </c>
      <c r="G332" s="3">
        <v>2.33</v>
      </c>
      <c r="H332" s="3">
        <v>0.15</v>
      </c>
      <c r="I332" s="25" t="s">
        <v>16</v>
      </c>
      <c r="J332" s="25" t="s">
        <v>16</v>
      </c>
      <c r="K332" s="25" t="s">
        <v>16</v>
      </c>
      <c r="L332" s="25" t="s">
        <v>16</v>
      </c>
      <c r="M332" s="2">
        <v>8</v>
      </c>
      <c r="N332" s="2" t="s">
        <v>595</v>
      </c>
      <c r="O332" s="2">
        <v>2006</v>
      </c>
      <c r="P332" s="2" t="s">
        <v>593</v>
      </c>
      <c r="Q332" s="2" t="s">
        <v>594</v>
      </c>
    </row>
    <row r="333" spans="1:17">
      <c r="A333">
        <v>332</v>
      </c>
      <c r="B333">
        <v>77</v>
      </c>
      <c r="C333" s="2" t="s">
        <v>526</v>
      </c>
      <c r="D333" s="2" t="s">
        <v>527</v>
      </c>
      <c r="E333" s="2" t="s">
        <v>23</v>
      </c>
      <c r="F333" s="2" t="s">
        <v>348</v>
      </c>
      <c r="G333" s="3">
        <v>0.52</v>
      </c>
      <c r="H333" s="3">
        <v>7.0000000000000007E-2</v>
      </c>
      <c r="I333" s="25" t="s">
        <v>16</v>
      </c>
      <c r="J333" s="25" t="s">
        <v>16</v>
      </c>
      <c r="K333" s="25" t="s">
        <v>16</v>
      </c>
      <c r="L333" s="25" t="s">
        <v>16</v>
      </c>
      <c r="M333" s="2">
        <v>20</v>
      </c>
      <c r="N333" s="2" t="s">
        <v>595</v>
      </c>
      <c r="O333" s="2">
        <v>2006</v>
      </c>
      <c r="P333" s="2" t="s">
        <v>593</v>
      </c>
      <c r="Q333" s="2" t="s">
        <v>594</v>
      </c>
    </row>
    <row r="334" spans="1:17">
      <c r="A334">
        <v>333</v>
      </c>
      <c r="B334">
        <v>77</v>
      </c>
      <c r="C334" s="2" t="s">
        <v>526</v>
      </c>
      <c r="D334" s="2" t="s">
        <v>527</v>
      </c>
      <c r="E334" s="2" t="s">
        <v>23</v>
      </c>
      <c r="F334" s="2" t="s">
        <v>348</v>
      </c>
      <c r="G334" s="3">
        <v>0.39</v>
      </c>
      <c r="H334" s="3">
        <v>0.03</v>
      </c>
      <c r="I334" s="25" t="s">
        <v>16</v>
      </c>
      <c r="J334" s="25" t="s">
        <v>16</v>
      </c>
      <c r="K334" s="25" t="s">
        <v>16</v>
      </c>
      <c r="L334" s="25" t="s">
        <v>16</v>
      </c>
      <c r="M334" s="2">
        <v>22</v>
      </c>
      <c r="N334" s="2" t="s">
        <v>595</v>
      </c>
      <c r="O334" s="2">
        <v>2006</v>
      </c>
      <c r="P334" s="2" t="s">
        <v>593</v>
      </c>
      <c r="Q334" s="2" t="s">
        <v>594</v>
      </c>
    </row>
    <row r="335" spans="1:17">
      <c r="A335">
        <v>334</v>
      </c>
      <c r="B335">
        <v>77</v>
      </c>
      <c r="C335" s="2" t="s">
        <v>526</v>
      </c>
      <c r="D335" s="2" t="s">
        <v>527</v>
      </c>
      <c r="E335" s="2" t="s">
        <v>23</v>
      </c>
      <c r="F335" s="2" t="s">
        <v>348</v>
      </c>
      <c r="G335" s="3">
        <v>0.63</v>
      </c>
      <c r="H335" s="3">
        <v>0.1</v>
      </c>
      <c r="I335" s="25" t="s">
        <v>16</v>
      </c>
      <c r="J335" s="25" t="s">
        <v>16</v>
      </c>
      <c r="K335" s="25" t="s">
        <v>16</v>
      </c>
      <c r="L335" s="25" t="s">
        <v>16</v>
      </c>
      <c r="M335" s="2">
        <v>24</v>
      </c>
      <c r="N335" s="2" t="s">
        <v>595</v>
      </c>
      <c r="O335" s="2">
        <v>2006</v>
      </c>
      <c r="P335" s="2" t="s">
        <v>593</v>
      </c>
      <c r="Q335" s="2" t="s">
        <v>594</v>
      </c>
    </row>
    <row r="336" spans="1:17">
      <c r="A336">
        <v>335</v>
      </c>
      <c r="B336">
        <v>142</v>
      </c>
      <c r="C336" s="2" t="s">
        <v>596</v>
      </c>
      <c r="D336" s="2" t="s">
        <v>60</v>
      </c>
      <c r="E336" s="2" t="s">
        <v>21</v>
      </c>
      <c r="F336" s="2" t="s">
        <v>342</v>
      </c>
      <c r="G336" s="3">
        <v>1.48</v>
      </c>
      <c r="H336" s="3">
        <v>0.1</v>
      </c>
      <c r="I336" s="25" t="s">
        <v>16</v>
      </c>
      <c r="J336" s="25" t="s">
        <v>16</v>
      </c>
      <c r="K336" s="25" t="s">
        <v>16</v>
      </c>
      <c r="L336" s="25" t="s">
        <v>16</v>
      </c>
      <c r="M336" s="2">
        <v>20</v>
      </c>
      <c r="N336" s="2" t="s">
        <v>597</v>
      </c>
      <c r="O336" s="2">
        <v>2006</v>
      </c>
      <c r="P336" s="2" t="s">
        <v>593</v>
      </c>
      <c r="Q336" s="2" t="s">
        <v>594</v>
      </c>
    </row>
    <row r="337" spans="1:17">
      <c r="A337">
        <v>336</v>
      </c>
      <c r="B337">
        <v>142</v>
      </c>
      <c r="C337" s="2" t="s">
        <v>596</v>
      </c>
      <c r="D337" s="2" t="s">
        <v>60</v>
      </c>
      <c r="E337" s="2" t="s">
        <v>21</v>
      </c>
      <c r="F337" s="2" t="s">
        <v>342</v>
      </c>
      <c r="G337" s="3">
        <v>1.35</v>
      </c>
      <c r="H337" s="3">
        <v>0.06</v>
      </c>
      <c r="I337" s="25" t="s">
        <v>16</v>
      </c>
      <c r="J337" s="25" t="s">
        <v>16</v>
      </c>
      <c r="K337" s="25" t="s">
        <v>16</v>
      </c>
      <c r="L337" s="25" t="s">
        <v>16</v>
      </c>
      <c r="M337" s="2">
        <v>41</v>
      </c>
      <c r="N337" s="2" t="s">
        <v>597</v>
      </c>
      <c r="O337" s="2">
        <v>2006</v>
      </c>
      <c r="P337" s="2" t="s">
        <v>593</v>
      </c>
      <c r="Q337" s="2" t="s">
        <v>594</v>
      </c>
    </row>
    <row r="338" spans="1:17">
      <c r="A338">
        <v>337</v>
      </c>
      <c r="B338">
        <v>142</v>
      </c>
      <c r="C338" s="2" t="s">
        <v>596</v>
      </c>
      <c r="D338" s="2" t="s">
        <v>60</v>
      </c>
      <c r="E338" s="2" t="s">
        <v>21</v>
      </c>
      <c r="F338" s="2" t="s">
        <v>342</v>
      </c>
      <c r="G338" s="3">
        <v>1.62</v>
      </c>
      <c r="H338" s="3">
        <v>0.09</v>
      </c>
      <c r="I338" s="25" t="s">
        <v>16</v>
      </c>
      <c r="J338" s="25" t="s">
        <v>16</v>
      </c>
      <c r="K338" s="25" t="s">
        <v>16</v>
      </c>
      <c r="L338" s="25" t="s">
        <v>16</v>
      </c>
      <c r="M338" s="2">
        <v>26</v>
      </c>
      <c r="N338" s="2" t="s">
        <v>597</v>
      </c>
      <c r="O338" s="2">
        <v>2006</v>
      </c>
      <c r="P338" s="2" t="s">
        <v>593</v>
      </c>
      <c r="Q338" s="2" t="s">
        <v>594</v>
      </c>
    </row>
    <row r="339" spans="1:17">
      <c r="A339">
        <v>338</v>
      </c>
      <c r="B339">
        <v>142</v>
      </c>
      <c r="C339" s="2" t="s">
        <v>596</v>
      </c>
      <c r="D339" s="2" t="s">
        <v>60</v>
      </c>
      <c r="E339" s="2" t="s">
        <v>21</v>
      </c>
      <c r="F339" s="2" t="s">
        <v>342</v>
      </c>
      <c r="G339" s="3">
        <v>1.38</v>
      </c>
      <c r="H339" s="3">
        <v>0.06</v>
      </c>
      <c r="I339" s="25" t="s">
        <v>16</v>
      </c>
      <c r="J339" s="25" t="s">
        <v>16</v>
      </c>
      <c r="K339" s="25" t="s">
        <v>16</v>
      </c>
      <c r="L339" s="25" t="s">
        <v>16</v>
      </c>
      <c r="M339" s="2">
        <v>19</v>
      </c>
      <c r="N339" s="2" t="s">
        <v>597</v>
      </c>
      <c r="O339" s="2">
        <v>2006</v>
      </c>
      <c r="P339" s="2" t="s">
        <v>593</v>
      </c>
      <c r="Q339" s="2" t="s">
        <v>594</v>
      </c>
    </row>
    <row r="340" spans="1:17">
      <c r="A340">
        <v>339</v>
      </c>
      <c r="B340">
        <v>142</v>
      </c>
      <c r="C340" s="2" t="s">
        <v>596</v>
      </c>
      <c r="D340" s="2" t="s">
        <v>60</v>
      </c>
      <c r="E340" s="2" t="s">
        <v>21</v>
      </c>
      <c r="F340" s="2" t="s">
        <v>342</v>
      </c>
      <c r="G340" s="3">
        <v>1.71</v>
      </c>
      <c r="H340" s="3">
        <v>0.08</v>
      </c>
      <c r="I340" s="25" t="s">
        <v>16</v>
      </c>
      <c r="J340" s="25" t="s">
        <v>16</v>
      </c>
      <c r="K340" s="25" t="s">
        <v>16</v>
      </c>
      <c r="L340" s="25" t="s">
        <v>16</v>
      </c>
      <c r="M340" s="2">
        <v>34</v>
      </c>
      <c r="N340" s="2" t="s">
        <v>597</v>
      </c>
      <c r="O340" s="2">
        <v>2006</v>
      </c>
      <c r="P340" s="2" t="s">
        <v>593</v>
      </c>
      <c r="Q340" s="2" t="s">
        <v>594</v>
      </c>
    </row>
    <row r="341" spans="1:17">
      <c r="A341">
        <v>340</v>
      </c>
      <c r="B341">
        <v>142</v>
      </c>
      <c r="C341" s="2" t="s">
        <v>596</v>
      </c>
      <c r="D341" s="2" t="s">
        <v>60</v>
      </c>
      <c r="E341" s="2" t="s">
        <v>23</v>
      </c>
      <c r="F341" s="2" t="s">
        <v>342</v>
      </c>
      <c r="G341" s="3">
        <v>7.12</v>
      </c>
      <c r="H341" s="3">
        <v>0.84</v>
      </c>
      <c r="I341" s="25" t="s">
        <v>16</v>
      </c>
      <c r="J341" s="25" t="s">
        <v>16</v>
      </c>
      <c r="K341" s="25" t="s">
        <v>16</v>
      </c>
      <c r="L341" s="25" t="s">
        <v>16</v>
      </c>
      <c r="M341" s="2">
        <v>20</v>
      </c>
      <c r="N341" s="2" t="s">
        <v>597</v>
      </c>
      <c r="O341" s="2">
        <v>2006</v>
      </c>
      <c r="P341" s="2" t="s">
        <v>593</v>
      </c>
      <c r="Q341" s="2" t="s">
        <v>594</v>
      </c>
    </row>
    <row r="342" spans="1:17">
      <c r="A342">
        <v>341</v>
      </c>
      <c r="B342">
        <v>142</v>
      </c>
      <c r="C342" s="2" t="s">
        <v>596</v>
      </c>
      <c r="D342" s="2" t="s">
        <v>60</v>
      </c>
      <c r="E342" s="2" t="s">
        <v>23</v>
      </c>
      <c r="F342" s="2" t="s">
        <v>342</v>
      </c>
      <c r="G342" s="3">
        <v>5.15</v>
      </c>
      <c r="H342" s="3">
        <v>0.51</v>
      </c>
      <c r="I342" s="25" t="s">
        <v>16</v>
      </c>
      <c r="J342" s="25" t="s">
        <v>16</v>
      </c>
      <c r="K342" s="25" t="s">
        <v>16</v>
      </c>
      <c r="L342" s="25" t="s">
        <v>16</v>
      </c>
      <c r="M342" s="2">
        <v>41</v>
      </c>
      <c r="N342" s="2" t="s">
        <v>597</v>
      </c>
      <c r="O342" s="2">
        <v>2006</v>
      </c>
      <c r="P342" s="2" t="s">
        <v>593</v>
      </c>
      <c r="Q342" s="2" t="s">
        <v>594</v>
      </c>
    </row>
    <row r="343" spans="1:17">
      <c r="A343">
        <v>342</v>
      </c>
      <c r="B343">
        <v>142</v>
      </c>
      <c r="C343" s="2" t="s">
        <v>596</v>
      </c>
      <c r="D343" s="2" t="s">
        <v>60</v>
      </c>
      <c r="E343" s="2" t="s">
        <v>23</v>
      </c>
      <c r="F343" s="2" t="s">
        <v>342</v>
      </c>
      <c r="G343" s="3">
        <v>2.58</v>
      </c>
      <c r="H343" s="3">
        <v>0.42</v>
      </c>
      <c r="I343" s="25" t="s">
        <v>16</v>
      </c>
      <c r="J343" s="25" t="s">
        <v>16</v>
      </c>
      <c r="K343" s="25" t="s">
        <v>16</v>
      </c>
      <c r="L343" s="25" t="s">
        <v>16</v>
      </c>
      <c r="M343" s="2">
        <v>26</v>
      </c>
      <c r="N343" s="2" t="s">
        <v>597</v>
      </c>
      <c r="O343" s="2">
        <v>2006</v>
      </c>
      <c r="P343" s="2" t="s">
        <v>593</v>
      </c>
      <c r="Q343" s="2" t="s">
        <v>594</v>
      </c>
    </row>
    <row r="344" spans="1:17">
      <c r="A344">
        <v>343</v>
      </c>
      <c r="B344">
        <v>142</v>
      </c>
      <c r="C344" s="2" t="s">
        <v>596</v>
      </c>
      <c r="D344" s="2" t="s">
        <v>60</v>
      </c>
      <c r="E344" s="2" t="s">
        <v>23</v>
      </c>
      <c r="F344" s="2" t="s">
        <v>342</v>
      </c>
      <c r="G344" s="3">
        <v>1.58</v>
      </c>
      <c r="H344" s="3">
        <v>7.0000000000000007E-2</v>
      </c>
      <c r="I344" s="25" t="s">
        <v>16</v>
      </c>
      <c r="J344" s="25" t="s">
        <v>16</v>
      </c>
      <c r="K344" s="25" t="s">
        <v>16</v>
      </c>
      <c r="L344" s="25" t="s">
        <v>16</v>
      </c>
      <c r="M344" s="2">
        <v>19</v>
      </c>
      <c r="N344" s="2" t="s">
        <v>597</v>
      </c>
      <c r="O344" s="2">
        <v>2006</v>
      </c>
      <c r="P344" s="2" t="s">
        <v>593</v>
      </c>
      <c r="Q344" s="2" t="s">
        <v>594</v>
      </c>
    </row>
    <row r="345" spans="1:17">
      <c r="A345">
        <v>344</v>
      </c>
      <c r="B345">
        <v>142</v>
      </c>
      <c r="C345" s="2" t="s">
        <v>596</v>
      </c>
      <c r="D345" s="2" t="s">
        <v>60</v>
      </c>
      <c r="E345" s="2" t="s">
        <v>23</v>
      </c>
      <c r="F345" s="2" t="s">
        <v>342</v>
      </c>
      <c r="G345" s="3">
        <v>2.75</v>
      </c>
      <c r="H345" s="3">
        <v>0.22</v>
      </c>
      <c r="I345" s="25" t="s">
        <v>16</v>
      </c>
      <c r="J345" s="25" t="s">
        <v>16</v>
      </c>
      <c r="K345" s="25" t="s">
        <v>16</v>
      </c>
      <c r="L345" s="25" t="s">
        <v>16</v>
      </c>
      <c r="M345" s="2">
        <v>34</v>
      </c>
      <c r="N345" s="2" t="s">
        <v>597</v>
      </c>
      <c r="O345" s="2">
        <v>2006</v>
      </c>
      <c r="P345" s="2" t="s">
        <v>593</v>
      </c>
      <c r="Q345" s="2" t="s">
        <v>594</v>
      </c>
    </row>
    <row r="346" spans="1:17">
      <c r="A346">
        <v>345</v>
      </c>
      <c r="B346">
        <v>142</v>
      </c>
      <c r="C346" s="2" t="s">
        <v>596</v>
      </c>
      <c r="D346" s="2" t="s">
        <v>60</v>
      </c>
      <c r="E346" s="2" t="s">
        <v>21</v>
      </c>
      <c r="F346" s="2" t="s">
        <v>348</v>
      </c>
      <c r="G346" s="3">
        <v>1.1399999999999999</v>
      </c>
      <c r="H346" s="3">
        <v>0.05</v>
      </c>
      <c r="I346" s="25" t="s">
        <v>16</v>
      </c>
      <c r="J346" s="25" t="s">
        <v>16</v>
      </c>
      <c r="K346" s="25" t="s">
        <v>16</v>
      </c>
      <c r="L346" s="25" t="s">
        <v>16</v>
      </c>
      <c r="M346" s="2">
        <v>20</v>
      </c>
      <c r="N346" s="2" t="s">
        <v>597</v>
      </c>
      <c r="O346" s="2">
        <v>2006</v>
      </c>
      <c r="P346" s="2" t="s">
        <v>593</v>
      </c>
      <c r="Q346" s="2" t="s">
        <v>594</v>
      </c>
    </row>
    <row r="347" spans="1:17">
      <c r="A347">
        <v>346</v>
      </c>
      <c r="B347">
        <v>142</v>
      </c>
      <c r="C347" s="2" t="s">
        <v>596</v>
      </c>
      <c r="D347" s="2" t="s">
        <v>60</v>
      </c>
      <c r="E347" s="2" t="s">
        <v>21</v>
      </c>
      <c r="F347" s="2" t="s">
        <v>348</v>
      </c>
      <c r="G347" s="3">
        <v>1.1100000000000001</v>
      </c>
      <c r="H347" s="3">
        <v>0.05</v>
      </c>
      <c r="I347" s="25" t="s">
        <v>16</v>
      </c>
      <c r="J347" s="25" t="s">
        <v>16</v>
      </c>
      <c r="K347" s="25" t="s">
        <v>16</v>
      </c>
      <c r="L347" s="25" t="s">
        <v>16</v>
      </c>
      <c r="M347" s="2">
        <v>21</v>
      </c>
      <c r="N347" s="2" t="s">
        <v>597</v>
      </c>
      <c r="O347" s="2">
        <v>2006</v>
      </c>
      <c r="P347" s="2" t="s">
        <v>593</v>
      </c>
      <c r="Q347" s="2" t="s">
        <v>594</v>
      </c>
    </row>
    <row r="348" spans="1:17">
      <c r="A348">
        <v>347</v>
      </c>
      <c r="B348">
        <v>142</v>
      </c>
      <c r="C348" s="2" t="s">
        <v>596</v>
      </c>
      <c r="D348" s="2" t="s">
        <v>60</v>
      </c>
      <c r="E348" s="2" t="s">
        <v>21</v>
      </c>
      <c r="F348" s="2" t="s">
        <v>348</v>
      </c>
      <c r="G348" s="3">
        <v>1.1599999999999999</v>
      </c>
      <c r="H348" s="3">
        <v>7.0000000000000007E-2</v>
      </c>
      <c r="I348" s="25" t="s">
        <v>16</v>
      </c>
      <c r="J348" s="25" t="s">
        <v>16</v>
      </c>
      <c r="K348" s="25" t="s">
        <v>16</v>
      </c>
      <c r="L348" s="25" t="s">
        <v>16</v>
      </c>
      <c r="M348" s="2">
        <v>16</v>
      </c>
      <c r="N348" s="2" t="s">
        <v>597</v>
      </c>
      <c r="O348" s="2">
        <v>2006</v>
      </c>
      <c r="P348" s="2" t="s">
        <v>593</v>
      </c>
      <c r="Q348" s="2" t="s">
        <v>594</v>
      </c>
    </row>
    <row r="349" spans="1:17">
      <c r="A349">
        <v>348</v>
      </c>
      <c r="B349">
        <v>142</v>
      </c>
      <c r="C349" s="2" t="s">
        <v>596</v>
      </c>
      <c r="D349" s="2" t="s">
        <v>60</v>
      </c>
      <c r="E349" s="2" t="s">
        <v>21</v>
      </c>
      <c r="F349" s="2" t="s">
        <v>348</v>
      </c>
      <c r="G349" s="3">
        <v>0.98</v>
      </c>
      <c r="H349" s="3">
        <v>0.05</v>
      </c>
      <c r="I349" s="25" t="s">
        <v>16</v>
      </c>
      <c r="J349" s="25" t="s">
        <v>16</v>
      </c>
      <c r="K349" s="25" t="s">
        <v>16</v>
      </c>
      <c r="L349" s="25" t="s">
        <v>16</v>
      </c>
      <c r="M349" s="2">
        <v>23</v>
      </c>
      <c r="N349" s="2" t="s">
        <v>597</v>
      </c>
      <c r="O349" s="2">
        <v>2006</v>
      </c>
      <c r="P349" s="2" t="s">
        <v>593</v>
      </c>
      <c r="Q349" s="2" t="s">
        <v>594</v>
      </c>
    </row>
    <row r="350" spans="1:17">
      <c r="A350">
        <v>349</v>
      </c>
      <c r="B350">
        <v>142</v>
      </c>
      <c r="C350" s="2" t="s">
        <v>596</v>
      </c>
      <c r="D350" s="2" t="s">
        <v>60</v>
      </c>
      <c r="E350" s="2" t="s">
        <v>23</v>
      </c>
      <c r="F350" s="2" t="s">
        <v>348</v>
      </c>
      <c r="G350" s="3">
        <v>2.37</v>
      </c>
      <c r="H350" s="3">
        <v>0.2</v>
      </c>
      <c r="I350" s="25" t="s">
        <v>16</v>
      </c>
      <c r="J350" s="25" t="s">
        <v>16</v>
      </c>
      <c r="K350" s="25" t="s">
        <v>16</v>
      </c>
      <c r="L350" s="25" t="s">
        <v>16</v>
      </c>
      <c r="M350" s="2">
        <v>20</v>
      </c>
      <c r="N350" s="2" t="s">
        <v>597</v>
      </c>
      <c r="O350" s="2">
        <v>2006</v>
      </c>
      <c r="P350" s="2" t="s">
        <v>593</v>
      </c>
      <c r="Q350" s="2" t="s">
        <v>594</v>
      </c>
    </row>
    <row r="351" spans="1:17">
      <c r="A351">
        <v>350</v>
      </c>
      <c r="B351">
        <v>142</v>
      </c>
      <c r="C351" s="2" t="s">
        <v>596</v>
      </c>
      <c r="D351" s="2" t="s">
        <v>60</v>
      </c>
      <c r="E351" s="2" t="s">
        <v>23</v>
      </c>
      <c r="F351" s="2" t="s">
        <v>348</v>
      </c>
      <c r="G351" s="3">
        <v>1.81</v>
      </c>
      <c r="H351" s="3">
        <v>0.14000000000000001</v>
      </c>
      <c r="I351" s="25" t="s">
        <v>16</v>
      </c>
      <c r="J351" s="25" t="s">
        <v>16</v>
      </c>
      <c r="K351" s="25" t="s">
        <v>16</v>
      </c>
      <c r="L351" s="25" t="s">
        <v>16</v>
      </c>
      <c r="M351" s="2">
        <v>21</v>
      </c>
      <c r="N351" s="2" t="s">
        <v>597</v>
      </c>
      <c r="O351" s="2">
        <v>2006</v>
      </c>
      <c r="P351" s="2" t="s">
        <v>593</v>
      </c>
      <c r="Q351" s="2" t="s">
        <v>594</v>
      </c>
    </row>
    <row r="352" spans="1:17">
      <c r="A352">
        <v>351</v>
      </c>
      <c r="B352">
        <v>142</v>
      </c>
      <c r="C352" s="2" t="s">
        <v>596</v>
      </c>
      <c r="D352" s="2" t="s">
        <v>60</v>
      </c>
      <c r="E352" s="2" t="s">
        <v>23</v>
      </c>
      <c r="F352" s="2" t="s">
        <v>348</v>
      </c>
      <c r="G352" s="3">
        <v>1.1200000000000001</v>
      </c>
      <c r="H352" s="3">
        <v>0.17</v>
      </c>
      <c r="I352" s="25" t="s">
        <v>16</v>
      </c>
      <c r="J352" s="25" t="s">
        <v>16</v>
      </c>
      <c r="K352" s="25" t="s">
        <v>16</v>
      </c>
      <c r="L352" s="25" t="s">
        <v>16</v>
      </c>
      <c r="M352" s="2">
        <v>16</v>
      </c>
      <c r="N352" s="2" t="s">
        <v>597</v>
      </c>
      <c r="O352" s="2">
        <v>2006</v>
      </c>
      <c r="P352" s="2" t="s">
        <v>593</v>
      </c>
      <c r="Q352" s="2" t="s">
        <v>594</v>
      </c>
    </row>
    <row r="353" spans="1:17">
      <c r="A353">
        <v>352</v>
      </c>
      <c r="B353">
        <v>142</v>
      </c>
      <c r="C353" s="2" t="s">
        <v>596</v>
      </c>
      <c r="D353" s="2" t="s">
        <v>60</v>
      </c>
      <c r="E353" s="2" t="s">
        <v>23</v>
      </c>
      <c r="F353" s="2" t="s">
        <v>348</v>
      </c>
      <c r="G353" s="3">
        <v>0.45</v>
      </c>
      <c r="H353" s="3">
        <v>0.03</v>
      </c>
      <c r="I353" s="25" t="s">
        <v>16</v>
      </c>
      <c r="J353" s="25" t="s">
        <v>16</v>
      </c>
      <c r="K353" s="25" t="s">
        <v>16</v>
      </c>
      <c r="L353" s="25" t="s">
        <v>16</v>
      </c>
      <c r="M353" s="2">
        <v>23</v>
      </c>
      <c r="N353" s="2" t="s">
        <v>597</v>
      </c>
      <c r="O353" s="2">
        <v>2006</v>
      </c>
      <c r="P353" s="2" t="s">
        <v>593</v>
      </c>
      <c r="Q353" s="2" t="s">
        <v>594</v>
      </c>
    </row>
    <row r="354" spans="1:17">
      <c r="A354">
        <v>353</v>
      </c>
      <c r="B354">
        <v>196</v>
      </c>
      <c r="C354" s="2" t="s">
        <v>598</v>
      </c>
      <c r="D354" s="2" t="s">
        <v>60</v>
      </c>
      <c r="E354" s="2" t="s">
        <v>21</v>
      </c>
      <c r="F354" s="2" t="s">
        <v>342</v>
      </c>
      <c r="G354" s="3">
        <v>3.17</v>
      </c>
      <c r="H354" s="3">
        <v>0.21</v>
      </c>
      <c r="I354" s="25" t="s">
        <v>16</v>
      </c>
      <c r="J354" s="25" t="s">
        <v>16</v>
      </c>
      <c r="K354" s="25" t="s">
        <v>16</v>
      </c>
      <c r="L354" s="25" t="s">
        <v>16</v>
      </c>
      <c r="M354" s="2">
        <v>16</v>
      </c>
      <c r="N354" s="2" t="s">
        <v>599</v>
      </c>
      <c r="O354" s="2">
        <v>2006</v>
      </c>
      <c r="P354" s="2" t="s">
        <v>593</v>
      </c>
      <c r="Q354" s="2" t="s">
        <v>594</v>
      </c>
    </row>
    <row r="355" spans="1:17">
      <c r="A355">
        <v>354</v>
      </c>
      <c r="B355">
        <v>196</v>
      </c>
      <c r="C355" s="2" t="s">
        <v>598</v>
      </c>
      <c r="D355" s="2" t="s">
        <v>60</v>
      </c>
      <c r="E355" s="2" t="s">
        <v>21</v>
      </c>
      <c r="F355" s="2" t="s">
        <v>342</v>
      </c>
      <c r="G355" s="3">
        <v>3.33</v>
      </c>
      <c r="H355" s="3">
        <v>0.24</v>
      </c>
      <c r="I355" s="25" t="s">
        <v>16</v>
      </c>
      <c r="J355" s="25" t="s">
        <v>16</v>
      </c>
      <c r="K355" s="25" t="s">
        <v>16</v>
      </c>
      <c r="L355" s="25" t="s">
        <v>16</v>
      </c>
      <c r="M355" s="2">
        <v>24</v>
      </c>
      <c r="N355" s="2" t="s">
        <v>599</v>
      </c>
      <c r="O355" s="2">
        <v>2006</v>
      </c>
      <c r="P355" s="2" t="s">
        <v>593</v>
      </c>
      <c r="Q355" s="2" t="s">
        <v>594</v>
      </c>
    </row>
    <row r="356" spans="1:17">
      <c r="A356">
        <v>355</v>
      </c>
      <c r="B356">
        <v>196</v>
      </c>
      <c r="C356" s="2" t="s">
        <v>598</v>
      </c>
      <c r="D356" s="2" t="s">
        <v>60</v>
      </c>
      <c r="E356" s="2" t="s">
        <v>21</v>
      </c>
      <c r="F356" s="2" t="s">
        <v>342</v>
      </c>
      <c r="G356" s="3">
        <v>2.09</v>
      </c>
      <c r="H356" s="3">
        <v>0.12</v>
      </c>
      <c r="I356" s="25" t="s">
        <v>16</v>
      </c>
      <c r="J356" s="25" t="s">
        <v>16</v>
      </c>
      <c r="K356" s="25" t="s">
        <v>16</v>
      </c>
      <c r="L356" s="25" t="s">
        <v>16</v>
      </c>
      <c r="M356" s="2">
        <v>35</v>
      </c>
      <c r="N356" s="2" t="s">
        <v>599</v>
      </c>
      <c r="O356" s="2">
        <v>2006</v>
      </c>
      <c r="P356" s="2" t="s">
        <v>593</v>
      </c>
      <c r="Q356" s="2" t="s">
        <v>594</v>
      </c>
    </row>
    <row r="357" spans="1:17">
      <c r="A357">
        <v>356</v>
      </c>
      <c r="B357">
        <v>196</v>
      </c>
      <c r="C357" s="2" t="s">
        <v>598</v>
      </c>
      <c r="D357" s="2" t="s">
        <v>60</v>
      </c>
      <c r="E357" s="2" t="s">
        <v>21</v>
      </c>
      <c r="F357" s="2" t="s">
        <v>342</v>
      </c>
      <c r="G357" s="3">
        <v>0.93</v>
      </c>
      <c r="H357" s="3">
        <v>0.05</v>
      </c>
      <c r="I357" s="25" t="s">
        <v>16</v>
      </c>
      <c r="J357" s="25" t="s">
        <v>16</v>
      </c>
      <c r="K357" s="25" t="s">
        <v>16</v>
      </c>
      <c r="L357" s="25" t="s">
        <v>16</v>
      </c>
      <c r="M357" s="2">
        <v>29</v>
      </c>
      <c r="N357" s="2" t="s">
        <v>599</v>
      </c>
      <c r="O357" s="2">
        <v>2006</v>
      </c>
      <c r="P357" s="2" t="s">
        <v>593</v>
      </c>
      <c r="Q357" s="2" t="s">
        <v>594</v>
      </c>
    </row>
    <row r="358" spans="1:17">
      <c r="A358">
        <v>357</v>
      </c>
      <c r="B358">
        <v>196</v>
      </c>
      <c r="C358" s="2" t="s">
        <v>598</v>
      </c>
      <c r="D358" s="2" t="s">
        <v>60</v>
      </c>
      <c r="E358" s="2" t="s">
        <v>21</v>
      </c>
      <c r="F358" s="2" t="s">
        <v>342</v>
      </c>
      <c r="G358" s="3">
        <v>0.96</v>
      </c>
      <c r="H358" s="3">
        <v>0.05</v>
      </c>
      <c r="I358" s="25" t="s">
        <v>16</v>
      </c>
      <c r="J358" s="25" t="s">
        <v>16</v>
      </c>
      <c r="K358" s="25" t="s">
        <v>16</v>
      </c>
      <c r="L358" s="25" t="s">
        <v>16</v>
      </c>
      <c r="M358" s="2">
        <v>37</v>
      </c>
      <c r="N358" s="2" t="s">
        <v>599</v>
      </c>
      <c r="O358" s="2">
        <v>2006</v>
      </c>
      <c r="P358" s="2" t="s">
        <v>593</v>
      </c>
      <c r="Q358" s="2" t="s">
        <v>594</v>
      </c>
    </row>
    <row r="359" spans="1:17">
      <c r="A359">
        <v>358</v>
      </c>
      <c r="B359">
        <v>196</v>
      </c>
      <c r="C359" s="2" t="s">
        <v>598</v>
      </c>
      <c r="D359" s="2" t="s">
        <v>60</v>
      </c>
      <c r="E359" s="2" t="s">
        <v>23</v>
      </c>
      <c r="F359" s="2" t="s">
        <v>342</v>
      </c>
      <c r="G359" s="3">
        <v>9.07</v>
      </c>
      <c r="H359" s="3">
        <v>0.47</v>
      </c>
      <c r="I359" s="25" t="s">
        <v>16</v>
      </c>
      <c r="J359" s="25" t="s">
        <v>16</v>
      </c>
      <c r="K359" s="25" t="s">
        <v>16</v>
      </c>
      <c r="L359" s="25" t="s">
        <v>16</v>
      </c>
      <c r="M359" s="2">
        <v>16</v>
      </c>
      <c r="N359" s="2" t="s">
        <v>599</v>
      </c>
      <c r="O359" s="2">
        <v>2006</v>
      </c>
      <c r="P359" s="2" t="s">
        <v>593</v>
      </c>
      <c r="Q359" s="2" t="s">
        <v>594</v>
      </c>
    </row>
    <row r="360" spans="1:17">
      <c r="A360">
        <v>359</v>
      </c>
      <c r="B360">
        <v>196</v>
      </c>
      <c r="C360" s="2" t="s">
        <v>598</v>
      </c>
      <c r="D360" s="2" t="s">
        <v>60</v>
      </c>
      <c r="E360" s="2" t="s">
        <v>23</v>
      </c>
      <c r="F360" s="2" t="s">
        <v>342</v>
      </c>
      <c r="G360" s="3">
        <v>16.5</v>
      </c>
      <c r="H360" s="3">
        <v>0.8</v>
      </c>
      <c r="I360" s="25" t="s">
        <v>16</v>
      </c>
      <c r="J360" s="25" t="s">
        <v>16</v>
      </c>
      <c r="K360" s="25" t="s">
        <v>16</v>
      </c>
      <c r="L360" s="25" t="s">
        <v>16</v>
      </c>
      <c r="M360" s="2">
        <v>24</v>
      </c>
      <c r="N360" s="2" t="s">
        <v>599</v>
      </c>
      <c r="O360" s="2">
        <v>2006</v>
      </c>
      <c r="P360" s="2" t="s">
        <v>593</v>
      </c>
      <c r="Q360" s="2" t="s">
        <v>594</v>
      </c>
    </row>
    <row r="361" spans="1:17">
      <c r="A361">
        <v>360</v>
      </c>
      <c r="B361">
        <v>196</v>
      </c>
      <c r="C361" s="2" t="s">
        <v>598</v>
      </c>
      <c r="D361" s="2" t="s">
        <v>60</v>
      </c>
      <c r="E361" s="2" t="s">
        <v>23</v>
      </c>
      <c r="F361" s="2" t="s">
        <v>342</v>
      </c>
      <c r="G361" s="3">
        <v>12.9</v>
      </c>
      <c r="H361" s="3">
        <v>0.9</v>
      </c>
      <c r="I361" s="25" t="s">
        <v>16</v>
      </c>
      <c r="J361" s="25" t="s">
        <v>16</v>
      </c>
      <c r="K361" s="25" t="s">
        <v>16</v>
      </c>
      <c r="L361" s="25" t="s">
        <v>16</v>
      </c>
      <c r="M361" s="2">
        <v>35</v>
      </c>
      <c r="N361" s="2" t="s">
        <v>599</v>
      </c>
      <c r="O361" s="2">
        <v>2006</v>
      </c>
      <c r="P361" s="2" t="s">
        <v>593</v>
      </c>
      <c r="Q361" s="2" t="s">
        <v>594</v>
      </c>
    </row>
    <row r="362" spans="1:17">
      <c r="A362">
        <v>361</v>
      </c>
      <c r="B362">
        <v>196</v>
      </c>
      <c r="C362" s="2" t="s">
        <v>598</v>
      </c>
      <c r="D362" s="2" t="s">
        <v>60</v>
      </c>
      <c r="E362" s="2" t="s">
        <v>23</v>
      </c>
      <c r="F362" s="2" t="s">
        <v>342</v>
      </c>
      <c r="G362" s="3">
        <v>2.33</v>
      </c>
      <c r="H362" s="3">
        <v>0.14000000000000001</v>
      </c>
      <c r="I362" s="25" t="s">
        <v>16</v>
      </c>
      <c r="J362" s="25" t="s">
        <v>16</v>
      </c>
      <c r="K362" s="25" t="s">
        <v>16</v>
      </c>
      <c r="L362" s="25" t="s">
        <v>16</v>
      </c>
      <c r="M362" s="2">
        <v>29</v>
      </c>
      <c r="N362" s="2" t="s">
        <v>599</v>
      </c>
      <c r="O362" s="2">
        <v>2006</v>
      </c>
      <c r="P362" s="2" t="s">
        <v>593</v>
      </c>
      <c r="Q362" s="2" t="s">
        <v>594</v>
      </c>
    </row>
    <row r="363" spans="1:17">
      <c r="A363">
        <v>362</v>
      </c>
      <c r="B363">
        <v>196</v>
      </c>
      <c r="C363" s="2" t="s">
        <v>598</v>
      </c>
      <c r="D363" s="2" t="s">
        <v>60</v>
      </c>
      <c r="E363" s="2" t="s">
        <v>23</v>
      </c>
      <c r="F363" s="2" t="s">
        <v>342</v>
      </c>
      <c r="G363" s="3">
        <v>3.41</v>
      </c>
      <c r="H363" s="3">
        <v>0.11</v>
      </c>
      <c r="I363" s="25" t="s">
        <v>16</v>
      </c>
      <c r="J363" s="25" t="s">
        <v>16</v>
      </c>
      <c r="K363" s="25" t="s">
        <v>16</v>
      </c>
      <c r="L363" s="25" t="s">
        <v>16</v>
      </c>
      <c r="M363" s="2">
        <v>37</v>
      </c>
      <c r="N363" s="2" t="s">
        <v>599</v>
      </c>
      <c r="O363" s="2">
        <v>2006</v>
      </c>
      <c r="P363" s="2" t="s">
        <v>593</v>
      </c>
      <c r="Q363" s="2" t="s">
        <v>594</v>
      </c>
    </row>
    <row r="364" spans="1:17">
      <c r="A364">
        <v>363</v>
      </c>
      <c r="B364">
        <v>196</v>
      </c>
      <c r="C364" s="2" t="s">
        <v>598</v>
      </c>
      <c r="D364" s="2" t="s">
        <v>60</v>
      </c>
      <c r="E364" s="2" t="s">
        <v>21</v>
      </c>
      <c r="F364" s="2" t="s">
        <v>348</v>
      </c>
      <c r="G364" s="3">
        <v>2.16</v>
      </c>
      <c r="H364" s="3">
        <v>0.18</v>
      </c>
      <c r="I364" s="25" t="s">
        <v>16</v>
      </c>
      <c r="J364" s="25" t="s">
        <v>16</v>
      </c>
      <c r="K364" s="25" t="s">
        <v>16</v>
      </c>
      <c r="L364" s="25" t="s">
        <v>16</v>
      </c>
      <c r="M364" s="2">
        <v>24</v>
      </c>
      <c r="N364" s="2" t="s">
        <v>599</v>
      </c>
      <c r="O364" s="2">
        <v>2006</v>
      </c>
      <c r="P364" s="2" t="s">
        <v>593</v>
      </c>
      <c r="Q364" s="2" t="s">
        <v>594</v>
      </c>
    </row>
    <row r="365" spans="1:17">
      <c r="A365">
        <v>364</v>
      </c>
      <c r="B365">
        <v>196</v>
      </c>
      <c r="C365" s="2" t="s">
        <v>598</v>
      </c>
      <c r="D365" s="2" t="s">
        <v>60</v>
      </c>
      <c r="E365" s="2" t="s">
        <v>21</v>
      </c>
      <c r="F365" s="2" t="s">
        <v>348</v>
      </c>
      <c r="G365" s="3">
        <v>1.76</v>
      </c>
      <c r="H365" s="3">
        <v>0.1</v>
      </c>
      <c r="I365" s="25" t="s">
        <v>16</v>
      </c>
      <c r="J365" s="25" t="s">
        <v>16</v>
      </c>
      <c r="K365" s="25" t="s">
        <v>16</v>
      </c>
      <c r="L365" s="25" t="s">
        <v>16</v>
      </c>
      <c r="M365" s="2">
        <v>21</v>
      </c>
      <c r="N365" s="2" t="s">
        <v>599</v>
      </c>
      <c r="O365" s="2">
        <v>2006</v>
      </c>
      <c r="P365" s="2" t="s">
        <v>593</v>
      </c>
      <c r="Q365" s="2" t="s">
        <v>594</v>
      </c>
    </row>
    <row r="366" spans="1:17">
      <c r="A366">
        <v>365</v>
      </c>
      <c r="B366">
        <v>196</v>
      </c>
      <c r="C366" s="2" t="s">
        <v>598</v>
      </c>
      <c r="D366" s="2" t="s">
        <v>60</v>
      </c>
      <c r="E366" s="2" t="s">
        <v>21</v>
      </c>
      <c r="F366" s="2" t="s">
        <v>348</v>
      </c>
      <c r="G366" s="3">
        <v>1.69</v>
      </c>
      <c r="H366" s="3">
        <v>0.21</v>
      </c>
      <c r="I366" s="25" t="s">
        <v>16</v>
      </c>
      <c r="J366" s="25" t="s">
        <v>16</v>
      </c>
      <c r="K366" s="25" t="s">
        <v>16</v>
      </c>
      <c r="L366" s="25" t="s">
        <v>16</v>
      </c>
      <c r="M366" s="2">
        <v>15</v>
      </c>
      <c r="N366" s="2" t="s">
        <v>599</v>
      </c>
      <c r="O366" s="2">
        <v>2006</v>
      </c>
      <c r="P366" s="2" t="s">
        <v>593</v>
      </c>
      <c r="Q366" s="2" t="s">
        <v>594</v>
      </c>
    </row>
    <row r="367" spans="1:17">
      <c r="A367">
        <v>366</v>
      </c>
      <c r="B367">
        <v>196</v>
      </c>
      <c r="C367" s="2" t="s">
        <v>598</v>
      </c>
      <c r="D367" s="2" t="s">
        <v>60</v>
      </c>
      <c r="E367" s="2" t="s">
        <v>21</v>
      </c>
      <c r="F367" s="2" t="s">
        <v>348</v>
      </c>
      <c r="G367" s="3">
        <v>0.94</v>
      </c>
      <c r="H367" s="3">
        <v>0.05</v>
      </c>
      <c r="I367" s="25" t="s">
        <v>16</v>
      </c>
      <c r="J367" s="25" t="s">
        <v>16</v>
      </c>
      <c r="K367" s="25" t="s">
        <v>16</v>
      </c>
      <c r="L367" s="25" t="s">
        <v>16</v>
      </c>
      <c r="M367" s="2">
        <v>22</v>
      </c>
      <c r="N367" s="2" t="s">
        <v>599</v>
      </c>
      <c r="O367" s="2">
        <v>2006</v>
      </c>
      <c r="P367" s="2" t="s">
        <v>593</v>
      </c>
      <c r="Q367" s="2" t="s">
        <v>594</v>
      </c>
    </row>
    <row r="368" spans="1:17">
      <c r="A368">
        <v>367</v>
      </c>
      <c r="B368">
        <v>196</v>
      </c>
      <c r="C368" s="2" t="s">
        <v>598</v>
      </c>
      <c r="D368" s="2" t="s">
        <v>60</v>
      </c>
      <c r="E368" s="2" t="s">
        <v>21</v>
      </c>
      <c r="F368" s="2" t="s">
        <v>348</v>
      </c>
      <c r="G368" s="3">
        <v>0.84</v>
      </c>
      <c r="H368" s="3">
        <v>0.08</v>
      </c>
      <c r="I368" s="25" t="s">
        <v>16</v>
      </c>
      <c r="J368" s="25" t="s">
        <v>16</v>
      </c>
      <c r="K368" s="25" t="s">
        <v>16</v>
      </c>
      <c r="L368" s="25" t="s">
        <v>16</v>
      </c>
      <c r="M368" s="2">
        <v>18</v>
      </c>
      <c r="N368" s="2" t="s">
        <v>599</v>
      </c>
      <c r="O368" s="2">
        <v>2006</v>
      </c>
      <c r="P368" s="2" t="s">
        <v>593</v>
      </c>
      <c r="Q368" s="2" t="s">
        <v>594</v>
      </c>
    </row>
    <row r="369" spans="1:17">
      <c r="A369">
        <v>368</v>
      </c>
      <c r="B369">
        <v>196</v>
      </c>
      <c r="C369" s="2" t="s">
        <v>598</v>
      </c>
      <c r="D369" s="2" t="s">
        <v>60</v>
      </c>
      <c r="E369" s="2" t="s">
        <v>23</v>
      </c>
      <c r="F369" s="2" t="s">
        <v>348</v>
      </c>
      <c r="G369" s="3">
        <v>1</v>
      </c>
      <c r="H369" s="3">
        <v>0.05</v>
      </c>
      <c r="I369" s="25" t="s">
        <v>16</v>
      </c>
      <c r="J369" s="25" t="s">
        <v>16</v>
      </c>
      <c r="K369" s="25" t="s">
        <v>16</v>
      </c>
      <c r="L369" s="25" t="s">
        <v>16</v>
      </c>
      <c r="M369" s="2">
        <v>24</v>
      </c>
      <c r="N369" s="2" t="s">
        <v>599</v>
      </c>
      <c r="O369" s="2">
        <v>2006</v>
      </c>
      <c r="P369" s="2" t="s">
        <v>593</v>
      </c>
      <c r="Q369" s="2" t="s">
        <v>594</v>
      </c>
    </row>
    <row r="370" spans="1:17">
      <c r="A370">
        <v>369</v>
      </c>
      <c r="B370">
        <v>196</v>
      </c>
      <c r="C370" s="2" t="s">
        <v>598</v>
      </c>
      <c r="D370" s="2" t="s">
        <v>60</v>
      </c>
      <c r="E370" s="2" t="s">
        <v>23</v>
      </c>
      <c r="F370" s="2" t="s">
        <v>348</v>
      </c>
      <c r="G370" s="3">
        <v>1</v>
      </c>
      <c r="H370" s="3">
        <v>0.04</v>
      </c>
      <c r="I370" s="25" t="s">
        <v>16</v>
      </c>
      <c r="J370" s="25" t="s">
        <v>16</v>
      </c>
      <c r="K370" s="25" t="s">
        <v>16</v>
      </c>
      <c r="L370" s="25" t="s">
        <v>16</v>
      </c>
      <c r="M370" s="2">
        <v>21</v>
      </c>
      <c r="N370" s="2" t="s">
        <v>599</v>
      </c>
      <c r="O370" s="2">
        <v>2006</v>
      </c>
      <c r="P370" s="2" t="s">
        <v>593</v>
      </c>
      <c r="Q370" s="2" t="s">
        <v>594</v>
      </c>
    </row>
    <row r="371" spans="1:17">
      <c r="A371">
        <v>370</v>
      </c>
      <c r="B371">
        <v>196</v>
      </c>
      <c r="C371" s="2" t="s">
        <v>598</v>
      </c>
      <c r="D371" s="2" t="s">
        <v>60</v>
      </c>
      <c r="E371" s="2" t="s">
        <v>23</v>
      </c>
      <c r="F371" s="2" t="s">
        <v>348</v>
      </c>
      <c r="G371" s="3">
        <v>0.57999999999999996</v>
      </c>
      <c r="H371" s="3">
        <v>0.08</v>
      </c>
      <c r="I371" s="25" t="s">
        <v>16</v>
      </c>
      <c r="J371" s="25" t="s">
        <v>16</v>
      </c>
      <c r="K371" s="25" t="s">
        <v>16</v>
      </c>
      <c r="L371" s="25" t="s">
        <v>16</v>
      </c>
      <c r="M371" s="2">
        <v>15</v>
      </c>
      <c r="N371" s="2" t="s">
        <v>599</v>
      </c>
      <c r="O371" s="2">
        <v>2006</v>
      </c>
      <c r="P371" s="2" t="s">
        <v>593</v>
      </c>
      <c r="Q371" s="2" t="s">
        <v>594</v>
      </c>
    </row>
    <row r="372" spans="1:17">
      <c r="A372">
        <v>371</v>
      </c>
      <c r="B372">
        <v>196</v>
      </c>
      <c r="C372" s="2" t="s">
        <v>598</v>
      </c>
      <c r="D372" s="2" t="s">
        <v>60</v>
      </c>
      <c r="E372" s="2" t="s">
        <v>23</v>
      </c>
      <c r="F372" s="2" t="s">
        <v>348</v>
      </c>
      <c r="G372" s="3">
        <v>0.3</v>
      </c>
      <c r="H372" s="3">
        <v>0.03</v>
      </c>
      <c r="I372" s="25" t="s">
        <v>16</v>
      </c>
      <c r="J372" s="25" t="s">
        <v>16</v>
      </c>
      <c r="K372" s="25" t="s">
        <v>16</v>
      </c>
      <c r="L372" s="25" t="s">
        <v>16</v>
      </c>
      <c r="M372" s="2">
        <v>22</v>
      </c>
      <c r="N372" s="2" t="s">
        <v>599</v>
      </c>
      <c r="O372" s="2">
        <v>2006</v>
      </c>
      <c r="P372" s="2" t="s">
        <v>593</v>
      </c>
      <c r="Q372" s="2" t="s">
        <v>594</v>
      </c>
    </row>
    <row r="373" spans="1:17">
      <c r="A373">
        <v>372</v>
      </c>
      <c r="B373">
        <v>196</v>
      </c>
      <c r="C373" s="2" t="s">
        <v>598</v>
      </c>
      <c r="D373" s="2" t="s">
        <v>60</v>
      </c>
      <c r="E373" s="2" t="s">
        <v>23</v>
      </c>
      <c r="F373" s="2" t="s">
        <v>348</v>
      </c>
      <c r="G373" s="3">
        <v>0.3</v>
      </c>
      <c r="H373" s="3">
        <v>0.05</v>
      </c>
      <c r="I373" s="25" t="s">
        <v>16</v>
      </c>
      <c r="J373" s="25" t="s">
        <v>16</v>
      </c>
      <c r="K373" s="25" t="s">
        <v>16</v>
      </c>
      <c r="L373" s="25" t="s">
        <v>16</v>
      </c>
      <c r="M373" s="2">
        <v>18</v>
      </c>
      <c r="N373" s="2" t="s">
        <v>599</v>
      </c>
      <c r="O373" s="2">
        <v>2006</v>
      </c>
      <c r="P373" s="2" t="s">
        <v>593</v>
      </c>
      <c r="Q373" s="2" t="s">
        <v>594</v>
      </c>
    </row>
    <row r="374" spans="1:17">
      <c r="A374">
        <v>373</v>
      </c>
      <c r="B374">
        <v>17</v>
      </c>
      <c r="C374" s="2" t="s">
        <v>35</v>
      </c>
      <c r="D374" s="2" t="s">
        <v>36</v>
      </c>
      <c r="E374" s="2" t="s">
        <v>23</v>
      </c>
      <c r="F374" s="2" t="s">
        <v>342</v>
      </c>
      <c r="G374" s="3">
        <v>2.4</v>
      </c>
      <c r="H374" s="3">
        <v>0.08</v>
      </c>
      <c r="I374" s="25" t="s">
        <v>16</v>
      </c>
      <c r="J374" s="25" t="s">
        <v>16</v>
      </c>
      <c r="K374" s="25">
        <v>82.5</v>
      </c>
      <c r="L374" s="25" t="s">
        <v>16</v>
      </c>
      <c r="M374" s="2" t="s">
        <v>16</v>
      </c>
      <c r="N374" s="2" t="s">
        <v>600</v>
      </c>
      <c r="O374" s="2">
        <v>2002</v>
      </c>
      <c r="P374" s="2" t="s">
        <v>601</v>
      </c>
      <c r="Q374" s="2" t="s">
        <v>602</v>
      </c>
    </row>
    <row r="375" spans="1:17">
      <c r="A375">
        <v>374</v>
      </c>
      <c r="B375">
        <v>17</v>
      </c>
      <c r="C375" s="2" t="s">
        <v>35</v>
      </c>
      <c r="D375" s="2" t="s">
        <v>36</v>
      </c>
      <c r="E375" s="2" t="s">
        <v>23</v>
      </c>
      <c r="F375" s="2" t="s">
        <v>342</v>
      </c>
      <c r="G375" s="3">
        <v>2.7</v>
      </c>
      <c r="H375" s="3">
        <v>0.14000000000000001</v>
      </c>
      <c r="I375" s="25" t="s">
        <v>16</v>
      </c>
      <c r="J375" s="25" t="s">
        <v>16</v>
      </c>
      <c r="K375" s="25">
        <v>92.5</v>
      </c>
      <c r="L375" s="25" t="s">
        <v>16</v>
      </c>
      <c r="M375" s="2" t="s">
        <v>16</v>
      </c>
      <c r="N375" s="2" t="s">
        <v>600</v>
      </c>
      <c r="O375" s="2">
        <v>2002</v>
      </c>
      <c r="P375" s="2" t="s">
        <v>601</v>
      </c>
      <c r="Q375" s="2" t="s">
        <v>602</v>
      </c>
    </row>
    <row r="376" spans="1:17">
      <c r="A376">
        <v>375</v>
      </c>
      <c r="B376">
        <v>17</v>
      </c>
      <c r="C376" s="2" t="s">
        <v>35</v>
      </c>
      <c r="D376" s="2" t="s">
        <v>36</v>
      </c>
      <c r="E376" s="2" t="s">
        <v>23</v>
      </c>
      <c r="F376" s="2" t="s">
        <v>342</v>
      </c>
      <c r="G376" s="3">
        <v>3.9</v>
      </c>
      <c r="H376" s="3">
        <v>0.15</v>
      </c>
      <c r="I376" s="25" t="s">
        <v>16</v>
      </c>
      <c r="J376" s="25" t="s">
        <v>16</v>
      </c>
      <c r="K376" s="25">
        <v>72.5</v>
      </c>
      <c r="L376" s="25" t="s">
        <v>16</v>
      </c>
      <c r="M376" s="2" t="s">
        <v>16</v>
      </c>
      <c r="N376" s="2" t="s">
        <v>603</v>
      </c>
      <c r="O376" s="2">
        <v>2002</v>
      </c>
      <c r="P376" s="2" t="s">
        <v>601</v>
      </c>
      <c r="Q376" s="2" t="s">
        <v>602</v>
      </c>
    </row>
    <row r="377" spans="1:17">
      <c r="A377">
        <v>376</v>
      </c>
      <c r="B377">
        <v>17</v>
      </c>
      <c r="C377" s="2" t="s">
        <v>35</v>
      </c>
      <c r="D377" s="2" t="s">
        <v>36</v>
      </c>
      <c r="E377" s="2" t="s">
        <v>23</v>
      </c>
      <c r="F377" s="2" t="s">
        <v>342</v>
      </c>
      <c r="G377" s="3">
        <v>3.5</v>
      </c>
      <c r="H377" s="3">
        <v>0.08</v>
      </c>
      <c r="I377" s="25" t="s">
        <v>16</v>
      </c>
      <c r="J377" s="25" t="s">
        <v>16</v>
      </c>
      <c r="K377" s="25">
        <v>82.5</v>
      </c>
      <c r="L377" s="25" t="s">
        <v>16</v>
      </c>
      <c r="M377" s="2" t="s">
        <v>16</v>
      </c>
      <c r="N377" s="2" t="s">
        <v>603</v>
      </c>
      <c r="O377" s="2">
        <v>2002</v>
      </c>
      <c r="P377" s="2" t="s">
        <v>601</v>
      </c>
      <c r="Q377" s="2" t="s">
        <v>602</v>
      </c>
    </row>
    <row r="378" spans="1:17">
      <c r="A378">
        <v>377</v>
      </c>
      <c r="B378">
        <v>17</v>
      </c>
      <c r="C378" s="2" t="s">
        <v>35</v>
      </c>
      <c r="D378" s="2" t="s">
        <v>36</v>
      </c>
      <c r="E378" s="2" t="s">
        <v>23</v>
      </c>
      <c r="F378" s="2" t="s">
        <v>342</v>
      </c>
      <c r="G378" s="3">
        <v>3.8</v>
      </c>
      <c r="H378" s="3">
        <v>0.13</v>
      </c>
      <c r="I378" s="25" t="s">
        <v>16</v>
      </c>
      <c r="J378" s="25" t="s">
        <v>16</v>
      </c>
      <c r="K378" s="25">
        <v>92.5</v>
      </c>
      <c r="L378" s="25" t="s">
        <v>16</v>
      </c>
      <c r="M378" s="2" t="s">
        <v>16</v>
      </c>
      <c r="N378" s="2" t="s">
        <v>603</v>
      </c>
      <c r="O378" s="2">
        <v>2002</v>
      </c>
      <c r="P378" s="2" t="s">
        <v>601</v>
      </c>
      <c r="Q378" s="2" t="s">
        <v>602</v>
      </c>
    </row>
    <row r="379" spans="1:17">
      <c r="A379">
        <v>378</v>
      </c>
      <c r="B379">
        <v>17</v>
      </c>
      <c r="C379" s="2" t="s">
        <v>35</v>
      </c>
      <c r="D379" s="2" t="s">
        <v>36</v>
      </c>
      <c r="E379" s="2" t="s">
        <v>23</v>
      </c>
      <c r="F379" s="2" t="s">
        <v>342</v>
      </c>
      <c r="G379" s="3">
        <v>4.4000000000000004</v>
      </c>
      <c r="H379" s="3">
        <v>0.16</v>
      </c>
      <c r="I379" s="25" t="s">
        <v>16</v>
      </c>
      <c r="J379" s="25" t="s">
        <v>16</v>
      </c>
      <c r="K379" s="25">
        <v>72.5</v>
      </c>
      <c r="L379" s="25" t="s">
        <v>16</v>
      </c>
      <c r="M379" s="2" t="s">
        <v>16</v>
      </c>
      <c r="N379" s="2" t="s">
        <v>604</v>
      </c>
      <c r="O379" s="2">
        <v>2002</v>
      </c>
      <c r="P379" s="2" t="s">
        <v>601</v>
      </c>
      <c r="Q379" s="2" t="s">
        <v>602</v>
      </c>
    </row>
    <row r="380" spans="1:17">
      <c r="A380">
        <v>379</v>
      </c>
      <c r="B380">
        <v>17</v>
      </c>
      <c r="C380" s="2" t="s">
        <v>35</v>
      </c>
      <c r="D380" s="2" t="s">
        <v>36</v>
      </c>
      <c r="E380" s="2" t="s">
        <v>23</v>
      </c>
      <c r="F380" s="2" t="s">
        <v>342</v>
      </c>
      <c r="G380" s="3">
        <v>4.7</v>
      </c>
      <c r="H380" s="3">
        <v>0.11</v>
      </c>
      <c r="I380" s="25" t="s">
        <v>16</v>
      </c>
      <c r="J380" s="25" t="s">
        <v>16</v>
      </c>
      <c r="K380" s="25">
        <v>82.5</v>
      </c>
      <c r="L380" s="25" t="s">
        <v>16</v>
      </c>
      <c r="M380" s="2" t="s">
        <v>16</v>
      </c>
      <c r="N380" s="2" t="s">
        <v>604</v>
      </c>
      <c r="O380" s="2">
        <v>2002</v>
      </c>
      <c r="P380" s="2" t="s">
        <v>601</v>
      </c>
      <c r="Q380" s="2" t="s">
        <v>602</v>
      </c>
    </row>
    <row r="381" spans="1:17">
      <c r="A381">
        <v>380</v>
      </c>
      <c r="B381">
        <v>17</v>
      </c>
      <c r="C381" s="2" t="s">
        <v>35</v>
      </c>
      <c r="D381" s="2" t="s">
        <v>36</v>
      </c>
      <c r="E381" s="2" t="s">
        <v>23</v>
      </c>
      <c r="F381" s="2" t="s">
        <v>342</v>
      </c>
      <c r="G381" s="3">
        <v>5</v>
      </c>
      <c r="H381" s="3">
        <v>0.14000000000000001</v>
      </c>
      <c r="I381" s="25" t="s">
        <v>16</v>
      </c>
      <c r="J381" s="25" t="s">
        <v>16</v>
      </c>
      <c r="K381" s="25">
        <v>92.5</v>
      </c>
      <c r="L381" s="25" t="s">
        <v>16</v>
      </c>
      <c r="M381" s="2" t="s">
        <v>16</v>
      </c>
      <c r="N381" s="2" t="s">
        <v>604</v>
      </c>
      <c r="O381" s="2">
        <v>2002</v>
      </c>
      <c r="P381" s="2" t="s">
        <v>601</v>
      </c>
      <c r="Q381" s="2" t="s">
        <v>602</v>
      </c>
    </row>
    <row r="382" spans="1:17">
      <c r="A382">
        <v>381</v>
      </c>
      <c r="B382">
        <v>103</v>
      </c>
      <c r="C382" s="2" t="s">
        <v>128</v>
      </c>
      <c r="D382" s="2" t="s">
        <v>122</v>
      </c>
      <c r="E382" s="2" t="s">
        <v>23</v>
      </c>
      <c r="F382" s="2" t="s">
        <v>342</v>
      </c>
      <c r="G382" s="3">
        <v>7.7</v>
      </c>
      <c r="H382" s="3">
        <v>0.59</v>
      </c>
      <c r="I382" s="25" t="s">
        <v>16</v>
      </c>
      <c r="J382" s="25" t="s">
        <v>16</v>
      </c>
      <c r="K382" s="25">
        <v>6.5</v>
      </c>
      <c r="L382" s="25">
        <v>0.37</v>
      </c>
      <c r="M382" s="2" t="s">
        <v>16</v>
      </c>
      <c r="N382" s="2" t="s">
        <v>605</v>
      </c>
      <c r="O382" s="2">
        <v>1999</v>
      </c>
      <c r="P382" s="2" t="s">
        <v>606</v>
      </c>
      <c r="Q382" s="2" t="s">
        <v>607</v>
      </c>
    </row>
    <row r="383" spans="1:17">
      <c r="A383">
        <v>382</v>
      </c>
      <c r="B383">
        <v>103</v>
      </c>
      <c r="C383" s="2" t="s">
        <v>128</v>
      </c>
      <c r="D383" s="2" t="s">
        <v>122</v>
      </c>
      <c r="E383" s="2" t="s">
        <v>23</v>
      </c>
      <c r="F383" s="2" t="s">
        <v>342</v>
      </c>
      <c r="G383" s="3">
        <v>9.3000000000000007</v>
      </c>
      <c r="H383" s="3">
        <v>0.95</v>
      </c>
      <c r="I383" s="25" t="s">
        <v>16</v>
      </c>
      <c r="J383" s="25" t="s">
        <v>16</v>
      </c>
      <c r="K383" s="25">
        <v>7.4</v>
      </c>
      <c r="L383" s="25">
        <v>0.37</v>
      </c>
      <c r="M383" s="2" t="s">
        <v>16</v>
      </c>
      <c r="N383" s="2" t="s">
        <v>608</v>
      </c>
      <c r="O383" s="2">
        <v>1999</v>
      </c>
      <c r="P383" s="2" t="s">
        <v>606</v>
      </c>
      <c r="Q383" s="2" t="s">
        <v>607</v>
      </c>
    </row>
    <row r="384" spans="1:17">
      <c r="A384">
        <v>383</v>
      </c>
      <c r="B384">
        <v>103</v>
      </c>
      <c r="C384" s="2" t="s">
        <v>128</v>
      </c>
      <c r="D384" s="2" t="s">
        <v>122</v>
      </c>
      <c r="E384" s="2" t="s">
        <v>23</v>
      </c>
      <c r="F384" s="2" t="s">
        <v>342</v>
      </c>
      <c r="G384" s="3">
        <v>7.4</v>
      </c>
      <c r="H384" s="3">
        <v>0.65</v>
      </c>
      <c r="I384" s="25" t="s">
        <v>16</v>
      </c>
      <c r="J384" s="25" t="s">
        <v>16</v>
      </c>
      <c r="K384" s="25">
        <v>8.9</v>
      </c>
      <c r="L384" s="25">
        <v>0.33</v>
      </c>
      <c r="M384" s="2" t="s">
        <v>16</v>
      </c>
      <c r="N384" s="2" t="s">
        <v>609</v>
      </c>
      <c r="O384" s="2">
        <v>1999</v>
      </c>
      <c r="P384" s="2" t="s">
        <v>606</v>
      </c>
      <c r="Q384" s="2" t="s">
        <v>607</v>
      </c>
    </row>
    <row r="385" spans="1:17">
      <c r="A385">
        <v>384</v>
      </c>
      <c r="B385">
        <v>103</v>
      </c>
      <c r="C385" s="2" t="s">
        <v>128</v>
      </c>
      <c r="D385" s="2" t="s">
        <v>122</v>
      </c>
      <c r="E385" s="2" t="s">
        <v>23</v>
      </c>
      <c r="F385" s="2" t="s">
        <v>342</v>
      </c>
      <c r="G385" s="3">
        <v>6.9</v>
      </c>
      <c r="H385" s="3">
        <v>0.49</v>
      </c>
      <c r="I385" s="25" t="s">
        <v>16</v>
      </c>
      <c r="J385" s="25" t="s">
        <v>16</v>
      </c>
      <c r="K385" s="25">
        <v>8.4</v>
      </c>
      <c r="L385" s="25">
        <v>0.37</v>
      </c>
      <c r="M385" s="2" t="s">
        <v>16</v>
      </c>
      <c r="N385" s="2" t="s">
        <v>610</v>
      </c>
      <c r="O385" s="2">
        <v>1999</v>
      </c>
      <c r="P385" s="2" t="s">
        <v>606</v>
      </c>
      <c r="Q385" s="2" t="s">
        <v>607</v>
      </c>
    </row>
    <row r="386" spans="1:17">
      <c r="A386">
        <v>385</v>
      </c>
      <c r="B386">
        <v>103</v>
      </c>
      <c r="C386" s="2" t="s">
        <v>128</v>
      </c>
      <c r="D386" s="2" t="s">
        <v>122</v>
      </c>
      <c r="E386" s="2" t="s">
        <v>23</v>
      </c>
      <c r="F386" s="2" t="s">
        <v>342</v>
      </c>
      <c r="G386" s="3">
        <v>7.5</v>
      </c>
      <c r="H386" s="3">
        <v>1.1000000000000001</v>
      </c>
      <c r="I386" s="25" t="s">
        <v>16</v>
      </c>
      <c r="J386" s="25" t="s">
        <v>16</v>
      </c>
      <c r="K386" s="25">
        <v>9.5</v>
      </c>
      <c r="L386" s="25">
        <v>0.43</v>
      </c>
      <c r="M386" s="2" t="s">
        <v>16</v>
      </c>
      <c r="N386" s="2" t="s">
        <v>611</v>
      </c>
      <c r="O386" s="2">
        <v>1999</v>
      </c>
      <c r="P386" s="2" t="s">
        <v>606</v>
      </c>
      <c r="Q386" s="2" t="s">
        <v>607</v>
      </c>
    </row>
    <row r="387" spans="1:17">
      <c r="A387">
        <v>386</v>
      </c>
      <c r="B387">
        <v>2</v>
      </c>
      <c r="C387" s="2" t="s">
        <v>612</v>
      </c>
      <c r="D387" s="2" t="s">
        <v>62</v>
      </c>
      <c r="E387" s="2" t="s">
        <v>23</v>
      </c>
      <c r="F387" s="2" t="s">
        <v>342</v>
      </c>
      <c r="G387" s="3">
        <v>10.220000000000001</v>
      </c>
      <c r="H387" s="3" t="s">
        <v>16</v>
      </c>
      <c r="I387" s="25">
        <v>12400</v>
      </c>
      <c r="J387" s="25">
        <v>3300</v>
      </c>
      <c r="K387" s="25">
        <v>120.6</v>
      </c>
      <c r="L387" s="25">
        <v>13.1</v>
      </c>
      <c r="M387" s="2" t="s">
        <v>16</v>
      </c>
      <c r="N387" s="2" t="s">
        <v>613</v>
      </c>
      <c r="O387" s="2">
        <v>1998</v>
      </c>
      <c r="P387" s="2" t="s">
        <v>614</v>
      </c>
      <c r="Q387" s="2" t="s">
        <v>615</v>
      </c>
    </row>
    <row r="388" spans="1:17">
      <c r="A388">
        <v>387</v>
      </c>
      <c r="B388">
        <v>2</v>
      </c>
      <c r="C388" s="2" t="s">
        <v>612</v>
      </c>
      <c r="D388" s="2" t="s">
        <v>62</v>
      </c>
      <c r="E388" s="2" t="s">
        <v>23</v>
      </c>
      <c r="F388" s="2" t="s">
        <v>342</v>
      </c>
      <c r="G388" s="3">
        <v>4.12</v>
      </c>
      <c r="H388" s="3" t="s">
        <v>16</v>
      </c>
      <c r="I388" s="25">
        <v>12400</v>
      </c>
      <c r="J388" s="25">
        <v>3300</v>
      </c>
      <c r="K388" s="25">
        <v>120.6</v>
      </c>
      <c r="L388" s="25">
        <v>13.1</v>
      </c>
      <c r="M388" s="2" t="s">
        <v>16</v>
      </c>
      <c r="N388" s="2" t="s">
        <v>616</v>
      </c>
      <c r="O388" s="2">
        <v>1998</v>
      </c>
      <c r="P388" s="2" t="s">
        <v>614</v>
      </c>
      <c r="Q388" s="2" t="s">
        <v>615</v>
      </c>
    </row>
    <row r="389" spans="1:17">
      <c r="A389">
        <v>388</v>
      </c>
      <c r="B389">
        <v>2</v>
      </c>
      <c r="C389" s="2" t="s">
        <v>612</v>
      </c>
      <c r="D389" s="2" t="s">
        <v>62</v>
      </c>
      <c r="E389" s="2" t="s">
        <v>23</v>
      </c>
      <c r="F389" s="2" t="s">
        <v>342</v>
      </c>
      <c r="G389" s="3">
        <v>1.88</v>
      </c>
      <c r="H389" s="3" t="s">
        <v>16</v>
      </c>
      <c r="I389" s="25">
        <v>12400</v>
      </c>
      <c r="J389" s="25">
        <v>3300</v>
      </c>
      <c r="K389" s="25">
        <v>120.6</v>
      </c>
      <c r="L389" s="25">
        <v>13.1</v>
      </c>
      <c r="M389" s="2" t="s">
        <v>16</v>
      </c>
      <c r="N389" s="2" t="s">
        <v>617</v>
      </c>
      <c r="O389" s="2">
        <v>1998</v>
      </c>
      <c r="P389" s="2" t="s">
        <v>614</v>
      </c>
      <c r="Q389" s="2" t="s">
        <v>615</v>
      </c>
    </row>
    <row r="390" spans="1:17">
      <c r="A390">
        <v>389</v>
      </c>
      <c r="B390">
        <v>2</v>
      </c>
      <c r="C390" s="2" t="s">
        <v>612</v>
      </c>
      <c r="D390" s="2" t="s">
        <v>62</v>
      </c>
      <c r="E390" s="2" t="s">
        <v>23</v>
      </c>
      <c r="F390" s="2" t="s">
        <v>342</v>
      </c>
      <c r="G390" s="3">
        <v>1.38</v>
      </c>
      <c r="H390" s="3" t="s">
        <v>16</v>
      </c>
      <c r="I390" s="25">
        <v>12400</v>
      </c>
      <c r="J390" s="25">
        <v>3300</v>
      </c>
      <c r="K390" s="25">
        <v>120.6</v>
      </c>
      <c r="L390" s="25">
        <v>13.1</v>
      </c>
      <c r="M390" s="2" t="s">
        <v>16</v>
      </c>
      <c r="N390" s="2" t="s">
        <v>618</v>
      </c>
      <c r="O390" s="2">
        <v>1998</v>
      </c>
      <c r="P390" s="2" t="s">
        <v>614</v>
      </c>
      <c r="Q390" s="2" t="s">
        <v>615</v>
      </c>
    </row>
    <row r="391" spans="1:17">
      <c r="A391">
        <v>390</v>
      </c>
      <c r="B391">
        <v>2</v>
      </c>
      <c r="C391" s="2" t="s">
        <v>612</v>
      </c>
      <c r="D391" s="2" t="s">
        <v>62</v>
      </c>
      <c r="E391" s="2" t="s">
        <v>23</v>
      </c>
      <c r="F391" s="2" t="s">
        <v>342</v>
      </c>
      <c r="G391" s="3">
        <v>3.19</v>
      </c>
      <c r="H391" s="3" t="s">
        <v>16</v>
      </c>
      <c r="I391" s="25">
        <v>12400</v>
      </c>
      <c r="J391" s="25">
        <v>3300</v>
      </c>
      <c r="K391" s="25">
        <v>120.6</v>
      </c>
      <c r="L391" s="25">
        <v>13.1</v>
      </c>
      <c r="M391" s="2" t="s">
        <v>16</v>
      </c>
      <c r="N391" s="2" t="s">
        <v>619</v>
      </c>
      <c r="O391" s="2">
        <v>1998</v>
      </c>
      <c r="P391" s="2" t="s">
        <v>614</v>
      </c>
      <c r="Q391" s="2" t="s">
        <v>615</v>
      </c>
    </row>
    <row r="392" spans="1:17">
      <c r="A392">
        <v>391</v>
      </c>
      <c r="B392">
        <v>2</v>
      </c>
      <c r="C392" s="2" t="s">
        <v>612</v>
      </c>
      <c r="D392" s="2" t="s">
        <v>62</v>
      </c>
      <c r="E392" s="2" t="s">
        <v>23</v>
      </c>
      <c r="F392" s="2" t="s">
        <v>342</v>
      </c>
      <c r="G392" s="3">
        <v>3.04</v>
      </c>
      <c r="H392" s="3" t="s">
        <v>16</v>
      </c>
      <c r="I392" s="25">
        <v>12400</v>
      </c>
      <c r="J392" s="25">
        <v>3300</v>
      </c>
      <c r="K392" s="25">
        <v>120.6</v>
      </c>
      <c r="L392" s="25">
        <v>13.1</v>
      </c>
      <c r="M392" s="2" t="s">
        <v>16</v>
      </c>
      <c r="N392" s="2" t="s">
        <v>620</v>
      </c>
      <c r="O392" s="2">
        <v>1998</v>
      </c>
      <c r="P392" s="2" t="s">
        <v>614</v>
      </c>
      <c r="Q392" s="2" t="s">
        <v>615</v>
      </c>
    </row>
    <row r="393" spans="1:17">
      <c r="A393">
        <v>392</v>
      </c>
      <c r="B393">
        <v>2</v>
      </c>
      <c r="C393" s="2" t="s">
        <v>612</v>
      </c>
      <c r="D393" s="2" t="s">
        <v>62</v>
      </c>
      <c r="E393" s="2" t="s">
        <v>23</v>
      </c>
      <c r="F393" s="2" t="s">
        <v>342</v>
      </c>
      <c r="G393" s="3">
        <v>2.5</v>
      </c>
      <c r="H393" s="3" t="s">
        <v>16</v>
      </c>
      <c r="I393" s="25">
        <v>12400</v>
      </c>
      <c r="J393" s="25">
        <v>3300</v>
      </c>
      <c r="K393" s="25">
        <v>120.6</v>
      </c>
      <c r="L393" s="25">
        <v>13.1</v>
      </c>
      <c r="M393" s="2" t="s">
        <v>16</v>
      </c>
      <c r="N393" s="2" t="s">
        <v>621</v>
      </c>
      <c r="O393" s="2">
        <v>1998</v>
      </c>
      <c r="P393" s="2" t="s">
        <v>614</v>
      </c>
      <c r="Q393" s="2" t="s">
        <v>615</v>
      </c>
    </row>
    <row r="394" spans="1:17">
      <c r="A394">
        <v>393</v>
      </c>
      <c r="B394">
        <v>2</v>
      </c>
      <c r="C394" s="2" t="s">
        <v>612</v>
      </c>
      <c r="D394" s="2" t="s">
        <v>62</v>
      </c>
      <c r="E394" s="2" t="s">
        <v>23</v>
      </c>
      <c r="F394" s="2" t="s">
        <v>348</v>
      </c>
      <c r="G394" s="3">
        <v>4.43</v>
      </c>
      <c r="H394" s="3" t="s">
        <v>16</v>
      </c>
      <c r="I394" s="25">
        <v>7900</v>
      </c>
      <c r="J394" s="25">
        <v>1500</v>
      </c>
      <c r="K394" s="25">
        <v>109.3</v>
      </c>
      <c r="L394" s="25">
        <v>10</v>
      </c>
      <c r="M394" s="2" t="s">
        <v>16</v>
      </c>
      <c r="N394" s="2" t="s">
        <v>622</v>
      </c>
      <c r="O394" s="2">
        <v>1998</v>
      </c>
      <c r="P394" s="2" t="s">
        <v>614</v>
      </c>
      <c r="Q394" s="2" t="s">
        <v>615</v>
      </c>
    </row>
    <row r="395" spans="1:17">
      <c r="A395">
        <v>394</v>
      </c>
      <c r="B395">
        <v>2</v>
      </c>
      <c r="C395" s="2" t="s">
        <v>612</v>
      </c>
      <c r="D395" s="2" t="s">
        <v>62</v>
      </c>
      <c r="E395" s="2" t="s">
        <v>23</v>
      </c>
      <c r="F395" s="2" t="s">
        <v>348</v>
      </c>
      <c r="G395" s="3">
        <v>1.98</v>
      </c>
      <c r="H395" s="3" t="s">
        <v>16</v>
      </c>
      <c r="I395" s="25">
        <v>7900</v>
      </c>
      <c r="J395" s="25">
        <v>1500</v>
      </c>
      <c r="K395" s="25">
        <v>109.3</v>
      </c>
      <c r="L395" s="25">
        <v>10</v>
      </c>
      <c r="M395" s="2" t="s">
        <v>16</v>
      </c>
      <c r="N395" s="2" t="s">
        <v>616</v>
      </c>
      <c r="O395" s="2">
        <v>1998</v>
      </c>
      <c r="P395" s="2" t="s">
        <v>614</v>
      </c>
      <c r="Q395" s="2" t="s">
        <v>615</v>
      </c>
    </row>
    <row r="396" spans="1:17">
      <c r="A396">
        <v>395</v>
      </c>
      <c r="B396">
        <v>2</v>
      </c>
      <c r="C396" s="2" t="s">
        <v>612</v>
      </c>
      <c r="D396" s="2" t="s">
        <v>62</v>
      </c>
      <c r="E396" s="2" t="s">
        <v>23</v>
      </c>
      <c r="F396" s="2" t="s">
        <v>348</v>
      </c>
      <c r="G396" s="3">
        <v>2.78</v>
      </c>
      <c r="H396" s="3" t="s">
        <v>16</v>
      </c>
      <c r="I396" s="25">
        <v>7900</v>
      </c>
      <c r="J396" s="25">
        <v>1500</v>
      </c>
      <c r="K396" s="25">
        <v>109.3</v>
      </c>
      <c r="L396" s="25">
        <v>10</v>
      </c>
      <c r="M396" s="2" t="s">
        <v>16</v>
      </c>
      <c r="N396" s="2" t="s">
        <v>617</v>
      </c>
      <c r="O396" s="2">
        <v>1998</v>
      </c>
      <c r="P396" s="2" t="s">
        <v>614</v>
      </c>
      <c r="Q396" s="2" t="s">
        <v>615</v>
      </c>
    </row>
    <row r="397" spans="1:17">
      <c r="A397">
        <v>396</v>
      </c>
      <c r="B397">
        <v>2</v>
      </c>
      <c r="C397" s="2" t="s">
        <v>612</v>
      </c>
      <c r="D397" s="2" t="s">
        <v>62</v>
      </c>
      <c r="E397" s="2" t="s">
        <v>23</v>
      </c>
      <c r="F397" s="2" t="s">
        <v>348</v>
      </c>
      <c r="G397" s="3">
        <v>2.52</v>
      </c>
      <c r="H397" s="3" t="s">
        <v>16</v>
      </c>
      <c r="I397" s="25">
        <v>7900</v>
      </c>
      <c r="J397" s="25">
        <v>1500</v>
      </c>
      <c r="K397" s="25">
        <v>109.3</v>
      </c>
      <c r="L397" s="25">
        <v>10</v>
      </c>
      <c r="M397" s="2" t="s">
        <v>16</v>
      </c>
      <c r="N397" s="2" t="s">
        <v>618</v>
      </c>
      <c r="O397" s="2">
        <v>1998</v>
      </c>
      <c r="P397" s="2" t="s">
        <v>614</v>
      </c>
      <c r="Q397" s="2" t="s">
        <v>615</v>
      </c>
    </row>
    <row r="398" spans="1:17">
      <c r="A398">
        <v>397</v>
      </c>
      <c r="B398">
        <v>2</v>
      </c>
      <c r="C398" s="2" t="s">
        <v>612</v>
      </c>
      <c r="D398" s="2" t="s">
        <v>62</v>
      </c>
      <c r="E398" s="2" t="s">
        <v>23</v>
      </c>
      <c r="F398" s="2" t="s">
        <v>348</v>
      </c>
      <c r="G398" s="3">
        <v>3.51</v>
      </c>
      <c r="H398" s="3" t="s">
        <v>16</v>
      </c>
      <c r="I398" s="25">
        <v>7900</v>
      </c>
      <c r="J398" s="25">
        <v>1500</v>
      </c>
      <c r="K398" s="25">
        <v>109.3</v>
      </c>
      <c r="L398" s="25">
        <v>10</v>
      </c>
      <c r="M398" s="2" t="s">
        <v>16</v>
      </c>
      <c r="N398" s="2" t="s">
        <v>619</v>
      </c>
      <c r="O398" s="2">
        <v>1998</v>
      </c>
      <c r="P398" s="2" t="s">
        <v>614</v>
      </c>
      <c r="Q398" s="2" t="s">
        <v>615</v>
      </c>
    </row>
    <row r="399" spans="1:17">
      <c r="A399">
        <v>398</v>
      </c>
      <c r="B399">
        <v>2</v>
      </c>
      <c r="C399" s="2" t="s">
        <v>612</v>
      </c>
      <c r="D399" s="2" t="s">
        <v>62</v>
      </c>
      <c r="E399" s="2" t="s">
        <v>23</v>
      </c>
      <c r="F399" s="2" t="s">
        <v>348</v>
      </c>
      <c r="G399" s="3">
        <v>4.2</v>
      </c>
      <c r="H399" s="3" t="s">
        <v>16</v>
      </c>
      <c r="I399" s="25">
        <v>7900</v>
      </c>
      <c r="J399" s="25">
        <v>1500</v>
      </c>
      <c r="K399" s="25">
        <v>109.3</v>
      </c>
      <c r="L399" s="25">
        <v>10</v>
      </c>
      <c r="M399" s="2" t="s">
        <v>16</v>
      </c>
      <c r="N399" s="2" t="s">
        <v>620</v>
      </c>
      <c r="O399" s="2">
        <v>1998</v>
      </c>
      <c r="P399" s="2" t="s">
        <v>614</v>
      </c>
      <c r="Q399" s="2" t="s">
        <v>615</v>
      </c>
    </row>
    <row r="400" spans="1:17">
      <c r="A400">
        <v>399</v>
      </c>
      <c r="B400">
        <v>2</v>
      </c>
      <c r="C400" s="2" t="s">
        <v>612</v>
      </c>
      <c r="D400" s="2" t="s">
        <v>62</v>
      </c>
      <c r="E400" s="2" t="s">
        <v>23</v>
      </c>
      <c r="F400" s="2" t="s">
        <v>348</v>
      </c>
      <c r="G400" s="3">
        <v>2.0499999999999998</v>
      </c>
      <c r="H400" s="3" t="s">
        <v>16</v>
      </c>
      <c r="I400" s="25">
        <v>7900</v>
      </c>
      <c r="J400" s="25">
        <v>1500</v>
      </c>
      <c r="K400" s="25">
        <v>109.3</v>
      </c>
      <c r="L400" s="25">
        <v>10</v>
      </c>
      <c r="M400" s="2" t="s">
        <v>16</v>
      </c>
      <c r="N400" s="2" t="s">
        <v>621</v>
      </c>
      <c r="O400" s="2">
        <v>1998</v>
      </c>
      <c r="P400" s="2" t="s">
        <v>614</v>
      </c>
      <c r="Q400" s="2" t="s">
        <v>615</v>
      </c>
    </row>
    <row r="401" spans="1:17">
      <c r="A401">
        <v>400</v>
      </c>
      <c r="B401">
        <v>167</v>
      </c>
      <c r="C401" s="2" t="s">
        <v>315</v>
      </c>
      <c r="D401" s="2" t="s">
        <v>14</v>
      </c>
      <c r="E401" s="2" t="s">
        <v>23</v>
      </c>
      <c r="F401" s="2" t="s">
        <v>342</v>
      </c>
      <c r="G401" s="3">
        <v>4.76</v>
      </c>
      <c r="H401" s="3">
        <v>0.34</v>
      </c>
      <c r="I401" s="25" t="s">
        <v>16</v>
      </c>
      <c r="J401" s="25" t="s">
        <v>16</v>
      </c>
      <c r="K401" s="25" t="s">
        <v>16</v>
      </c>
      <c r="L401" s="25" t="s">
        <v>16</v>
      </c>
      <c r="M401" s="2">
        <v>7</v>
      </c>
      <c r="N401" s="2" t="s">
        <v>623</v>
      </c>
      <c r="O401" s="2">
        <v>1997</v>
      </c>
      <c r="P401" s="2" t="s">
        <v>624</v>
      </c>
      <c r="Q401" s="2" t="s">
        <v>625</v>
      </c>
    </row>
    <row r="402" spans="1:17">
      <c r="A402">
        <v>401</v>
      </c>
      <c r="B402">
        <v>167</v>
      </c>
      <c r="C402" s="2" t="s">
        <v>315</v>
      </c>
      <c r="D402" s="2" t="s">
        <v>14</v>
      </c>
      <c r="E402" s="2" t="s">
        <v>23</v>
      </c>
      <c r="F402" s="2" t="s">
        <v>342</v>
      </c>
      <c r="G402" s="3">
        <v>4.63</v>
      </c>
      <c r="H402" s="3">
        <v>0.19</v>
      </c>
      <c r="I402" s="25" t="s">
        <v>16</v>
      </c>
      <c r="J402" s="25" t="s">
        <v>16</v>
      </c>
      <c r="K402" s="25" t="s">
        <v>16</v>
      </c>
      <c r="L402" s="25" t="s">
        <v>16</v>
      </c>
      <c r="M402" s="2">
        <v>7</v>
      </c>
      <c r="N402" s="2" t="s">
        <v>626</v>
      </c>
      <c r="O402" s="2">
        <v>1997</v>
      </c>
      <c r="P402" s="2" t="s">
        <v>624</v>
      </c>
      <c r="Q402" s="2" t="s">
        <v>625</v>
      </c>
    </row>
    <row r="403" spans="1:17">
      <c r="A403">
        <v>402</v>
      </c>
      <c r="B403">
        <v>168</v>
      </c>
      <c r="C403" s="2" t="s">
        <v>46</v>
      </c>
      <c r="D403" s="2" t="s">
        <v>14</v>
      </c>
      <c r="E403" s="2" t="s">
        <v>23</v>
      </c>
      <c r="F403" s="2" t="s">
        <v>348</v>
      </c>
      <c r="G403" s="3">
        <v>0.63800000000000001</v>
      </c>
      <c r="H403" s="3" t="s">
        <v>16</v>
      </c>
      <c r="I403" s="25">
        <v>243.43</v>
      </c>
      <c r="J403" s="25" t="s">
        <v>16</v>
      </c>
      <c r="K403" s="25" t="s">
        <v>16</v>
      </c>
      <c r="L403" s="25" t="s">
        <v>16</v>
      </c>
      <c r="M403" s="2">
        <v>5</v>
      </c>
      <c r="N403" s="2" t="s">
        <v>627</v>
      </c>
      <c r="O403" s="2">
        <v>1997</v>
      </c>
      <c r="P403" s="2" t="s">
        <v>628</v>
      </c>
      <c r="Q403" s="2" t="s">
        <v>629</v>
      </c>
    </row>
    <row r="404" spans="1:17">
      <c r="A404">
        <v>403</v>
      </c>
      <c r="B404">
        <v>168</v>
      </c>
      <c r="C404" s="2" t="s">
        <v>46</v>
      </c>
      <c r="D404" s="2" t="s">
        <v>14</v>
      </c>
      <c r="E404" s="2" t="s">
        <v>23</v>
      </c>
      <c r="F404" s="2" t="s">
        <v>348</v>
      </c>
      <c r="G404" s="3">
        <v>1.5529999999999999</v>
      </c>
      <c r="H404" s="3" t="s">
        <v>16</v>
      </c>
      <c r="I404" s="25">
        <v>304.94</v>
      </c>
      <c r="J404" s="25" t="s">
        <v>16</v>
      </c>
      <c r="K404" s="25" t="s">
        <v>16</v>
      </c>
      <c r="L404" s="25" t="s">
        <v>16</v>
      </c>
      <c r="M404" s="2">
        <v>5</v>
      </c>
      <c r="N404" s="2" t="s">
        <v>627</v>
      </c>
      <c r="O404" s="2">
        <v>1997</v>
      </c>
      <c r="P404" s="2" t="s">
        <v>628</v>
      </c>
      <c r="Q404" s="2" t="s">
        <v>629</v>
      </c>
    </row>
    <row r="405" spans="1:17">
      <c r="A405">
        <v>404</v>
      </c>
      <c r="B405">
        <v>168</v>
      </c>
      <c r="C405" s="2" t="s">
        <v>46</v>
      </c>
      <c r="D405" s="2" t="s">
        <v>14</v>
      </c>
      <c r="E405" s="2" t="s">
        <v>23</v>
      </c>
      <c r="F405" s="2" t="s">
        <v>348</v>
      </c>
      <c r="G405" s="3">
        <v>1.28</v>
      </c>
      <c r="H405" s="3" t="s">
        <v>16</v>
      </c>
      <c r="I405" s="25">
        <v>279.77</v>
      </c>
      <c r="J405" s="25" t="s">
        <v>16</v>
      </c>
      <c r="K405" s="25" t="s">
        <v>16</v>
      </c>
      <c r="L405" s="25" t="s">
        <v>16</v>
      </c>
      <c r="M405" s="2">
        <v>5</v>
      </c>
      <c r="N405" s="2" t="s">
        <v>627</v>
      </c>
      <c r="O405" s="2">
        <v>1997</v>
      </c>
      <c r="P405" s="2" t="s">
        <v>628</v>
      </c>
      <c r="Q405" s="2" t="s">
        <v>629</v>
      </c>
    </row>
    <row r="406" spans="1:17">
      <c r="A406">
        <v>405</v>
      </c>
      <c r="B406">
        <v>168</v>
      </c>
      <c r="C406" s="2" t="s">
        <v>46</v>
      </c>
      <c r="D406" s="2" t="s">
        <v>14</v>
      </c>
      <c r="E406" s="2" t="s">
        <v>23</v>
      </c>
      <c r="F406" s="2" t="s">
        <v>348</v>
      </c>
      <c r="G406" s="3">
        <v>3.03</v>
      </c>
      <c r="H406" s="3" t="s">
        <v>16</v>
      </c>
      <c r="I406" s="25">
        <v>286.52999999999997</v>
      </c>
      <c r="J406" s="25" t="s">
        <v>16</v>
      </c>
      <c r="K406" s="25" t="s">
        <v>16</v>
      </c>
      <c r="L406" s="25" t="s">
        <v>16</v>
      </c>
      <c r="M406" s="2">
        <v>5</v>
      </c>
      <c r="N406" s="2" t="s">
        <v>627</v>
      </c>
      <c r="O406" s="2">
        <v>1997</v>
      </c>
      <c r="P406" s="2" t="s">
        <v>628</v>
      </c>
      <c r="Q406" s="2" t="s">
        <v>629</v>
      </c>
    </row>
    <row r="407" spans="1:17">
      <c r="A407">
        <v>406</v>
      </c>
      <c r="B407">
        <v>168</v>
      </c>
      <c r="C407" s="2" t="s">
        <v>46</v>
      </c>
      <c r="D407" s="2" t="s">
        <v>14</v>
      </c>
      <c r="E407" s="2" t="s">
        <v>23</v>
      </c>
      <c r="F407" s="2" t="s">
        <v>348</v>
      </c>
      <c r="G407" s="3">
        <v>5.33</v>
      </c>
      <c r="H407" s="3" t="s">
        <v>16</v>
      </c>
      <c r="I407" s="25">
        <v>325.89999999999998</v>
      </c>
      <c r="J407" s="25" t="s">
        <v>16</v>
      </c>
      <c r="K407" s="25" t="s">
        <v>16</v>
      </c>
      <c r="L407" s="25" t="s">
        <v>16</v>
      </c>
      <c r="M407" s="2">
        <v>5</v>
      </c>
      <c r="N407" s="2" t="s">
        <v>627</v>
      </c>
      <c r="O407" s="2">
        <v>1997</v>
      </c>
      <c r="P407" s="2" t="s">
        <v>628</v>
      </c>
      <c r="Q407" s="2" t="s">
        <v>629</v>
      </c>
    </row>
    <row r="408" spans="1:17">
      <c r="A408">
        <v>407</v>
      </c>
      <c r="B408">
        <v>168</v>
      </c>
      <c r="C408" s="2" t="s">
        <v>46</v>
      </c>
      <c r="D408" s="2" t="s">
        <v>14</v>
      </c>
      <c r="E408" s="2" t="s">
        <v>23</v>
      </c>
      <c r="F408" s="2" t="s">
        <v>348</v>
      </c>
      <c r="G408" s="3">
        <v>4.6529999999999996</v>
      </c>
      <c r="H408" s="3" t="s">
        <v>16</v>
      </c>
      <c r="I408" s="25">
        <v>311.23</v>
      </c>
      <c r="J408" s="25" t="s">
        <v>16</v>
      </c>
      <c r="K408" s="25" t="s">
        <v>16</v>
      </c>
      <c r="L408" s="25" t="s">
        <v>16</v>
      </c>
      <c r="M408" s="2">
        <v>5</v>
      </c>
      <c r="N408" s="2" t="s">
        <v>627</v>
      </c>
      <c r="O408" s="2">
        <v>1997</v>
      </c>
      <c r="P408" s="2" t="s">
        <v>628</v>
      </c>
      <c r="Q408" s="2" t="s">
        <v>629</v>
      </c>
    </row>
    <row r="409" spans="1:17">
      <c r="A409">
        <v>408</v>
      </c>
      <c r="B409">
        <v>168</v>
      </c>
      <c r="C409" s="2" t="s">
        <v>46</v>
      </c>
      <c r="D409" s="2" t="s">
        <v>14</v>
      </c>
      <c r="E409" s="2" t="s">
        <v>23</v>
      </c>
      <c r="F409" s="2" t="s">
        <v>348</v>
      </c>
      <c r="G409" s="3">
        <v>5.78</v>
      </c>
      <c r="H409" s="3" t="s">
        <v>16</v>
      </c>
      <c r="I409" s="25">
        <v>263.23</v>
      </c>
      <c r="J409" s="25" t="s">
        <v>16</v>
      </c>
      <c r="K409" s="25" t="s">
        <v>16</v>
      </c>
      <c r="L409" s="25" t="s">
        <v>16</v>
      </c>
      <c r="M409" s="2">
        <v>5</v>
      </c>
      <c r="N409" s="2" t="s">
        <v>627</v>
      </c>
      <c r="O409" s="2">
        <v>1997</v>
      </c>
      <c r="P409" s="2" t="s">
        <v>628</v>
      </c>
      <c r="Q409" s="2" t="s">
        <v>629</v>
      </c>
    </row>
    <row r="410" spans="1:17">
      <c r="A410">
        <v>409</v>
      </c>
      <c r="B410">
        <v>168</v>
      </c>
      <c r="C410" s="2" t="s">
        <v>46</v>
      </c>
      <c r="D410" s="2" t="s">
        <v>14</v>
      </c>
      <c r="E410" s="2" t="s">
        <v>23</v>
      </c>
      <c r="F410" s="2" t="s">
        <v>348</v>
      </c>
      <c r="G410" s="3">
        <v>5.9080000000000004</v>
      </c>
      <c r="H410" s="3" t="s">
        <v>16</v>
      </c>
      <c r="I410" s="25">
        <v>343.15</v>
      </c>
      <c r="J410" s="25" t="s">
        <v>16</v>
      </c>
      <c r="K410" s="25" t="s">
        <v>16</v>
      </c>
      <c r="L410" s="25" t="s">
        <v>16</v>
      </c>
      <c r="M410" s="2">
        <v>5</v>
      </c>
      <c r="N410" s="2" t="s">
        <v>627</v>
      </c>
      <c r="O410" s="2">
        <v>1997</v>
      </c>
      <c r="P410" s="2" t="s">
        <v>628</v>
      </c>
      <c r="Q410" s="2" t="s">
        <v>629</v>
      </c>
    </row>
    <row r="411" spans="1:17">
      <c r="A411">
        <v>410</v>
      </c>
      <c r="B411">
        <v>168</v>
      </c>
      <c r="C411" s="2" t="s">
        <v>46</v>
      </c>
      <c r="D411" s="2" t="s">
        <v>14</v>
      </c>
      <c r="E411" s="2" t="s">
        <v>23</v>
      </c>
      <c r="F411" s="2" t="s">
        <v>348</v>
      </c>
      <c r="G411" s="3">
        <v>4.3230000000000004</v>
      </c>
      <c r="H411" s="3" t="s">
        <v>16</v>
      </c>
      <c r="I411" s="25">
        <v>294.68</v>
      </c>
      <c r="J411" s="25" t="s">
        <v>16</v>
      </c>
      <c r="K411" s="25" t="s">
        <v>16</v>
      </c>
      <c r="L411" s="25" t="s">
        <v>16</v>
      </c>
      <c r="M411" s="2">
        <v>5</v>
      </c>
      <c r="N411" s="2" t="s">
        <v>627</v>
      </c>
      <c r="O411" s="2">
        <v>1997</v>
      </c>
      <c r="P411" s="2" t="s">
        <v>628</v>
      </c>
      <c r="Q411" s="2" t="s">
        <v>629</v>
      </c>
    </row>
    <row r="412" spans="1:17">
      <c r="A412">
        <v>411</v>
      </c>
      <c r="B412">
        <v>168</v>
      </c>
      <c r="C412" s="2" t="s">
        <v>46</v>
      </c>
      <c r="D412" s="2" t="s">
        <v>14</v>
      </c>
      <c r="E412" s="2" t="s">
        <v>23</v>
      </c>
      <c r="F412" s="2" t="s">
        <v>348</v>
      </c>
      <c r="G412" s="3">
        <v>2.8</v>
      </c>
      <c r="H412" s="3" t="s">
        <v>16</v>
      </c>
      <c r="I412" s="25">
        <v>264.63</v>
      </c>
      <c r="J412" s="25" t="s">
        <v>16</v>
      </c>
      <c r="K412" s="25" t="s">
        <v>16</v>
      </c>
      <c r="L412" s="25" t="s">
        <v>16</v>
      </c>
      <c r="M412" s="2">
        <v>5</v>
      </c>
      <c r="N412" s="2" t="s">
        <v>627</v>
      </c>
      <c r="O412" s="2">
        <v>1997</v>
      </c>
      <c r="P412" s="2" t="s">
        <v>628</v>
      </c>
      <c r="Q412" s="2" t="s">
        <v>629</v>
      </c>
    </row>
    <row r="413" spans="1:17">
      <c r="A413">
        <v>412</v>
      </c>
      <c r="B413">
        <v>168</v>
      </c>
      <c r="C413" s="2" t="s">
        <v>46</v>
      </c>
      <c r="D413" s="2" t="s">
        <v>14</v>
      </c>
      <c r="E413" s="2" t="s">
        <v>23</v>
      </c>
      <c r="F413" s="2" t="s">
        <v>348</v>
      </c>
      <c r="G413" s="3">
        <v>3.0459999999999998</v>
      </c>
      <c r="H413" s="3" t="s">
        <v>16</v>
      </c>
      <c r="I413" s="25">
        <v>219.19</v>
      </c>
      <c r="J413" s="25" t="s">
        <v>16</v>
      </c>
      <c r="K413" s="25" t="s">
        <v>16</v>
      </c>
      <c r="L413" s="25" t="s">
        <v>16</v>
      </c>
      <c r="M413" s="2">
        <v>5</v>
      </c>
      <c r="N413" s="2" t="s">
        <v>627</v>
      </c>
      <c r="O413" s="2">
        <v>1997</v>
      </c>
      <c r="P413" s="2" t="s">
        <v>628</v>
      </c>
      <c r="Q413" s="2" t="s">
        <v>629</v>
      </c>
    </row>
    <row r="414" spans="1:17">
      <c r="A414">
        <v>413</v>
      </c>
      <c r="B414">
        <v>168</v>
      </c>
      <c r="C414" s="2" t="s">
        <v>46</v>
      </c>
      <c r="D414" s="2" t="s">
        <v>14</v>
      </c>
      <c r="E414" s="2" t="s">
        <v>23</v>
      </c>
      <c r="F414" s="2" t="s">
        <v>342</v>
      </c>
      <c r="G414" s="3">
        <v>6.7000000000000004E-2</v>
      </c>
      <c r="H414" s="3" t="s">
        <v>16</v>
      </c>
      <c r="I414" s="25">
        <v>236.89</v>
      </c>
      <c r="J414" s="25" t="s">
        <v>16</v>
      </c>
      <c r="K414" s="25" t="s">
        <v>16</v>
      </c>
      <c r="L414" s="25" t="s">
        <v>16</v>
      </c>
      <c r="M414" s="2">
        <v>5</v>
      </c>
      <c r="N414" s="2" t="s">
        <v>627</v>
      </c>
      <c r="O414" s="2">
        <v>1997</v>
      </c>
      <c r="P414" s="2" t="s">
        <v>628</v>
      </c>
      <c r="Q414" s="2" t="s">
        <v>629</v>
      </c>
    </row>
    <row r="415" spans="1:17">
      <c r="A415">
        <v>414</v>
      </c>
      <c r="B415">
        <v>168</v>
      </c>
      <c r="C415" s="2" t="s">
        <v>46</v>
      </c>
      <c r="D415" s="2" t="s">
        <v>14</v>
      </c>
      <c r="E415" s="2" t="s">
        <v>23</v>
      </c>
      <c r="F415" s="2" t="s">
        <v>342</v>
      </c>
      <c r="G415" s="3">
        <v>5.8999999999999997E-2</v>
      </c>
      <c r="H415" s="3" t="s">
        <v>16</v>
      </c>
      <c r="I415" s="25">
        <v>200.36</v>
      </c>
      <c r="J415" s="25" t="s">
        <v>16</v>
      </c>
      <c r="K415" s="25" t="s">
        <v>16</v>
      </c>
      <c r="L415" s="25" t="s">
        <v>16</v>
      </c>
      <c r="M415" s="2">
        <v>5</v>
      </c>
      <c r="N415" s="2" t="s">
        <v>627</v>
      </c>
      <c r="O415" s="2">
        <v>1997</v>
      </c>
      <c r="P415" s="2" t="s">
        <v>628</v>
      </c>
      <c r="Q415" s="2" t="s">
        <v>629</v>
      </c>
    </row>
    <row r="416" spans="1:17">
      <c r="A416">
        <v>415</v>
      </c>
      <c r="B416">
        <v>168</v>
      </c>
      <c r="C416" s="2" t="s">
        <v>46</v>
      </c>
      <c r="D416" s="2" t="s">
        <v>14</v>
      </c>
      <c r="E416" s="2" t="s">
        <v>23</v>
      </c>
      <c r="F416" s="2" t="s">
        <v>342</v>
      </c>
      <c r="G416" s="3">
        <v>0.11899999999999999</v>
      </c>
      <c r="H416" s="3" t="s">
        <v>16</v>
      </c>
      <c r="I416" s="25">
        <v>210.16</v>
      </c>
      <c r="J416" s="25" t="s">
        <v>16</v>
      </c>
      <c r="K416" s="25" t="s">
        <v>16</v>
      </c>
      <c r="L416" s="25" t="s">
        <v>16</v>
      </c>
      <c r="M416" s="2">
        <v>5</v>
      </c>
      <c r="N416" s="2" t="s">
        <v>627</v>
      </c>
      <c r="O416" s="2">
        <v>1997</v>
      </c>
      <c r="P416" s="2" t="s">
        <v>628</v>
      </c>
      <c r="Q416" s="2" t="s">
        <v>629</v>
      </c>
    </row>
    <row r="417" spans="1:17">
      <c r="A417">
        <v>416</v>
      </c>
      <c r="B417">
        <v>168</v>
      </c>
      <c r="C417" s="2" t="s">
        <v>46</v>
      </c>
      <c r="D417" s="2" t="s">
        <v>14</v>
      </c>
      <c r="E417" s="2" t="s">
        <v>23</v>
      </c>
      <c r="F417" s="2" t="s">
        <v>342</v>
      </c>
      <c r="G417" s="3">
        <v>5.8999999999999997E-2</v>
      </c>
      <c r="H417" s="3" t="s">
        <v>16</v>
      </c>
      <c r="I417" s="25">
        <v>256.95</v>
      </c>
      <c r="J417" s="25" t="s">
        <v>16</v>
      </c>
      <c r="K417" s="25" t="s">
        <v>16</v>
      </c>
      <c r="L417" s="25" t="s">
        <v>16</v>
      </c>
      <c r="M417" s="2">
        <v>5</v>
      </c>
      <c r="N417" s="2" t="s">
        <v>627</v>
      </c>
      <c r="O417" s="2">
        <v>1997</v>
      </c>
      <c r="P417" s="2" t="s">
        <v>628</v>
      </c>
      <c r="Q417" s="2" t="s">
        <v>629</v>
      </c>
    </row>
    <row r="418" spans="1:17">
      <c r="A418">
        <v>417</v>
      </c>
      <c r="B418">
        <v>168</v>
      </c>
      <c r="C418" s="2" t="s">
        <v>46</v>
      </c>
      <c r="D418" s="2" t="s">
        <v>14</v>
      </c>
      <c r="E418" s="2" t="s">
        <v>23</v>
      </c>
      <c r="F418" s="2" t="s">
        <v>342</v>
      </c>
      <c r="G418" s="3">
        <v>0.35799999999999998</v>
      </c>
      <c r="H418" s="3" t="s">
        <v>16</v>
      </c>
      <c r="I418" s="25">
        <v>188.32</v>
      </c>
      <c r="J418" s="25" t="s">
        <v>16</v>
      </c>
      <c r="K418" s="25" t="s">
        <v>16</v>
      </c>
      <c r="L418" s="25" t="s">
        <v>16</v>
      </c>
      <c r="M418" s="2">
        <v>5</v>
      </c>
      <c r="N418" s="2" t="s">
        <v>627</v>
      </c>
      <c r="O418" s="2">
        <v>1997</v>
      </c>
      <c r="P418" s="2" t="s">
        <v>628</v>
      </c>
      <c r="Q418" s="2" t="s">
        <v>629</v>
      </c>
    </row>
    <row r="419" spans="1:17">
      <c r="A419">
        <v>418</v>
      </c>
      <c r="B419">
        <v>168</v>
      </c>
      <c r="C419" s="2" t="s">
        <v>46</v>
      </c>
      <c r="D419" s="2" t="s">
        <v>14</v>
      </c>
      <c r="E419" s="2" t="s">
        <v>23</v>
      </c>
      <c r="F419" s="2" t="s">
        <v>342</v>
      </c>
      <c r="G419" s="3">
        <v>0.373</v>
      </c>
      <c r="H419" s="3" t="s">
        <v>16</v>
      </c>
      <c r="I419" s="25">
        <v>269.42</v>
      </c>
      <c r="J419" s="25" t="s">
        <v>16</v>
      </c>
      <c r="K419" s="25" t="s">
        <v>16</v>
      </c>
      <c r="L419" s="25" t="s">
        <v>16</v>
      </c>
      <c r="M419" s="2">
        <v>5</v>
      </c>
      <c r="N419" s="2" t="s">
        <v>627</v>
      </c>
      <c r="O419" s="2">
        <v>1997</v>
      </c>
      <c r="P419" s="2" t="s">
        <v>628</v>
      </c>
      <c r="Q419" s="2" t="s">
        <v>629</v>
      </c>
    </row>
    <row r="420" spans="1:17">
      <c r="A420">
        <v>419</v>
      </c>
      <c r="B420">
        <v>168</v>
      </c>
      <c r="C420" s="2" t="s">
        <v>46</v>
      </c>
      <c r="D420" s="2" t="s">
        <v>14</v>
      </c>
      <c r="E420" s="2" t="s">
        <v>23</v>
      </c>
      <c r="F420" s="2" t="s">
        <v>342</v>
      </c>
      <c r="G420" s="3">
        <v>0.23799999999999999</v>
      </c>
      <c r="H420" s="3" t="s">
        <v>16</v>
      </c>
      <c r="I420" s="25">
        <v>252.04</v>
      </c>
      <c r="J420" s="25" t="s">
        <v>16</v>
      </c>
      <c r="K420" s="25" t="s">
        <v>16</v>
      </c>
      <c r="L420" s="25" t="s">
        <v>16</v>
      </c>
      <c r="M420" s="2">
        <v>5</v>
      </c>
      <c r="N420" s="2" t="s">
        <v>627</v>
      </c>
      <c r="O420" s="2">
        <v>1997</v>
      </c>
      <c r="P420" s="2" t="s">
        <v>628</v>
      </c>
      <c r="Q420" s="2" t="s">
        <v>629</v>
      </c>
    </row>
    <row r="421" spans="1:17">
      <c r="A421">
        <v>420</v>
      </c>
      <c r="B421">
        <v>168</v>
      </c>
      <c r="C421" s="2" t="s">
        <v>46</v>
      </c>
      <c r="D421" s="2" t="s">
        <v>14</v>
      </c>
      <c r="E421" s="2" t="s">
        <v>23</v>
      </c>
      <c r="F421" s="2" t="s">
        <v>342</v>
      </c>
      <c r="G421" s="3">
        <v>0.76100000000000001</v>
      </c>
      <c r="H421" s="3" t="s">
        <v>16</v>
      </c>
      <c r="I421" s="25">
        <v>240.01</v>
      </c>
      <c r="J421" s="25" t="s">
        <v>16</v>
      </c>
      <c r="K421" s="25" t="s">
        <v>16</v>
      </c>
      <c r="L421" s="25" t="s">
        <v>16</v>
      </c>
      <c r="M421" s="2">
        <v>5</v>
      </c>
      <c r="N421" s="2" t="s">
        <v>627</v>
      </c>
      <c r="O421" s="2">
        <v>1997</v>
      </c>
      <c r="P421" s="2" t="s">
        <v>628</v>
      </c>
      <c r="Q421" s="2" t="s">
        <v>629</v>
      </c>
    </row>
    <row r="422" spans="1:17">
      <c r="A422">
        <v>421</v>
      </c>
      <c r="B422">
        <v>168</v>
      </c>
      <c r="C422" s="2" t="s">
        <v>46</v>
      </c>
      <c r="D422" s="2" t="s">
        <v>14</v>
      </c>
      <c r="E422" s="2" t="s">
        <v>23</v>
      </c>
      <c r="F422" s="2" t="s">
        <v>342</v>
      </c>
      <c r="G422" s="3">
        <v>1.3879999999999999</v>
      </c>
      <c r="H422" s="3" t="s">
        <v>16</v>
      </c>
      <c r="I422" s="25">
        <v>204.59</v>
      </c>
      <c r="J422" s="25" t="s">
        <v>16</v>
      </c>
      <c r="K422" s="25" t="s">
        <v>16</v>
      </c>
      <c r="L422" s="25" t="s">
        <v>16</v>
      </c>
      <c r="M422" s="2">
        <v>5</v>
      </c>
      <c r="N422" s="2" t="s">
        <v>627</v>
      </c>
      <c r="O422" s="2">
        <v>1997</v>
      </c>
      <c r="P422" s="2" t="s">
        <v>628</v>
      </c>
      <c r="Q422" s="2" t="s">
        <v>629</v>
      </c>
    </row>
    <row r="423" spans="1:17">
      <c r="A423">
        <v>422</v>
      </c>
      <c r="B423">
        <v>168</v>
      </c>
      <c r="C423" s="2" t="s">
        <v>46</v>
      </c>
      <c r="D423" s="2" t="s">
        <v>14</v>
      </c>
      <c r="E423" s="2" t="s">
        <v>23</v>
      </c>
      <c r="F423" s="2" t="s">
        <v>342</v>
      </c>
      <c r="G423" s="3">
        <v>0.11899999999999999</v>
      </c>
      <c r="H423" s="3" t="s">
        <v>16</v>
      </c>
      <c r="I423" s="25">
        <v>248.26</v>
      </c>
      <c r="J423" s="25" t="s">
        <v>16</v>
      </c>
      <c r="K423" s="25" t="s">
        <v>16</v>
      </c>
      <c r="L423" s="25" t="s">
        <v>16</v>
      </c>
      <c r="M423" s="2">
        <v>5</v>
      </c>
      <c r="N423" s="2" t="s">
        <v>627</v>
      </c>
      <c r="O423" s="2">
        <v>1997</v>
      </c>
      <c r="P423" s="2" t="s">
        <v>628</v>
      </c>
      <c r="Q423" s="2" t="s">
        <v>629</v>
      </c>
    </row>
    <row r="424" spans="1:17">
      <c r="A424">
        <v>423</v>
      </c>
      <c r="B424">
        <v>40</v>
      </c>
      <c r="C424" s="2" t="s">
        <v>630</v>
      </c>
      <c r="D424" s="2" t="s">
        <v>14</v>
      </c>
      <c r="E424" s="2" t="s">
        <v>23</v>
      </c>
      <c r="F424" s="2" t="s">
        <v>342</v>
      </c>
      <c r="G424" s="3">
        <v>16.52</v>
      </c>
      <c r="H424" s="3" t="s">
        <v>16</v>
      </c>
      <c r="I424" s="25" t="s">
        <v>16</v>
      </c>
      <c r="J424" s="25" t="s">
        <v>16</v>
      </c>
      <c r="K424" s="25">
        <v>49.7</v>
      </c>
      <c r="L424" s="25" t="s">
        <v>16</v>
      </c>
      <c r="M424" s="2">
        <v>61</v>
      </c>
      <c r="N424" s="2">
        <v>1990</v>
      </c>
      <c r="O424" s="2">
        <v>1997</v>
      </c>
      <c r="P424" s="2" t="s">
        <v>631</v>
      </c>
      <c r="Q424" s="2" t="s">
        <v>632</v>
      </c>
    </row>
    <row r="425" spans="1:17">
      <c r="A425">
        <v>424</v>
      </c>
      <c r="B425">
        <v>40</v>
      </c>
      <c r="C425" s="2" t="s">
        <v>630</v>
      </c>
      <c r="D425" s="2" t="s">
        <v>14</v>
      </c>
      <c r="E425" s="2" t="s">
        <v>23</v>
      </c>
      <c r="F425" s="2" t="s">
        <v>342</v>
      </c>
      <c r="G425" s="3">
        <v>14.57</v>
      </c>
      <c r="H425" s="3" t="s">
        <v>16</v>
      </c>
      <c r="I425" s="25" t="s">
        <v>16</v>
      </c>
      <c r="J425" s="25" t="s">
        <v>16</v>
      </c>
      <c r="K425" s="25">
        <v>50</v>
      </c>
      <c r="L425" s="25" t="s">
        <v>16</v>
      </c>
      <c r="M425" s="2">
        <v>17</v>
      </c>
      <c r="N425" s="2">
        <v>1991</v>
      </c>
      <c r="O425" s="2">
        <v>1997</v>
      </c>
      <c r="P425" s="2" t="s">
        <v>633</v>
      </c>
      <c r="Q425" s="2" t="s">
        <v>632</v>
      </c>
    </row>
    <row r="426" spans="1:17">
      <c r="A426">
        <v>425</v>
      </c>
      <c r="B426">
        <v>40</v>
      </c>
      <c r="C426" s="2" t="s">
        <v>630</v>
      </c>
      <c r="D426" s="2" t="s">
        <v>14</v>
      </c>
      <c r="E426" s="2" t="s">
        <v>23</v>
      </c>
      <c r="F426" s="2" t="s">
        <v>342</v>
      </c>
      <c r="G426" s="3">
        <v>15.06</v>
      </c>
      <c r="H426" s="3" t="s">
        <v>16</v>
      </c>
      <c r="I426" s="25" t="s">
        <v>16</v>
      </c>
      <c r="J426" s="25" t="s">
        <v>16</v>
      </c>
      <c r="K426" s="25">
        <v>49.5</v>
      </c>
      <c r="L426" s="25" t="s">
        <v>16</v>
      </c>
      <c r="M426" s="2">
        <v>3</v>
      </c>
      <c r="N426" s="2">
        <v>1992</v>
      </c>
      <c r="O426" s="2">
        <v>1997</v>
      </c>
      <c r="P426" s="2" t="s">
        <v>634</v>
      </c>
      <c r="Q426" s="2" t="s">
        <v>632</v>
      </c>
    </row>
    <row r="427" spans="1:17">
      <c r="A427">
        <v>426</v>
      </c>
      <c r="B427">
        <v>40</v>
      </c>
      <c r="C427" s="2" t="s">
        <v>630</v>
      </c>
      <c r="D427" s="2" t="s">
        <v>14</v>
      </c>
      <c r="E427" s="2" t="s">
        <v>23</v>
      </c>
      <c r="F427" s="2" t="s">
        <v>342</v>
      </c>
      <c r="G427" s="3">
        <v>17.34</v>
      </c>
      <c r="H427" s="3" t="s">
        <v>16</v>
      </c>
      <c r="I427" s="25" t="s">
        <v>16</v>
      </c>
      <c r="J427" s="25" t="s">
        <v>16</v>
      </c>
      <c r="K427" s="25">
        <v>49.5</v>
      </c>
      <c r="L427" s="25" t="s">
        <v>16</v>
      </c>
      <c r="M427" s="2">
        <v>18</v>
      </c>
      <c r="N427" s="2">
        <v>1993</v>
      </c>
      <c r="O427" s="2">
        <v>1997</v>
      </c>
      <c r="P427" s="2" t="s">
        <v>635</v>
      </c>
      <c r="Q427" s="2" t="s">
        <v>632</v>
      </c>
    </row>
    <row r="428" spans="1:17">
      <c r="A428">
        <v>427</v>
      </c>
      <c r="B428">
        <v>40</v>
      </c>
      <c r="C428" s="2" t="s">
        <v>630</v>
      </c>
      <c r="D428" s="2" t="s">
        <v>14</v>
      </c>
      <c r="E428" s="2" t="s">
        <v>23</v>
      </c>
      <c r="F428" s="2" t="s">
        <v>348</v>
      </c>
      <c r="G428" s="3">
        <v>1.1100000000000001</v>
      </c>
      <c r="H428" s="3" t="s">
        <v>16</v>
      </c>
      <c r="I428" s="25" t="s">
        <v>16</v>
      </c>
      <c r="J428" s="25" t="s">
        <v>16</v>
      </c>
      <c r="K428" s="25">
        <v>49.7</v>
      </c>
      <c r="L428" s="25" t="s">
        <v>16</v>
      </c>
      <c r="M428" s="2">
        <v>60</v>
      </c>
      <c r="N428" s="2">
        <v>1990</v>
      </c>
      <c r="O428" s="2">
        <v>1997</v>
      </c>
      <c r="P428" s="2" t="s">
        <v>636</v>
      </c>
      <c r="Q428" s="2" t="s">
        <v>632</v>
      </c>
    </row>
    <row r="429" spans="1:17">
      <c r="A429">
        <v>428</v>
      </c>
      <c r="B429">
        <v>40</v>
      </c>
      <c r="C429" s="2" t="s">
        <v>630</v>
      </c>
      <c r="D429" s="2" t="s">
        <v>14</v>
      </c>
      <c r="E429" s="2" t="s">
        <v>23</v>
      </c>
      <c r="F429" s="2" t="s">
        <v>348</v>
      </c>
      <c r="G429" s="3">
        <v>1.1399999999999999</v>
      </c>
      <c r="H429" s="3" t="s">
        <v>16</v>
      </c>
      <c r="I429" s="25" t="s">
        <v>16</v>
      </c>
      <c r="J429" s="25" t="s">
        <v>16</v>
      </c>
      <c r="K429" s="25">
        <v>50</v>
      </c>
      <c r="L429" s="25" t="s">
        <v>16</v>
      </c>
      <c r="M429" s="2">
        <v>15</v>
      </c>
      <c r="N429" s="2">
        <v>1991</v>
      </c>
      <c r="O429" s="2">
        <v>1997</v>
      </c>
      <c r="P429" s="2" t="s">
        <v>637</v>
      </c>
      <c r="Q429" s="2" t="s">
        <v>632</v>
      </c>
    </row>
    <row r="430" spans="1:17">
      <c r="A430">
        <v>429</v>
      </c>
      <c r="B430">
        <v>40</v>
      </c>
      <c r="C430" s="2" t="s">
        <v>630</v>
      </c>
      <c r="D430" s="2" t="s">
        <v>14</v>
      </c>
      <c r="E430" s="2" t="s">
        <v>23</v>
      </c>
      <c r="F430" s="2" t="s">
        <v>348</v>
      </c>
      <c r="G430" s="3">
        <v>1.18</v>
      </c>
      <c r="H430" s="3" t="s">
        <v>16</v>
      </c>
      <c r="I430" s="25" t="s">
        <v>16</v>
      </c>
      <c r="J430" s="25" t="s">
        <v>16</v>
      </c>
      <c r="K430" s="25">
        <v>49.5</v>
      </c>
      <c r="L430" s="25" t="s">
        <v>16</v>
      </c>
      <c r="M430" s="2">
        <v>4</v>
      </c>
      <c r="N430" s="2">
        <v>1992</v>
      </c>
      <c r="O430" s="2">
        <v>1997</v>
      </c>
      <c r="P430" s="2" t="s">
        <v>638</v>
      </c>
      <c r="Q430" s="2" t="s">
        <v>632</v>
      </c>
    </row>
    <row r="431" spans="1:17">
      <c r="A431">
        <v>430</v>
      </c>
      <c r="B431">
        <v>40</v>
      </c>
      <c r="C431" s="2" t="s">
        <v>630</v>
      </c>
      <c r="D431" s="2" t="s">
        <v>14</v>
      </c>
      <c r="E431" s="2" t="s">
        <v>23</v>
      </c>
      <c r="F431" s="2" t="s">
        <v>348</v>
      </c>
      <c r="G431" s="3">
        <v>1.1499999999999999</v>
      </c>
      <c r="H431" s="3" t="s">
        <v>16</v>
      </c>
      <c r="I431" s="25" t="s">
        <v>16</v>
      </c>
      <c r="J431" s="25" t="s">
        <v>16</v>
      </c>
      <c r="K431" s="25">
        <v>49.5</v>
      </c>
      <c r="L431" s="25" t="s">
        <v>16</v>
      </c>
      <c r="M431" s="2">
        <v>38</v>
      </c>
      <c r="N431" s="2">
        <v>1993</v>
      </c>
      <c r="O431" s="2">
        <v>1997</v>
      </c>
      <c r="P431" s="2" t="s">
        <v>639</v>
      </c>
      <c r="Q431" s="2" t="s">
        <v>632</v>
      </c>
    </row>
    <row r="432" spans="1:17">
      <c r="A432">
        <v>431</v>
      </c>
      <c r="B432">
        <v>175</v>
      </c>
      <c r="C432" s="2" t="s">
        <v>640</v>
      </c>
      <c r="D432" s="2" t="s">
        <v>374</v>
      </c>
      <c r="E432" s="2" t="s">
        <v>23</v>
      </c>
      <c r="F432" s="2" t="s">
        <v>335</v>
      </c>
      <c r="G432" s="3">
        <v>18.22</v>
      </c>
      <c r="H432" s="3" t="s">
        <v>16</v>
      </c>
      <c r="I432" s="25" t="s">
        <v>16</v>
      </c>
      <c r="J432" s="25" t="s">
        <v>16</v>
      </c>
      <c r="K432" s="25" t="s">
        <v>16</v>
      </c>
      <c r="L432" s="25" t="s">
        <v>16</v>
      </c>
      <c r="M432" s="5" t="s">
        <v>16</v>
      </c>
      <c r="N432" s="2" t="s">
        <v>641</v>
      </c>
      <c r="O432" s="2">
        <v>1996</v>
      </c>
      <c r="P432" s="2" t="s">
        <v>642</v>
      </c>
      <c r="Q432" s="2" t="s">
        <v>643</v>
      </c>
    </row>
    <row r="433" spans="1:17">
      <c r="A433">
        <v>432</v>
      </c>
      <c r="B433">
        <v>207</v>
      </c>
      <c r="C433" s="2" t="s">
        <v>53</v>
      </c>
      <c r="D433" s="2" t="s">
        <v>14</v>
      </c>
      <c r="E433" s="2" t="s">
        <v>23</v>
      </c>
      <c r="F433" s="2" t="s">
        <v>342</v>
      </c>
      <c r="G433" s="3">
        <v>20.399999999999999</v>
      </c>
      <c r="H433" s="3">
        <v>0.9</v>
      </c>
      <c r="I433" s="25" t="s">
        <v>16</v>
      </c>
      <c r="J433" s="25" t="s">
        <v>16</v>
      </c>
      <c r="K433" s="25" t="s">
        <v>16</v>
      </c>
      <c r="L433" s="25" t="s">
        <v>16</v>
      </c>
      <c r="M433" s="2">
        <v>8</v>
      </c>
      <c r="N433" s="2" t="s">
        <v>644</v>
      </c>
      <c r="O433" s="2">
        <v>1996</v>
      </c>
      <c r="P433" s="2" t="s">
        <v>645</v>
      </c>
      <c r="Q433" s="2" t="s">
        <v>646</v>
      </c>
    </row>
    <row r="434" spans="1:17">
      <c r="A434">
        <v>433</v>
      </c>
      <c r="B434">
        <v>207</v>
      </c>
      <c r="C434" s="2" t="s">
        <v>53</v>
      </c>
      <c r="D434" s="2" t="s">
        <v>14</v>
      </c>
      <c r="E434" s="2" t="s">
        <v>23</v>
      </c>
      <c r="F434" s="2" t="s">
        <v>348</v>
      </c>
      <c r="G434" s="3">
        <v>2.8</v>
      </c>
      <c r="H434" s="3" t="s">
        <v>16</v>
      </c>
      <c r="I434" s="25" t="s">
        <v>16</v>
      </c>
      <c r="J434" s="25" t="s">
        <v>16</v>
      </c>
      <c r="K434" s="25" t="s">
        <v>16</v>
      </c>
      <c r="L434" s="25" t="s">
        <v>16</v>
      </c>
      <c r="M434" s="2">
        <v>1</v>
      </c>
      <c r="N434" s="2" t="s">
        <v>644</v>
      </c>
      <c r="O434" s="2">
        <v>1996</v>
      </c>
      <c r="P434" s="2" t="s">
        <v>645</v>
      </c>
      <c r="Q434" s="2" t="s">
        <v>646</v>
      </c>
    </row>
    <row r="435" spans="1:17">
      <c r="A435">
        <v>434</v>
      </c>
      <c r="B435">
        <v>211</v>
      </c>
      <c r="C435" s="2" t="s">
        <v>373</v>
      </c>
      <c r="D435" s="2" t="s">
        <v>374</v>
      </c>
      <c r="E435" s="2" t="s">
        <v>23</v>
      </c>
      <c r="F435" s="2" t="s">
        <v>342</v>
      </c>
      <c r="G435" s="3">
        <v>1</v>
      </c>
      <c r="H435" s="3" t="s">
        <v>16</v>
      </c>
      <c r="I435" s="25" t="s">
        <v>16</v>
      </c>
      <c r="J435" s="25" t="s">
        <v>16</v>
      </c>
      <c r="K435" s="25" t="s">
        <v>16</v>
      </c>
      <c r="L435" s="25" t="s">
        <v>16</v>
      </c>
      <c r="M435" s="25" t="s">
        <v>16</v>
      </c>
      <c r="N435" s="2" t="s">
        <v>647</v>
      </c>
      <c r="O435" s="2">
        <v>1996</v>
      </c>
      <c r="P435" s="2" t="s">
        <v>456</v>
      </c>
      <c r="Q435" s="2" t="s">
        <v>457</v>
      </c>
    </row>
    <row r="436" spans="1:17">
      <c r="A436">
        <v>435</v>
      </c>
      <c r="B436">
        <v>211</v>
      </c>
      <c r="C436" s="2" t="s">
        <v>373</v>
      </c>
      <c r="D436" s="2" t="s">
        <v>374</v>
      </c>
      <c r="E436" s="2" t="s">
        <v>23</v>
      </c>
      <c r="F436" s="2" t="s">
        <v>342</v>
      </c>
      <c r="G436" s="3">
        <v>0.70000000000000007</v>
      </c>
      <c r="H436" s="3" t="s">
        <v>16</v>
      </c>
      <c r="I436" s="25" t="s">
        <v>16</v>
      </c>
      <c r="J436" s="25" t="s">
        <v>16</v>
      </c>
      <c r="K436" s="25" t="s">
        <v>16</v>
      </c>
      <c r="L436" s="25" t="s">
        <v>16</v>
      </c>
      <c r="M436" s="25" t="s">
        <v>16</v>
      </c>
      <c r="N436" s="2" t="s">
        <v>647</v>
      </c>
      <c r="O436" s="2">
        <v>1996</v>
      </c>
      <c r="P436" s="2" t="s">
        <v>456</v>
      </c>
      <c r="Q436" s="2" t="s">
        <v>457</v>
      </c>
    </row>
    <row r="437" spans="1:17">
      <c r="A437">
        <v>436</v>
      </c>
      <c r="B437">
        <v>211</v>
      </c>
      <c r="C437" s="2" t="s">
        <v>373</v>
      </c>
      <c r="D437" s="2" t="s">
        <v>374</v>
      </c>
      <c r="E437" s="2" t="s">
        <v>23</v>
      </c>
      <c r="F437" s="2" t="s">
        <v>342</v>
      </c>
      <c r="G437" s="3">
        <v>1</v>
      </c>
      <c r="H437" s="3" t="s">
        <v>16</v>
      </c>
      <c r="I437" s="25" t="s">
        <v>16</v>
      </c>
      <c r="J437" s="25" t="s">
        <v>16</v>
      </c>
      <c r="K437" s="25" t="s">
        <v>16</v>
      </c>
      <c r="L437" s="25" t="s">
        <v>16</v>
      </c>
      <c r="M437" s="25" t="s">
        <v>16</v>
      </c>
      <c r="N437" s="2" t="s">
        <v>647</v>
      </c>
      <c r="O437" s="2">
        <v>1996</v>
      </c>
      <c r="P437" s="2" t="s">
        <v>456</v>
      </c>
      <c r="Q437" s="2" t="s">
        <v>457</v>
      </c>
    </row>
    <row r="438" spans="1:17">
      <c r="A438">
        <v>437</v>
      </c>
      <c r="B438">
        <v>211</v>
      </c>
      <c r="C438" s="2" t="s">
        <v>373</v>
      </c>
      <c r="D438" s="2" t="s">
        <v>374</v>
      </c>
      <c r="E438" s="2" t="s">
        <v>23</v>
      </c>
      <c r="F438" s="2" t="s">
        <v>342</v>
      </c>
      <c r="G438" s="3">
        <v>1.6</v>
      </c>
      <c r="H438" s="3" t="s">
        <v>16</v>
      </c>
      <c r="I438" s="25" t="s">
        <v>16</v>
      </c>
      <c r="J438" s="25" t="s">
        <v>16</v>
      </c>
      <c r="K438" s="25" t="s">
        <v>16</v>
      </c>
      <c r="L438" s="25" t="s">
        <v>16</v>
      </c>
      <c r="M438" s="25" t="s">
        <v>16</v>
      </c>
      <c r="N438" s="2" t="s">
        <v>647</v>
      </c>
      <c r="O438" s="2">
        <v>1996</v>
      </c>
      <c r="P438" s="2" t="s">
        <v>456</v>
      </c>
      <c r="Q438" s="2" t="s">
        <v>457</v>
      </c>
    </row>
    <row r="439" spans="1:17">
      <c r="A439">
        <v>438</v>
      </c>
      <c r="B439">
        <v>211</v>
      </c>
      <c r="C439" s="2" t="s">
        <v>373</v>
      </c>
      <c r="D439" s="2" t="s">
        <v>374</v>
      </c>
      <c r="E439" s="2" t="s">
        <v>23</v>
      </c>
      <c r="F439" s="2" t="s">
        <v>342</v>
      </c>
      <c r="G439" s="3">
        <v>4.5999999999999996</v>
      </c>
      <c r="H439" s="3" t="s">
        <v>16</v>
      </c>
      <c r="I439" s="25" t="s">
        <v>16</v>
      </c>
      <c r="J439" s="25" t="s">
        <v>16</v>
      </c>
      <c r="K439" s="25" t="s">
        <v>16</v>
      </c>
      <c r="L439" s="25" t="s">
        <v>16</v>
      </c>
      <c r="M439" s="25" t="s">
        <v>16</v>
      </c>
      <c r="N439" s="2" t="s">
        <v>647</v>
      </c>
      <c r="O439" s="2">
        <v>1996</v>
      </c>
      <c r="P439" s="2" t="s">
        <v>456</v>
      </c>
      <c r="Q439" s="2" t="s">
        <v>457</v>
      </c>
    </row>
    <row r="440" spans="1:17">
      <c r="A440">
        <v>439</v>
      </c>
      <c r="B440">
        <v>211</v>
      </c>
      <c r="C440" s="2" t="s">
        <v>373</v>
      </c>
      <c r="D440" s="2" t="s">
        <v>374</v>
      </c>
      <c r="E440" s="2" t="s">
        <v>23</v>
      </c>
      <c r="F440" s="2" t="s">
        <v>342</v>
      </c>
      <c r="G440" s="3">
        <v>7.6</v>
      </c>
      <c r="H440" s="3" t="s">
        <v>16</v>
      </c>
      <c r="I440" s="25" t="s">
        <v>16</v>
      </c>
      <c r="J440" s="25" t="s">
        <v>16</v>
      </c>
      <c r="K440" s="25" t="s">
        <v>16</v>
      </c>
      <c r="L440" s="25" t="s">
        <v>16</v>
      </c>
      <c r="M440" s="25" t="s">
        <v>16</v>
      </c>
      <c r="N440" s="2" t="s">
        <v>647</v>
      </c>
      <c r="O440" s="2">
        <v>1996</v>
      </c>
      <c r="P440" s="2" t="s">
        <v>456</v>
      </c>
      <c r="Q440" s="2" t="s">
        <v>457</v>
      </c>
    </row>
    <row r="441" spans="1:17">
      <c r="A441">
        <v>440</v>
      </c>
      <c r="B441">
        <v>211</v>
      </c>
      <c r="C441" s="2" t="s">
        <v>373</v>
      </c>
      <c r="D441" s="2" t="s">
        <v>374</v>
      </c>
      <c r="E441" s="2" t="s">
        <v>23</v>
      </c>
      <c r="F441" s="2" t="s">
        <v>342</v>
      </c>
      <c r="G441" s="3">
        <v>9.9</v>
      </c>
      <c r="H441" s="3" t="s">
        <v>16</v>
      </c>
      <c r="I441" s="25" t="s">
        <v>16</v>
      </c>
      <c r="J441" s="25" t="s">
        <v>16</v>
      </c>
      <c r="K441" s="25" t="s">
        <v>16</v>
      </c>
      <c r="L441" s="25" t="s">
        <v>16</v>
      </c>
      <c r="M441" s="25" t="s">
        <v>16</v>
      </c>
      <c r="N441" s="2" t="s">
        <v>647</v>
      </c>
      <c r="O441" s="2">
        <v>1996</v>
      </c>
      <c r="P441" s="2" t="s">
        <v>456</v>
      </c>
      <c r="Q441" s="2" t="s">
        <v>457</v>
      </c>
    </row>
    <row r="442" spans="1:17">
      <c r="A442">
        <v>441</v>
      </c>
      <c r="B442">
        <v>211</v>
      </c>
      <c r="C442" s="2" t="s">
        <v>373</v>
      </c>
      <c r="D442" s="2" t="s">
        <v>374</v>
      </c>
      <c r="E442" s="2" t="s">
        <v>23</v>
      </c>
      <c r="F442" s="2" t="s">
        <v>342</v>
      </c>
      <c r="G442" s="3">
        <v>12.7</v>
      </c>
      <c r="H442" s="3" t="s">
        <v>16</v>
      </c>
      <c r="I442" s="25" t="s">
        <v>16</v>
      </c>
      <c r="J442" s="25" t="s">
        <v>16</v>
      </c>
      <c r="K442" s="25" t="s">
        <v>16</v>
      </c>
      <c r="L442" s="25" t="s">
        <v>16</v>
      </c>
      <c r="M442" s="25" t="s">
        <v>16</v>
      </c>
      <c r="N442" s="2" t="s">
        <v>647</v>
      </c>
      <c r="O442" s="2">
        <v>1996</v>
      </c>
      <c r="P442" s="2" t="s">
        <v>456</v>
      </c>
      <c r="Q442" s="2" t="s">
        <v>457</v>
      </c>
    </row>
    <row r="443" spans="1:17">
      <c r="A443">
        <v>442</v>
      </c>
      <c r="B443">
        <v>211</v>
      </c>
      <c r="C443" s="2" t="s">
        <v>373</v>
      </c>
      <c r="D443" s="2" t="s">
        <v>374</v>
      </c>
      <c r="E443" s="2" t="s">
        <v>23</v>
      </c>
      <c r="F443" s="2" t="s">
        <v>342</v>
      </c>
      <c r="G443" s="3">
        <v>13.8</v>
      </c>
      <c r="H443" s="3" t="s">
        <v>16</v>
      </c>
      <c r="I443" s="25" t="s">
        <v>16</v>
      </c>
      <c r="J443" s="25" t="s">
        <v>16</v>
      </c>
      <c r="K443" s="25" t="s">
        <v>16</v>
      </c>
      <c r="L443" s="25" t="s">
        <v>16</v>
      </c>
      <c r="M443" s="25" t="s">
        <v>16</v>
      </c>
      <c r="N443" s="2" t="s">
        <v>647</v>
      </c>
      <c r="O443" s="2">
        <v>1996</v>
      </c>
      <c r="P443" s="2" t="s">
        <v>456</v>
      </c>
      <c r="Q443" s="2" t="s">
        <v>457</v>
      </c>
    </row>
    <row r="444" spans="1:17">
      <c r="A444">
        <v>443</v>
      </c>
      <c r="B444">
        <v>211</v>
      </c>
      <c r="C444" s="2" t="s">
        <v>373</v>
      </c>
      <c r="D444" s="2" t="s">
        <v>374</v>
      </c>
      <c r="E444" s="2" t="s">
        <v>23</v>
      </c>
      <c r="F444" s="2" t="s">
        <v>342</v>
      </c>
      <c r="G444" s="3">
        <v>16</v>
      </c>
      <c r="H444" s="3" t="s">
        <v>16</v>
      </c>
      <c r="I444" s="25" t="s">
        <v>16</v>
      </c>
      <c r="J444" s="25" t="s">
        <v>16</v>
      </c>
      <c r="K444" s="25" t="s">
        <v>16</v>
      </c>
      <c r="L444" s="25" t="s">
        <v>16</v>
      </c>
      <c r="M444" s="25" t="s">
        <v>16</v>
      </c>
      <c r="N444" s="2" t="s">
        <v>647</v>
      </c>
      <c r="O444" s="2">
        <v>1996</v>
      </c>
      <c r="P444" s="2" t="s">
        <v>456</v>
      </c>
      <c r="Q444" s="2" t="s">
        <v>457</v>
      </c>
    </row>
    <row r="445" spans="1:17">
      <c r="A445">
        <v>444</v>
      </c>
      <c r="B445">
        <v>211</v>
      </c>
      <c r="C445" s="2" t="s">
        <v>373</v>
      </c>
      <c r="D445" s="2" t="s">
        <v>374</v>
      </c>
      <c r="E445" s="2" t="s">
        <v>23</v>
      </c>
      <c r="F445" s="2" t="s">
        <v>342</v>
      </c>
      <c r="G445" s="3">
        <v>11.200000000000001</v>
      </c>
      <c r="H445" s="3" t="s">
        <v>16</v>
      </c>
      <c r="I445" s="25" t="s">
        <v>16</v>
      </c>
      <c r="J445" s="25" t="s">
        <v>16</v>
      </c>
      <c r="K445" s="25" t="s">
        <v>16</v>
      </c>
      <c r="L445" s="25" t="s">
        <v>16</v>
      </c>
      <c r="M445" s="25" t="s">
        <v>16</v>
      </c>
      <c r="N445" s="2" t="s">
        <v>647</v>
      </c>
      <c r="O445" s="2">
        <v>1996</v>
      </c>
      <c r="P445" s="2" t="s">
        <v>456</v>
      </c>
      <c r="Q445" s="2" t="s">
        <v>457</v>
      </c>
    </row>
    <row r="446" spans="1:17">
      <c r="A446">
        <v>445</v>
      </c>
      <c r="B446">
        <v>211</v>
      </c>
      <c r="C446" s="2" t="s">
        <v>373</v>
      </c>
      <c r="D446" s="2" t="s">
        <v>374</v>
      </c>
      <c r="E446" s="2" t="s">
        <v>23</v>
      </c>
      <c r="F446" s="2" t="s">
        <v>342</v>
      </c>
      <c r="G446" s="3">
        <v>1.0999999999999999</v>
      </c>
      <c r="H446" s="3" t="s">
        <v>16</v>
      </c>
      <c r="I446" s="25" t="s">
        <v>16</v>
      </c>
      <c r="J446" s="25" t="s">
        <v>16</v>
      </c>
      <c r="K446" s="25" t="s">
        <v>16</v>
      </c>
      <c r="L446" s="25" t="s">
        <v>16</v>
      </c>
      <c r="M446" s="25" t="s">
        <v>16</v>
      </c>
      <c r="N446" s="2" t="s">
        <v>647</v>
      </c>
      <c r="O446" s="2">
        <v>1996</v>
      </c>
      <c r="P446" s="2" t="s">
        <v>456</v>
      </c>
      <c r="Q446" s="2" t="s">
        <v>457</v>
      </c>
    </row>
    <row r="447" spans="1:17">
      <c r="A447">
        <v>446</v>
      </c>
      <c r="B447">
        <v>211</v>
      </c>
      <c r="C447" s="2" t="s">
        <v>373</v>
      </c>
      <c r="D447" s="2" t="s">
        <v>374</v>
      </c>
      <c r="E447" s="2" t="s">
        <v>23</v>
      </c>
      <c r="F447" s="2" t="s">
        <v>348</v>
      </c>
      <c r="G447" s="3">
        <v>0.3</v>
      </c>
      <c r="H447" s="3" t="s">
        <v>16</v>
      </c>
      <c r="I447" s="25" t="s">
        <v>16</v>
      </c>
      <c r="J447" s="25" t="s">
        <v>16</v>
      </c>
      <c r="K447" s="25" t="s">
        <v>16</v>
      </c>
      <c r="L447" s="25" t="s">
        <v>16</v>
      </c>
      <c r="M447" s="25" t="s">
        <v>16</v>
      </c>
      <c r="N447" s="2" t="s">
        <v>647</v>
      </c>
      <c r="O447" s="2">
        <v>1996</v>
      </c>
      <c r="P447" s="2" t="s">
        <v>456</v>
      </c>
      <c r="Q447" s="2" t="s">
        <v>457</v>
      </c>
    </row>
    <row r="448" spans="1:17">
      <c r="A448">
        <v>447</v>
      </c>
      <c r="B448">
        <v>211</v>
      </c>
      <c r="C448" s="2" t="s">
        <v>373</v>
      </c>
      <c r="D448" s="2" t="s">
        <v>374</v>
      </c>
      <c r="E448" s="2" t="s">
        <v>23</v>
      </c>
      <c r="F448" s="2" t="s">
        <v>348</v>
      </c>
      <c r="G448" s="3">
        <v>0.2</v>
      </c>
      <c r="H448" s="3" t="s">
        <v>16</v>
      </c>
      <c r="I448" s="25" t="s">
        <v>16</v>
      </c>
      <c r="J448" s="25" t="s">
        <v>16</v>
      </c>
      <c r="K448" s="25" t="s">
        <v>16</v>
      </c>
      <c r="L448" s="25" t="s">
        <v>16</v>
      </c>
      <c r="M448" s="25" t="s">
        <v>16</v>
      </c>
      <c r="N448" s="2" t="s">
        <v>647</v>
      </c>
      <c r="O448" s="2">
        <v>1996</v>
      </c>
      <c r="P448" s="2" t="s">
        <v>456</v>
      </c>
      <c r="Q448" s="2" t="s">
        <v>457</v>
      </c>
    </row>
    <row r="449" spans="1:17">
      <c r="A449">
        <v>448</v>
      </c>
      <c r="B449">
        <v>211</v>
      </c>
      <c r="C449" s="2" t="s">
        <v>373</v>
      </c>
      <c r="D449" s="2" t="s">
        <v>374</v>
      </c>
      <c r="E449" s="2" t="s">
        <v>23</v>
      </c>
      <c r="F449" s="2" t="s">
        <v>348</v>
      </c>
      <c r="G449" s="3">
        <v>0.3</v>
      </c>
      <c r="H449" s="3" t="s">
        <v>16</v>
      </c>
      <c r="I449" s="25" t="s">
        <v>16</v>
      </c>
      <c r="J449" s="25" t="s">
        <v>16</v>
      </c>
      <c r="K449" s="25" t="s">
        <v>16</v>
      </c>
      <c r="L449" s="25" t="s">
        <v>16</v>
      </c>
      <c r="M449" s="25" t="s">
        <v>16</v>
      </c>
      <c r="N449" s="2" t="s">
        <v>647</v>
      </c>
      <c r="O449" s="2">
        <v>1996</v>
      </c>
      <c r="P449" s="2" t="s">
        <v>456</v>
      </c>
      <c r="Q449" s="2" t="s">
        <v>457</v>
      </c>
    </row>
    <row r="450" spans="1:17">
      <c r="A450">
        <v>449</v>
      </c>
      <c r="B450">
        <v>211</v>
      </c>
      <c r="C450" s="2" t="s">
        <v>373</v>
      </c>
      <c r="D450" s="2" t="s">
        <v>374</v>
      </c>
      <c r="E450" s="2" t="s">
        <v>23</v>
      </c>
      <c r="F450" s="2" t="s">
        <v>348</v>
      </c>
      <c r="G450" s="3">
        <v>1.7999999999999998</v>
      </c>
      <c r="H450" s="3" t="s">
        <v>16</v>
      </c>
      <c r="I450" s="25" t="s">
        <v>16</v>
      </c>
      <c r="J450" s="25" t="s">
        <v>16</v>
      </c>
      <c r="K450" s="25" t="s">
        <v>16</v>
      </c>
      <c r="L450" s="25" t="s">
        <v>16</v>
      </c>
      <c r="M450" s="25" t="s">
        <v>16</v>
      </c>
      <c r="N450" s="2" t="s">
        <v>647</v>
      </c>
      <c r="O450" s="2">
        <v>1996</v>
      </c>
      <c r="P450" s="2" t="s">
        <v>456</v>
      </c>
      <c r="Q450" s="2" t="s">
        <v>457</v>
      </c>
    </row>
    <row r="451" spans="1:17">
      <c r="A451">
        <v>450</v>
      </c>
      <c r="B451">
        <v>211</v>
      </c>
      <c r="C451" s="2" t="s">
        <v>373</v>
      </c>
      <c r="D451" s="2" t="s">
        <v>374</v>
      </c>
      <c r="E451" s="2" t="s">
        <v>23</v>
      </c>
      <c r="F451" s="2" t="s">
        <v>348</v>
      </c>
      <c r="G451" s="3">
        <v>3.9</v>
      </c>
      <c r="H451" s="3" t="s">
        <v>16</v>
      </c>
      <c r="I451" s="25" t="s">
        <v>16</v>
      </c>
      <c r="J451" s="25" t="s">
        <v>16</v>
      </c>
      <c r="K451" s="25" t="s">
        <v>16</v>
      </c>
      <c r="L451" s="25" t="s">
        <v>16</v>
      </c>
      <c r="M451" s="25" t="s">
        <v>16</v>
      </c>
      <c r="N451" s="2" t="s">
        <v>647</v>
      </c>
      <c r="O451" s="2">
        <v>1996</v>
      </c>
      <c r="P451" s="2" t="s">
        <v>456</v>
      </c>
      <c r="Q451" s="2" t="s">
        <v>457</v>
      </c>
    </row>
    <row r="452" spans="1:17">
      <c r="A452">
        <v>451</v>
      </c>
      <c r="B452">
        <v>211</v>
      </c>
      <c r="C452" s="2" t="s">
        <v>373</v>
      </c>
      <c r="D452" s="2" t="s">
        <v>374</v>
      </c>
      <c r="E452" s="2" t="s">
        <v>23</v>
      </c>
      <c r="F452" s="2" t="s">
        <v>348</v>
      </c>
      <c r="G452" s="3">
        <v>35</v>
      </c>
      <c r="H452" s="3" t="s">
        <v>16</v>
      </c>
      <c r="I452" s="25" t="s">
        <v>16</v>
      </c>
      <c r="J452" s="25" t="s">
        <v>16</v>
      </c>
      <c r="K452" s="25" t="s">
        <v>16</v>
      </c>
      <c r="L452" s="25" t="s">
        <v>16</v>
      </c>
      <c r="M452" s="25" t="s">
        <v>16</v>
      </c>
      <c r="N452" s="2" t="s">
        <v>647</v>
      </c>
      <c r="O452" s="2">
        <v>1996</v>
      </c>
      <c r="P452" s="2" t="s">
        <v>456</v>
      </c>
      <c r="Q452" s="2" t="s">
        <v>457</v>
      </c>
    </row>
    <row r="453" spans="1:17">
      <c r="A453">
        <v>452</v>
      </c>
      <c r="B453">
        <v>211</v>
      </c>
      <c r="C453" s="2" t="s">
        <v>373</v>
      </c>
      <c r="D453" s="2" t="s">
        <v>374</v>
      </c>
      <c r="E453" s="2" t="s">
        <v>23</v>
      </c>
      <c r="F453" s="2" t="s">
        <v>348</v>
      </c>
      <c r="G453" s="3">
        <v>30</v>
      </c>
      <c r="H453" s="3" t="s">
        <v>16</v>
      </c>
      <c r="I453" s="25" t="s">
        <v>16</v>
      </c>
      <c r="J453" s="25" t="s">
        <v>16</v>
      </c>
      <c r="K453" s="25" t="s">
        <v>16</v>
      </c>
      <c r="L453" s="25" t="s">
        <v>16</v>
      </c>
      <c r="M453" s="25" t="s">
        <v>16</v>
      </c>
      <c r="N453" s="2" t="s">
        <v>647</v>
      </c>
      <c r="O453" s="2">
        <v>1996</v>
      </c>
      <c r="P453" s="2" t="s">
        <v>456</v>
      </c>
      <c r="Q453" s="2" t="s">
        <v>457</v>
      </c>
    </row>
    <row r="454" spans="1:17">
      <c r="A454">
        <v>453</v>
      </c>
      <c r="B454">
        <v>211</v>
      </c>
      <c r="C454" s="2" t="s">
        <v>373</v>
      </c>
      <c r="D454" s="2" t="s">
        <v>374</v>
      </c>
      <c r="E454" s="2" t="s">
        <v>23</v>
      </c>
      <c r="F454" s="2" t="s">
        <v>348</v>
      </c>
      <c r="G454" s="3">
        <v>2.6</v>
      </c>
      <c r="H454" s="3" t="s">
        <v>16</v>
      </c>
      <c r="I454" s="25" t="s">
        <v>16</v>
      </c>
      <c r="J454" s="25" t="s">
        <v>16</v>
      </c>
      <c r="K454" s="25" t="s">
        <v>16</v>
      </c>
      <c r="L454" s="25" t="s">
        <v>16</v>
      </c>
      <c r="M454" s="25" t="s">
        <v>16</v>
      </c>
      <c r="N454" s="2" t="s">
        <v>647</v>
      </c>
      <c r="O454" s="2">
        <v>1996</v>
      </c>
      <c r="P454" s="2" t="s">
        <v>456</v>
      </c>
      <c r="Q454" s="2" t="s">
        <v>457</v>
      </c>
    </row>
    <row r="455" spans="1:17">
      <c r="A455">
        <v>454</v>
      </c>
      <c r="B455">
        <v>211</v>
      </c>
      <c r="C455" s="2" t="s">
        <v>373</v>
      </c>
      <c r="D455" s="2" t="s">
        <v>374</v>
      </c>
      <c r="E455" s="2" t="s">
        <v>23</v>
      </c>
      <c r="F455" s="2" t="s">
        <v>348</v>
      </c>
      <c r="G455" s="3">
        <v>2.5</v>
      </c>
      <c r="H455" s="3" t="s">
        <v>16</v>
      </c>
      <c r="I455" s="25" t="s">
        <v>16</v>
      </c>
      <c r="J455" s="25" t="s">
        <v>16</v>
      </c>
      <c r="K455" s="25" t="s">
        <v>16</v>
      </c>
      <c r="L455" s="25" t="s">
        <v>16</v>
      </c>
      <c r="M455" s="25" t="s">
        <v>16</v>
      </c>
      <c r="N455" s="2" t="s">
        <v>647</v>
      </c>
      <c r="O455" s="2">
        <v>1996</v>
      </c>
      <c r="P455" s="2" t="s">
        <v>456</v>
      </c>
      <c r="Q455" s="2" t="s">
        <v>457</v>
      </c>
    </row>
    <row r="456" spans="1:17">
      <c r="A456">
        <v>455</v>
      </c>
      <c r="B456">
        <v>211</v>
      </c>
      <c r="C456" s="2" t="s">
        <v>373</v>
      </c>
      <c r="D456" s="2" t="s">
        <v>374</v>
      </c>
      <c r="E456" s="2" t="s">
        <v>23</v>
      </c>
      <c r="F456" s="2" t="s">
        <v>348</v>
      </c>
      <c r="G456" s="3">
        <v>2.6</v>
      </c>
      <c r="H456" s="3" t="s">
        <v>16</v>
      </c>
      <c r="I456" s="25" t="s">
        <v>16</v>
      </c>
      <c r="J456" s="25" t="s">
        <v>16</v>
      </c>
      <c r="K456" s="25" t="s">
        <v>16</v>
      </c>
      <c r="L456" s="25" t="s">
        <v>16</v>
      </c>
      <c r="M456" s="25" t="s">
        <v>16</v>
      </c>
      <c r="N456" s="2" t="s">
        <v>647</v>
      </c>
      <c r="O456" s="2">
        <v>1996</v>
      </c>
      <c r="P456" s="2" t="s">
        <v>456</v>
      </c>
      <c r="Q456" s="2" t="s">
        <v>457</v>
      </c>
    </row>
    <row r="457" spans="1:17">
      <c r="A457">
        <v>456</v>
      </c>
      <c r="B457">
        <v>211</v>
      </c>
      <c r="C457" s="2" t="s">
        <v>373</v>
      </c>
      <c r="D457" s="2" t="s">
        <v>374</v>
      </c>
      <c r="E457" s="2" t="s">
        <v>23</v>
      </c>
      <c r="F457" s="2" t="s">
        <v>348</v>
      </c>
      <c r="G457" s="3">
        <v>3.2</v>
      </c>
      <c r="H457" s="3" t="s">
        <v>16</v>
      </c>
      <c r="I457" s="25" t="s">
        <v>16</v>
      </c>
      <c r="J457" s="25" t="s">
        <v>16</v>
      </c>
      <c r="K457" s="25" t="s">
        <v>16</v>
      </c>
      <c r="L457" s="25" t="s">
        <v>16</v>
      </c>
      <c r="M457" s="25" t="s">
        <v>16</v>
      </c>
      <c r="N457" s="2" t="s">
        <v>647</v>
      </c>
      <c r="O457" s="2">
        <v>1996</v>
      </c>
      <c r="P457" s="2" t="s">
        <v>456</v>
      </c>
      <c r="Q457" s="2" t="s">
        <v>457</v>
      </c>
    </row>
    <row r="458" spans="1:17">
      <c r="A458">
        <v>457</v>
      </c>
      <c r="B458">
        <v>211</v>
      </c>
      <c r="C458" s="2" t="s">
        <v>373</v>
      </c>
      <c r="D458" s="2" t="s">
        <v>374</v>
      </c>
      <c r="E458" s="2" t="s">
        <v>23</v>
      </c>
      <c r="F458" s="2" t="s">
        <v>348</v>
      </c>
      <c r="G458" s="3">
        <v>0.5</v>
      </c>
      <c r="H458" s="3" t="s">
        <v>16</v>
      </c>
      <c r="I458" s="25" t="s">
        <v>16</v>
      </c>
      <c r="J458" s="25" t="s">
        <v>16</v>
      </c>
      <c r="K458" s="25" t="s">
        <v>16</v>
      </c>
      <c r="L458" s="25" t="s">
        <v>16</v>
      </c>
      <c r="M458" s="25" t="s">
        <v>16</v>
      </c>
      <c r="N458" s="2" t="s">
        <v>647</v>
      </c>
      <c r="O458" s="2">
        <v>1996</v>
      </c>
      <c r="P458" s="2" t="s">
        <v>456</v>
      </c>
      <c r="Q458" s="2" t="s">
        <v>457</v>
      </c>
    </row>
    <row r="459" spans="1:17">
      <c r="A459">
        <v>458</v>
      </c>
      <c r="B459">
        <v>211</v>
      </c>
      <c r="C459" s="2" t="s">
        <v>373</v>
      </c>
      <c r="D459" s="2" t="s">
        <v>374</v>
      </c>
      <c r="E459" s="2" t="s">
        <v>21</v>
      </c>
      <c r="F459" s="2" t="s">
        <v>342</v>
      </c>
      <c r="G459" s="3">
        <v>1.7000000000000002</v>
      </c>
      <c r="H459" s="3" t="s">
        <v>16</v>
      </c>
      <c r="I459" s="25" t="s">
        <v>16</v>
      </c>
      <c r="J459" s="25" t="s">
        <v>16</v>
      </c>
      <c r="K459" s="25" t="s">
        <v>16</v>
      </c>
      <c r="L459" s="25" t="s">
        <v>16</v>
      </c>
      <c r="M459" s="25" t="s">
        <v>16</v>
      </c>
      <c r="N459" s="2" t="s">
        <v>647</v>
      </c>
      <c r="O459" s="2">
        <v>1996</v>
      </c>
      <c r="P459" s="2" t="s">
        <v>456</v>
      </c>
      <c r="Q459" s="2" t="s">
        <v>457</v>
      </c>
    </row>
    <row r="460" spans="1:17">
      <c r="A460">
        <v>459</v>
      </c>
      <c r="B460">
        <v>211</v>
      </c>
      <c r="C460" s="2" t="s">
        <v>373</v>
      </c>
      <c r="D460" s="2" t="s">
        <v>374</v>
      </c>
      <c r="E460" s="2" t="s">
        <v>21</v>
      </c>
      <c r="F460" s="2" t="s">
        <v>342</v>
      </c>
      <c r="G460" s="3">
        <v>0.70000000000000007</v>
      </c>
      <c r="H460" s="3" t="s">
        <v>16</v>
      </c>
      <c r="I460" s="25" t="s">
        <v>16</v>
      </c>
      <c r="J460" s="25" t="s">
        <v>16</v>
      </c>
      <c r="K460" s="25" t="s">
        <v>16</v>
      </c>
      <c r="L460" s="25" t="s">
        <v>16</v>
      </c>
      <c r="M460" s="25" t="s">
        <v>16</v>
      </c>
      <c r="N460" s="2" t="s">
        <v>647</v>
      </c>
      <c r="O460" s="2">
        <v>1996</v>
      </c>
      <c r="P460" s="2" t="s">
        <v>456</v>
      </c>
      <c r="Q460" s="2" t="s">
        <v>457</v>
      </c>
    </row>
    <row r="461" spans="1:17">
      <c r="A461">
        <v>460</v>
      </c>
      <c r="B461">
        <v>211</v>
      </c>
      <c r="C461" s="2" t="s">
        <v>373</v>
      </c>
      <c r="D461" s="2" t="s">
        <v>374</v>
      </c>
      <c r="E461" s="2" t="s">
        <v>21</v>
      </c>
      <c r="F461" s="2" t="s">
        <v>342</v>
      </c>
      <c r="G461" s="3">
        <v>0.89999999999999991</v>
      </c>
      <c r="H461" s="3" t="s">
        <v>16</v>
      </c>
      <c r="I461" s="25" t="s">
        <v>16</v>
      </c>
      <c r="J461" s="25" t="s">
        <v>16</v>
      </c>
      <c r="K461" s="25" t="s">
        <v>16</v>
      </c>
      <c r="L461" s="25" t="s">
        <v>16</v>
      </c>
      <c r="M461" s="25" t="s">
        <v>16</v>
      </c>
      <c r="N461" s="2" t="s">
        <v>647</v>
      </c>
      <c r="O461" s="2">
        <v>1996</v>
      </c>
      <c r="P461" s="2" t="s">
        <v>456</v>
      </c>
      <c r="Q461" s="2" t="s">
        <v>457</v>
      </c>
    </row>
    <row r="462" spans="1:17">
      <c r="A462">
        <v>461</v>
      </c>
      <c r="B462">
        <v>211</v>
      </c>
      <c r="C462" s="2" t="s">
        <v>373</v>
      </c>
      <c r="D462" s="2" t="s">
        <v>374</v>
      </c>
      <c r="E462" s="2" t="s">
        <v>21</v>
      </c>
      <c r="F462" s="2" t="s">
        <v>342</v>
      </c>
      <c r="G462" s="3">
        <v>1.3</v>
      </c>
      <c r="H462" s="3" t="s">
        <v>16</v>
      </c>
      <c r="I462" s="25" t="s">
        <v>16</v>
      </c>
      <c r="J462" s="25" t="s">
        <v>16</v>
      </c>
      <c r="K462" s="25" t="s">
        <v>16</v>
      </c>
      <c r="L462" s="25" t="s">
        <v>16</v>
      </c>
      <c r="M462" s="25" t="s">
        <v>16</v>
      </c>
      <c r="N462" s="2" t="s">
        <v>647</v>
      </c>
      <c r="O462" s="2">
        <v>1996</v>
      </c>
      <c r="P462" s="2" t="s">
        <v>456</v>
      </c>
      <c r="Q462" s="2" t="s">
        <v>457</v>
      </c>
    </row>
    <row r="463" spans="1:17">
      <c r="A463">
        <v>462</v>
      </c>
      <c r="B463">
        <v>211</v>
      </c>
      <c r="C463" s="2" t="s">
        <v>373</v>
      </c>
      <c r="D463" s="2" t="s">
        <v>374</v>
      </c>
      <c r="E463" s="2" t="s">
        <v>21</v>
      </c>
      <c r="F463" s="2" t="s">
        <v>342</v>
      </c>
      <c r="G463" s="3">
        <v>2.2999999999999998</v>
      </c>
      <c r="H463" s="3" t="s">
        <v>16</v>
      </c>
      <c r="I463" s="25" t="s">
        <v>16</v>
      </c>
      <c r="J463" s="25" t="s">
        <v>16</v>
      </c>
      <c r="K463" s="25" t="s">
        <v>16</v>
      </c>
      <c r="L463" s="25" t="s">
        <v>16</v>
      </c>
      <c r="M463" s="25" t="s">
        <v>16</v>
      </c>
      <c r="N463" s="2" t="s">
        <v>647</v>
      </c>
      <c r="O463" s="2">
        <v>1996</v>
      </c>
      <c r="P463" s="2" t="s">
        <v>456</v>
      </c>
      <c r="Q463" s="2" t="s">
        <v>457</v>
      </c>
    </row>
    <row r="464" spans="1:17">
      <c r="A464">
        <v>463</v>
      </c>
      <c r="B464">
        <v>211</v>
      </c>
      <c r="C464" s="2" t="s">
        <v>373</v>
      </c>
      <c r="D464" s="2" t="s">
        <v>374</v>
      </c>
      <c r="E464" s="2" t="s">
        <v>21</v>
      </c>
      <c r="F464" s="2" t="s">
        <v>342</v>
      </c>
      <c r="G464" s="3">
        <v>2.5</v>
      </c>
      <c r="H464" s="3" t="s">
        <v>16</v>
      </c>
      <c r="I464" s="25" t="s">
        <v>16</v>
      </c>
      <c r="J464" s="25" t="s">
        <v>16</v>
      </c>
      <c r="K464" s="25" t="s">
        <v>16</v>
      </c>
      <c r="L464" s="25" t="s">
        <v>16</v>
      </c>
      <c r="M464" s="25" t="s">
        <v>16</v>
      </c>
      <c r="N464" s="2" t="s">
        <v>647</v>
      </c>
      <c r="O464" s="2">
        <v>1996</v>
      </c>
      <c r="P464" s="2" t="s">
        <v>456</v>
      </c>
      <c r="Q464" s="2" t="s">
        <v>457</v>
      </c>
    </row>
    <row r="465" spans="1:17">
      <c r="A465">
        <v>464</v>
      </c>
      <c r="B465">
        <v>211</v>
      </c>
      <c r="C465" s="2" t="s">
        <v>373</v>
      </c>
      <c r="D465" s="2" t="s">
        <v>374</v>
      </c>
      <c r="E465" s="2" t="s">
        <v>21</v>
      </c>
      <c r="F465" s="2" t="s">
        <v>342</v>
      </c>
      <c r="G465" s="3">
        <v>2.8000000000000003</v>
      </c>
      <c r="H465" s="3" t="s">
        <v>16</v>
      </c>
      <c r="I465" s="25" t="s">
        <v>16</v>
      </c>
      <c r="J465" s="25" t="s">
        <v>16</v>
      </c>
      <c r="K465" s="25" t="s">
        <v>16</v>
      </c>
      <c r="L465" s="25" t="s">
        <v>16</v>
      </c>
      <c r="M465" s="25" t="s">
        <v>16</v>
      </c>
      <c r="N465" s="2" t="s">
        <v>647</v>
      </c>
      <c r="O465" s="2">
        <v>1996</v>
      </c>
      <c r="P465" s="2" t="s">
        <v>456</v>
      </c>
      <c r="Q465" s="2" t="s">
        <v>457</v>
      </c>
    </row>
    <row r="466" spans="1:17">
      <c r="A466">
        <v>465</v>
      </c>
      <c r="B466">
        <v>211</v>
      </c>
      <c r="C466" s="2" t="s">
        <v>373</v>
      </c>
      <c r="D466" s="2" t="s">
        <v>374</v>
      </c>
      <c r="E466" s="2" t="s">
        <v>21</v>
      </c>
      <c r="F466" s="2" t="s">
        <v>342</v>
      </c>
      <c r="G466" s="3">
        <v>3.2</v>
      </c>
      <c r="H466" s="3" t="s">
        <v>16</v>
      </c>
      <c r="I466" s="25" t="s">
        <v>16</v>
      </c>
      <c r="J466" s="25" t="s">
        <v>16</v>
      </c>
      <c r="K466" s="25" t="s">
        <v>16</v>
      </c>
      <c r="L466" s="25" t="s">
        <v>16</v>
      </c>
      <c r="M466" s="25" t="s">
        <v>16</v>
      </c>
      <c r="N466" s="2" t="s">
        <v>647</v>
      </c>
      <c r="O466" s="2">
        <v>1996</v>
      </c>
      <c r="P466" s="2" t="s">
        <v>456</v>
      </c>
      <c r="Q466" s="2" t="s">
        <v>457</v>
      </c>
    </row>
    <row r="467" spans="1:17">
      <c r="A467">
        <v>466</v>
      </c>
      <c r="B467">
        <v>211</v>
      </c>
      <c r="C467" s="2" t="s">
        <v>373</v>
      </c>
      <c r="D467" s="2" t="s">
        <v>374</v>
      </c>
      <c r="E467" s="2" t="s">
        <v>21</v>
      </c>
      <c r="F467" s="2" t="s">
        <v>342</v>
      </c>
      <c r="G467" s="3">
        <v>3.5000000000000004</v>
      </c>
      <c r="H467" s="3" t="s">
        <v>16</v>
      </c>
      <c r="I467" s="25" t="s">
        <v>16</v>
      </c>
      <c r="J467" s="25" t="s">
        <v>16</v>
      </c>
      <c r="K467" s="25" t="s">
        <v>16</v>
      </c>
      <c r="L467" s="25" t="s">
        <v>16</v>
      </c>
      <c r="M467" s="25" t="s">
        <v>16</v>
      </c>
      <c r="N467" s="2" t="s">
        <v>647</v>
      </c>
      <c r="O467" s="2">
        <v>1996</v>
      </c>
      <c r="P467" s="2" t="s">
        <v>456</v>
      </c>
      <c r="Q467" s="2" t="s">
        <v>457</v>
      </c>
    </row>
    <row r="468" spans="1:17">
      <c r="A468">
        <v>467</v>
      </c>
      <c r="B468">
        <v>211</v>
      </c>
      <c r="C468" s="2" t="s">
        <v>373</v>
      </c>
      <c r="D468" s="2" t="s">
        <v>374</v>
      </c>
      <c r="E468" s="2" t="s">
        <v>21</v>
      </c>
      <c r="F468" s="2" t="s">
        <v>342</v>
      </c>
      <c r="G468" s="3">
        <v>3.4000000000000004</v>
      </c>
      <c r="H468" s="3" t="s">
        <v>16</v>
      </c>
      <c r="I468" s="25" t="s">
        <v>16</v>
      </c>
      <c r="J468" s="25" t="s">
        <v>16</v>
      </c>
      <c r="K468" s="25" t="s">
        <v>16</v>
      </c>
      <c r="L468" s="25" t="s">
        <v>16</v>
      </c>
      <c r="M468" s="25" t="s">
        <v>16</v>
      </c>
      <c r="N468" s="2" t="s">
        <v>647</v>
      </c>
      <c r="O468" s="2">
        <v>1996</v>
      </c>
      <c r="P468" s="2" t="s">
        <v>456</v>
      </c>
      <c r="Q468" s="2" t="s">
        <v>457</v>
      </c>
    </row>
    <row r="469" spans="1:17">
      <c r="A469">
        <v>468</v>
      </c>
      <c r="B469">
        <v>211</v>
      </c>
      <c r="C469" s="2" t="s">
        <v>373</v>
      </c>
      <c r="D469" s="2" t="s">
        <v>374</v>
      </c>
      <c r="E469" s="2" t="s">
        <v>21</v>
      </c>
      <c r="F469" s="2" t="s">
        <v>342</v>
      </c>
      <c r="G469" s="3">
        <v>1.9</v>
      </c>
      <c r="H469" s="3" t="s">
        <v>16</v>
      </c>
      <c r="I469" s="25" t="s">
        <v>16</v>
      </c>
      <c r="J469" s="25" t="s">
        <v>16</v>
      </c>
      <c r="K469" s="25" t="s">
        <v>16</v>
      </c>
      <c r="L469" s="25" t="s">
        <v>16</v>
      </c>
      <c r="M469" s="25" t="s">
        <v>16</v>
      </c>
      <c r="N469" s="2" t="s">
        <v>647</v>
      </c>
      <c r="O469" s="2">
        <v>1996</v>
      </c>
      <c r="P469" s="2" t="s">
        <v>456</v>
      </c>
      <c r="Q469" s="2" t="s">
        <v>457</v>
      </c>
    </row>
    <row r="470" spans="1:17">
      <c r="A470">
        <v>469</v>
      </c>
      <c r="B470">
        <v>211</v>
      </c>
      <c r="C470" s="2" t="s">
        <v>373</v>
      </c>
      <c r="D470" s="2" t="s">
        <v>374</v>
      </c>
      <c r="E470" s="2" t="s">
        <v>21</v>
      </c>
      <c r="F470" s="2" t="s">
        <v>342</v>
      </c>
      <c r="G470" s="3">
        <v>1.2</v>
      </c>
      <c r="H470" s="3" t="s">
        <v>16</v>
      </c>
      <c r="I470" s="25" t="s">
        <v>16</v>
      </c>
      <c r="J470" s="25" t="s">
        <v>16</v>
      </c>
      <c r="K470" s="25" t="s">
        <v>16</v>
      </c>
      <c r="L470" s="25" t="s">
        <v>16</v>
      </c>
      <c r="M470" s="25" t="s">
        <v>16</v>
      </c>
      <c r="N470" s="2" t="s">
        <v>647</v>
      </c>
      <c r="O470" s="2">
        <v>1996</v>
      </c>
      <c r="P470" s="2" t="s">
        <v>456</v>
      </c>
      <c r="Q470" s="2" t="s">
        <v>457</v>
      </c>
    </row>
    <row r="471" spans="1:17">
      <c r="A471">
        <v>470</v>
      </c>
      <c r="B471">
        <v>211</v>
      </c>
      <c r="C471" s="2" t="s">
        <v>373</v>
      </c>
      <c r="D471" s="2" t="s">
        <v>374</v>
      </c>
      <c r="E471" s="2" t="s">
        <v>21</v>
      </c>
      <c r="F471" s="2" t="s">
        <v>348</v>
      </c>
      <c r="G471" s="3">
        <v>1.2</v>
      </c>
      <c r="H471" s="3" t="s">
        <v>16</v>
      </c>
      <c r="I471" s="25" t="s">
        <v>16</v>
      </c>
      <c r="J471" s="25" t="s">
        <v>16</v>
      </c>
      <c r="K471" s="25" t="s">
        <v>16</v>
      </c>
      <c r="L471" s="25" t="s">
        <v>16</v>
      </c>
      <c r="M471" s="25" t="s">
        <v>16</v>
      </c>
      <c r="N471" s="2" t="s">
        <v>647</v>
      </c>
      <c r="O471" s="2">
        <v>1996</v>
      </c>
      <c r="P471" s="2" t="s">
        <v>456</v>
      </c>
      <c r="Q471" s="2" t="s">
        <v>457</v>
      </c>
    </row>
    <row r="472" spans="1:17">
      <c r="A472">
        <v>471</v>
      </c>
      <c r="B472">
        <v>211</v>
      </c>
      <c r="C472" s="2" t="s">
        <v>373</v>
      </c>
      <c r="D472" s="2" t="s">
        <v>374</v>
      </c>
      <c r="E472" s="2" t="s">
        <v>21</v>
      </c>
      <c r="F472" s="2" t="s">
        <v>348</v>
      </c>
      <c r="G472" s="3">
        <v>0.8</v>
      </c>
      <c r="H472" s="3" t="s">
        <v>16</v>
      </c>
      <c r="I472" s="25" t="s">
        <v>16</v>
      </c>
      <c r="J472" s="25" t="s">
        <v>16</v>
      </c>
      <c r="K472" s="25" t="s">
        <v>16</v>
      </c>
      <c r="L472" s="25" t="s">
        <v>16</v>
      </c>
      <c r="M472" s="25" t="s">
        <v>16</v>
      </c>
      <c r="N472" s="2" t="s">
        <v>647</v>
      </c>
      <c r="O472" s="2">
        <v>1996</v>
      </c>
      <c r="P472" s="2" t="s">
        <v>456</v>
      </c>
      <c r="Q472" s="2" t="s">
        <v>457</v>
      </c>
    </row>
    <row r="473" spans="1:17">
      <c r="A473">
        <v>472</v>
      </c>
      <c r="B473">
        <v>211</v>
      </c>
      <c r="C473" s="2" t="s">
        <v>373</v>
      </c>
      <c r="D473" s="2" t="s">
        <v>374</v>
      </c>
      <c r="E473" s="2" t="s">
        <v>21</v>
      </c>
      <c r="F473" s="2" t="s">
        <v>348</v>
      </c>
      <c r="G473" s="3">
        <v>1.0999999999999999</v>
      </c>
      <c r="H473" s="3" t="s">
        <v>16</v>
      </c>
      <c r="I473" s="25" t="s">
        <v>16</v>
      </c>
      <c r="J473" s="25" t="s">
        <v>16</v>
      </c>
      <c r="K473" s="25" t="s">
        <v>16</v>
      </c>
      <c r="L473" s="25" t="s">
        <v>16</v>
      </c>
      <c r="M473" s="25" t="s">
        <v>16</v>
      </c>
      <c r="N473" s="2" t="s">
        <v>647</v>
      </c>
      <c r="O473" s="2">
        <v>1996</v>
      </c>
      <c r="P473" s="2" t="s">
        <v>456</v>
      </c>
      <c r="Q473" s="2" t="s">
        <v>457</v>
      </c>
    </row>
    <row r="474" spans="1:17">
      <c r="A474">
        <v>473</v>
      </c>
      <c r="B474">
        <v>211</v>
      </c>
      <c r="C474" s="2" t="s">
        <v>373</v>
      </c>
      <c r="D474" s="2" t="s">
        <v>374</v>
      </c>
      <c r="E474" s="2" t="s">
        <v>21</v>
      </c>
      <c r="F474" s="2" t="s">
        <v>348</v>
      </c>
      <c r="G474" s="3">
        <v>1.4000000000000001</v>
      </c>
      <c r="H474" s="3" t="s">
        <v>16</v>
      </c>
      <c r="I474" s="25" t="s">
        <v>16</v>
      </c>
      <c r="J474" s="25" t="s">
        <v>16</v>
      </c>
      <c r="K474" s="25" t="s">
        <v>16</v>
      </c>
      <c r="L474" s="25" t="s">
        <v>16</v>
      </c>
      <c r="M474" s="25" t="s">
        <v>16</v>
      </c>
      <c r="N474" s="2" t="s">
        <v>647</v>
      </c>
      <c r="O474" s="2">
        <v>1996</v>
      </c>
      <c r="P474" s="2" t="s">
        <v>456</v>
      </c>
      <c r="Q474" s="2" t="s">
        <v>457</v>
      </c>
    </row>
    <row r="475" spans="1:17">
      <c r="A475">
        <v>474</v>
      </c>
      <c r="B475">
        <v>211</v>
      </c>
      <c r="C475" s="2" t="s">
        <v>373</v>
      </c>
      <c r="D475" s="2" t="s">
        <v>374</v>
      </c>
      <c r="E475" s="2" t="s">
        <v>21</v>
      </c>
      <c r="F475" s="2" t="s">
        <v>348</v>
      </c>
      <c r="G475" s="3">
        <v>1.5</v>
      </c>
      <c r="H475" s="3" t="s">
        <v>16</v>
      </c>
      <c r="I475" s="25" t="s">
        <v>16</v>
      </c>
      <c r="J475" s="25" t="s">
        <v>16</v>
      </c>
      <c r="K475" s="25" t="s">
        <v>16</v>
      </c>
      <c r="L475" s="25" t="s">
        <v>16</v>
      </c>
      <c r="M475" s="25" t="s">
        <v>16</v>
      </c>
      <c r="N475" s="2" t="s">
        <v>647</v>
      </c>
      <c r="O475" s="2">
        <v>1996</v>
      </c>
      <c r="P475" s="2" t="s">
        <v>456</v>
      </c>
      <c r="Q475" s="2" t="s">
        <v>457</v>
      </c>
    </row>
    <row r="476" spans="1:17">
      <c r="A476">
        <v>475</v>
      </c>
      <c r="B476">
        <v>211</v>
      </c>
      <c r="C476" s="2" t="s">
        <v>373</v>
      </c>
      <c r="D476" s="2" t="s">
        <v>374</v>
      </c>
      <c r="E476" s="2" t="s">
        <v>21</v>
      </c>
      <c r="F476" s="2" t="s">
        <v>348</v>
      </c>
      <c r="G476" s="3">
        <v>1.7999999999999998</v>
      </c>
      <c r="H476" s="3" t="s">
        <v>16</v>
      </c>
      <c r="I476" s="25" t="s">
        <v>16</v>
      </c>
      <c r="J476" s="25" t="s">
        <v>16</v>
      </c>
      <c r="K476" s="25" t="s">
        <v>16</v>
      </c>
      <c r="L476" s="25" t="s">
        <v>16</v>
      </c>
      <c r="M476" s="25" t="s">
        <v>16</v>
      </c>
      <c r="N476" s="2" t="s">
        <v>647</v>
      </c>
      <c r="O476" s="2">
        <v>1996</v>
      </c>
      <c r="P476" s="2" t="s">
        <v>456</v>
      </c>
      <c r="Q476" s="2" t="s">
        <v>457</v>
      </c>
    </row>
    <row r="477" spans="1:17">
      <c r="A477">
        <v>476</v>
      </c>
      <c r="B477">
        <v>211</v>
      </c>
      <c r="C477" s="2" t="s">
        <v>373</v>
      </c>
      <c r="D477" s="2" t="s">
        <v>374</v>
      </c>
      <c r="E477" s="2" t="s">
        <v>21</v>
      </c>
      <c r="F477" s="2" t="s">
        <v>348</v>
      </c>
      <c r="G477" s="3">
        <v>1.6</v>
      </c>
      <c r="H477" s="3" t="s">
        <v>16</v>
      </c>
      <c r="I477" s="25" t="s">
        <v>16</v>
      </c>
      <c r="J477" s="25" t="s">
        <v>16</v>
      </c>
      <c r="K477" s="25" t="s">
        <v>16</v>
      </c>
      <c r="L477" s="25" t="s">
        <v>16</v>
      </c>
      <c r="M477" s="25" t="s">
        <v>16</v>
      </c>
      <c r="N477" s="2" t="s">
        <v>647</v>
      </c>
      <c r="O477" s="2">
        <v>1996</v>
      </c>
      <c r="P477" s="2" t="s">
        <v>456</v>
      </c>
      <c r="Q477" s="2" t="s">
        <v>457</v>
      </c>
    </row>
    <row r="478" spans="1:17">
      <c r="A478">
        <v>477</v>
      </c>
      <c r="B478">
        <v>211</v>
      </c>
      <c r="C478" s="2" t="s">
        <v>373</v>
      </c>
      <c r="D478" s="2" t="s">
        <v>374</v>
      </c>
      <c r="E478" s="2" t="s">
        <v>21</v>
      </c>
      <c r="F478" s="2" t="s">
        <v>348</v>
      </c>
      <c r="G478" s="3">
        <v>2.1</v>
      </c>
      <c r="H478" s="3" t="s">
        <v>16</v>
      </c>
      <c r="I478" s="25" t="s">
        <v>16</v>
      </c>
      <c r="J478" s="25" t="s">
        <v>16</v>
      </c>
      <c r="K478" s="25" t="s">
        <v>16</v>
      </c>
      <c r="L478" s="25" t="s">
        <v>16</v>
      </c>
      <c r="M478" s="25" t="s">
        <v>16</v>
      </c>
      <c r="N478" s="2" t="s">
        <v>647</v>
      </c>
      <c r="O478" s="2">
        <v>1996</v>
      </c>
      <c r="P478" s="2" t="s">
        <v>456</v>
      </c>
      <c r="Q478" s="2" t="s">
        <v>457</v>
      </c>
    </row>
    <row r="479" spans="1:17">
      <c r="A479">
        <v>478</v>
      </c>
      <c r="B479">
        <v>211</v>
      </c>
      <c r="C479" s="2" t="s">
        <v>373</v>
      </c>
      <c r="D479" s="2" t="s">
        <v>374</v>
      </c>
      <c r="E479" s="2" t="s">
        <v>21</v>
      </c>
      <c r="F479" s="2" t="s">
        <v>348</v>
      </c>
      <c r="G479" s="3">
        <v>2.2999999999999998</v>
      </c>
      <c r="H479" s="3" t="s">
        <v>16</v>
      </c>
      <c r="I479" s="25" t="s">
        <v>16</v>
      </c>
      <c r="J479" s="25" t="s">
        <v>16</v>
      </c>
      <c r="K479" s="25" t="s">
        <v>16</v>
      </c>
      <c r="L479" s="25" t="s">
        <v>16</v>
      </c>
      <c r="M479" s="25" t="s">
        <v>16</v>
      </c>
      <c r="N479" s="2" t="s">
        <v>647</v>
      </c>
      <c r="O479" s="2">
        <v>1996</v>
      </c>
      <c r="P479" s="2" t="s">
        <v>456</v>
      </c>
      <c r="Q479" s="2" t="s">
        <v>457</v>
      </c>
    </row>
    <row r="480" spans="1:17">
      <c r="A480">
        <v>479</v>
      </c>
      <c r="B480">
        <v>211</v>
      </c>
      <c r="C480" s="2" t="s">
        <v>373</v>
      </c>
      <c r="D480" s="2" t="s">
        <v>374</v>
      </c>
      <c r="E480" s="2" t="s">
        <v>21</v>
      </c>
      <c r="F480" s="2" t="s">
        <v>348</v>
      </c>
      <c r="G480" s="3">
        <v>1.9</v>
      </c>
      <c r="H480" s="3" t="s">
        <v>16</v>
      </c>
      <c r="I480" s="25" t="s">
        <v>16</v>
      </c>
      <c r="J480" s="25" t="s">
        <v>16</v>
      </c>
      <c r="K480" s="25" t="s">
        <v>16</v>
      </c>
      <c r="L480" s="25" t="s">
        <v>16</v>
      </c>
      <c r="M480" s="25" t="s">
        <v>16</v>
      </c>
      <c r="N480" s="2" t="s">
        <v>647</v>
      </c>
      <c r="O480" s="2">
        <v>1996</v>
      </c>
      <c r="P480" s="2" t="s">
        <v>456</v>
      </c>
      <c r="Q480" s="2" t="s">
        <v>457</v>
      </c>
    </row>
    <row r="481" spans="1:17">
      <c r="A481">
        <v>480</v>
      </c>
      <c r="B481">
        <v>211</v>
      </c>
      <c r="C481" s="2" t="s">
        <v>373</v>
      </c>
      <c r="D481" s="2" t="s">
        <v>374</v>
      </c>
      <c r="E481" s="2" t="s">
        <v>21</v>
      </c>
      <c r="F481" s="2" t="s">
        <v>348</v>
      </c>
      <c r="G481" s="3">
        <v>2.4</v>
      </c>
      <c r="H481" s="3" t="s">
        <v>16</v>
      </c>
      <c r="I481" s="25" t="s">
        <v>16</v>
      </c>
      <c r="J481" s="25" t="s">
        <v>16</v>
      </c>
      <c r="K481" s="25" t="s">
        <v>16</v>
      </c>
      <c r="L481" s="25" t="s">
        <v>16</v>
      </c>
      <c r="M481" s="25" t="s">
        <v>16</v>
      </c>
      <c r="N481" s="2" t="s">
        <v>647</v>
      </c>
      <c r="O481" s="2">
        <v>1996</v>
      </c>
      <c r="P481" s="2" t="s">
        <v>456</v>
      </c>
      <c r="Q481" s="2" t="s">
        <v>457</v>
      </c>
    </row>
    <row r="482" spans="1:17">
      <c r="A482">
        <v>481</v>
      </c>
      <c r="B482">
        <v>211</v>
      </c>
      <c r="C482" s="2" t="s">
        <v>373</v>
      </c>
      <c r="D482" s="2" t="s">
        <v>374</v>
      </c>
      <c r="E482" s="2" t="s">
        <v>21</v>
      </c>
      <c r="F482" s="2" t="s">
        <v>348</v>
      </c>
      <c r="G482" s="3">
        <v>1.0999999999999999</v>
      </c>
      <c r="H482" s="3" t="s">
        <v>16</v>
      </c>
      <c r="I482" s="25" t="s">
        <v>16</v>
      </c>
      <c r="J482" s="25" t="s">
        <v>16</v>
      </c>
      <c r="K482" s="25" t="s">
        <v>16</v>
      </c>
      <c r="L482" s="25" t="s">
        <v>16</v>
      </c>
      <c r="M482" s="25" t="s">
        <v>16</v>
      </c>
      <c r="N482" s="2" t="s">
        <v>647</v>
      </c>
      <c r="O482" s="2">
        <v>1996</v>
      </c>
      <c r="P482" s="2" t="s">
        <v>456</v>
      </c>
      <c r="Q482" s="2" t="s">
        <v>457</v>
      </c>
    </row>
    <row r="483" spans="1:17">
      <c r="A483">
        <v>482</v>
      </c>
      <c r="B483">
        <v>175</v>
      </c>
      <c r="C483" s="2" t="s">
        <v>640</v>
      </c>
      <c r="D483" s="2" t="s">
        <v>374</v>
      </c>
      <c r="E483" s="2" t="s">
        <v>23</v>
      </c>
      <c r="F483" s="2" t="s">
        <v>342</v>
      </c>
      <c r="G483" s="2">
        <v>3.1819999999999999</v>
      </c>
      <c r="H483" s="3" t="s">
        <v>16</v>
      </c>
      <c r="I483" s="25" t="s">
        <v>16</v>
      </c>
      <c r="J483" s="25" t="s">
        <v>16</v>
      </c>
      <c r="K483" s="25" t="s">
        <v>16</v>
      </c>
      <c r="L483" s="25" t="s">
        <v>16</v>
      </c>
      <c r="M483" s="25" t="s">
        <v>16</v>
      </c>
      <c r="N483" s="2" t="s">
        <v>648</v>
      </c>
      <c r="O483" s="2">
        <v>1994</v>
      </c>
      <c r="P483" s="2" t="s">
        <v>649</v>
      </c>
      <c r="Q483" s="2" t="s">
        <v>650</v>
      </c>
    </row>
    <row r="484" spans="1:17">
      <c r="A484">
        <v>483</v>
      </c>
      <c r="B484">
        <v>175</v>
      </c>
      <c r="C484" s="2" t="s">
        <v>640</v>
      </c>
      <c r="D484" s="2" t="s">
        <v>374</v>
      </c>
      <c r="E484" s="2" t="s">
        <v>23</v>
      </c>
      <c r="F484" s="2" t="s">
        <v>342</v>
      </c>
      <c r="G484" s="2">
        <v>3.61</v>
      </c>
      <c r="H484" s="3" t="s">
        <v>16</v>
      </c>
      <c r="I484" s="25" t="s">
        <v>16</v>
      </c>
      <c r="J484" s="25" t="s">
        <v>16</v>
      </c>
      <c r="K484" s="25" t="s">
        <v>16</v>
      </c>
      <c r="L484" s="25" t="s">
        <v>16</v>
      </c>
      <c r="M484" s="25" t="s">
        <v>16</v>
      </c>
      <c r="N484" s="2" t="s">
        <v>648</v>
      </c>
      <c r="O484" s="2">
        <v>1994</v>
      </c>
      <c r="P484" s="2" t="s">
        <v>649</v>
      </c>
      <c r="Q484" s="2" t="s">
        <v>650</v>
      </c>
    </row>
    <row r="485" spans="1:17">
      <c r="A485">
        <v>484</v>
      </c>
      <c r="B485">
        <v>175</v>
      </c>
      <c r="C485" s="2" t="s">
        <v>640</v>
      </c>
      <c r="D485" s="2" t="s">
        <v>374</v>
      </c>
      <c r="E485" s="2" t="s">
        <v>23</v>
      </c>
      <c r="F485" s="2" t="s">
        <v>342</v>
      </c>
      <c r="G485" s="2">
        <v>3.7250000000000001</v>
      </c>
      <c r="H485" s="3" t="s">
        <v>16</v>
      </c>
      <c r="I485" s="25" t="s">
        <v>16</v>
      </c>
      <c r="J485" s="25" t="s">
        <v>16</v>
      </c>
      <c r="K485" s="25" t="s">
        <v>16</v>
      </c>
      <c r="L485" s="25" t="s">
        <v>16</v>
      </c>
      <c r="M485" s="25" t="s">
        <v>16</v>
      </c>
      <c r="N485" s="2" t="s">
        <v>648</v>
      </c>
      <c r="O485" s="2">
        <v>1994</v>
      </c>
      <c r="P485" s="2" t="s">
        <v>649</v>
      </c>
      <c r="Q485" s="2" t="s">
        <v>650</v>
      </c>
    </row>
    <row r="486" spans="1:17">
      <c r="A486">
        <v>485</v>
      </c>
      <c r="B486">
        <v>175</v>
      </c>
      <c r="C486" s="2" t="s">
        <v>640</v>
      </c>
      <c r="D486" s="2" t="s">
        <v>374</v>
      </c>
      <c r="E486" s="2" t="s">
        <v>23</v>
      </c>
      <c r="F486" s="2" t="s">
        <v>342</v>
      </c>
      <c r="G486" s="2">
        <v>3.1749999999999998</v>
      </c>
      <c r="H486" s="3" t="s">
        <v>16</v>
      </c>
      <c r="I486" s="25" t="s">
        <v>16</v>
      </c>
      <c r="J486" s="25" t="s">
        <v>16</v>
      </c>
      <c r="K486" s="25" t="s">
        <v>16</v>
      </c>
      <c r="L486" s="25" t="s">
        <v>16</v>
      </c>
      <c r="M486" s="25" t="s">
        <v>16</v>
      </c>
      <c r="N486" s="2" t="s">
        <v>648</v>
      </c>
      <c r="O486" s="2">
        <v>1994</v>
      </c>
      <c r="P486" s="2" t="s">
        <v>649</v>
      </c>
      <c r="Q486" s="2" t="s">
        <v>650</v>
      </c>
    </row>
    <row r="487" spans="1:17">
      <c r="A487">
        <v>486</v>
      </c>
      <c r="B487">
        <v>175</v>
      </c>
      <c r="C487" s="2" t="s">
        <v>640</v>
      </c>
      <c r="D487" s="2" t="s">
        <v>374</v>
      </c>
      <c r="E487" s="2" t="s">
        <v>23</v>
      </c>
      <c r="F487" s="2" t="s">
        <v>342</v>
      </c>
      <c r="G487" s="2">
        <v>3.073</v>
      </c>
      <c r="H487" s="3" t="s">
        <v>16</v>
      </c>
      <c r="I487" s="25" t="s">
        <v>16</v>
      </c>
      <c r="J487" s="25" t="s">
        <v>16</v>
      </c>
      <c r="K487" s="25" t="s">
        <v>16</v>
      </c>
      <c r="L487" s="25" t="s">
        <v>16</v>
      </c>
      <c r="M487" s="25" t="s">
        <v>16</v>
      </c>
      <c r="N487" s="2" t="s">
        <v>648</v>
      </c>
      <c r="O487" s="2">
        <v>1994</v>
      </c>
      <c r="P487" s="2" t="s">
        <v>649</v>
      </c>
      <c r="Q487" s="2" t="s">
        <v>650</v>
      </c>
    </row>
    <row r="488" spans="1:17">
      <c r="A488">
        <v>487</v>
      </c>
      <c r="B488">
        <v>175</v>
      </c>
      <c r="C488" s="2" t="s">
        <v>640</v>
      </c>
      <c r="D488" s="2" t="s">
        <v>374</v>
      </c>
      <c r="E488" s="2" t="s">
        <v>23</v>
      </c>
      <c r="F488" s="2" t="s">
        <v>342</v>
      </c>
      <c r="G488" s="2">
        <v>2.6</v>
      </c>
      <c r="H488" s="3" t="s">
        <v>16</v>
      </c>
      <c r="I488" s="25" t="s">
        <v>16</v>
      </c>
      <c r="J488" s="25" t="s">
        <v>16</v>
      </c>
      <c r="K488" s="25" t="s">
        <v>16</v>
      </c>
      <c r="L488" s="25" t="s">
        <v>16</v>
      </c>
      <c r="M488" s="25" t="s">
        <v>16</v>
      </c>
      <c r="N488" s="2" t="s">
        <v>648</v>
      </c>
      <c r="O488" s="2">
        <v>1994</v>
      </c>
      <c r="P488" s="2" t="s">
        <v>649</v>
      </c>
      <c r="Q488" s="2" t="s">
        <v>650</v>
      </c>
    </row>
    <row r="489" spans="1:17">
      <c r="A489">
        <v>488</v>
      </c>
      <c r="B489">
        <v>175</v>
      </c>
      <c r="C489" s="2" t="s">
        <v>640</v>
      </c>
      <c r="D489" s="2" t="s">
        <v>374</v>
      </c>
      <c r="E489" s="2" t="s">
        <v>23</v>
      </c>
      <c r="F489" s="2" t="s">
        <v>342</v>
      </c>
      <c r="G489" s="2">
        <v>3.367</v>
      </c>
      <c r="H489" s="3" t="s">
        <v>16</v>
      </c>
      <c r="I489" s="25" t="s">
        <v>16</v>
      </c>
      <c r="J489" s="25" t="s">
        <v>16</v>
      </c>
      <c r="K489" s="25" t="s">
        <v>16</v>
      </c>
      <c r="L489" s="25" t="s">
        <v>16</v>
      </c>
      <c r="M489" s="25" t="s">
        <v>16</v>
      </c>
      <c r="N489" s="2" t="s">
        <v>648</v>
      </c>
      <c r="O489" s="2">
        <v>1994</v>
      </c>
      <c r="P489" s="2" t="s">
        <v>649</v>
      </c>
      <c r="Q489" s="2" t="s">
        <v>650</v>
      </c>
    </row>
    <row r="490" spans="1:17">
      <c r="A490">
        <v>489</v>
      </c>
      <c r="B490">
        <v>175</v>
      </c>
      <c r="C490" s="2" t="s">
        <v>640</v>
      </c>
      <c r="D490" s="2" t="s">
        <v>374</v>
      </c>
      <c r="E490" s="2" t="s">
        <v>23</v>
      </c>
      <c r="F490" s="2" t="s">
        <v>348</v>
      </c>
      <c r="G490" s="2">
        <v>7.968</v>
      </c>
      <c r="H490" s="3" t="s">
        <v>16</v>
      </c>
      <c r="I490" s="25" t="s">
        <v>16</v>
      </c>
      <c r="J490" s="25" t="s">
        <v>16</v>
      </c>
      <c r="K490" s="25" t="s">
        <v>16</v>
      </c>
      <c r="L490" s="25" t="s">
        <v>16</v>
      </c>
      <c r="M490" s="25" t="s">
        <v>16</v>
      </c>
      <c r="N490" s="2" t="s">
        <v>648</v>
      </c>
      <c r="O490" s="2">
        <v>1994</v>
      </c>
      <c r="P490" s="2" t="s">
        <v>649</v>
      </c>
      <c r="Q490" s="2" t="s">
        <v>650</v>
      </c>
    </row>
    <row r="491" spans="1:17">
      <c r="A491">
        <v>490</v>
      </c>
      <c r="B491">
        <v>175</v>
      </c>
      <c r="C491" s="2" t="s">
        <v>640</v>
      </c>
      <c r="D491" s="2" t="s">
        <v>374</v>
      </c>
      <c r="E491" s="2" t="s">
        <v>23</v>
      </c>
      <c r="F491" s="2" t="s">
        <v>348</v>
      </c>
      <c r="G491" s="2">
        <v>7.2770000000000001</v>
      </c>
      <c r="H491" s="3" t="s">
        <v>16</v>
      </c>
      <c r="I491" s="25" t="s">
        <v>16</v>
      </c>
      <c r="J491" s="25" t="s">
        <v>16</v>
      </c>
      <c r="K491" s="25" t="s">
        <v>16</v>
      </c>
      <c r="L491" s="25" t="s">
        <v>16</v>
      </c>
      <c r="M491" s="25" t="s">
        <v>16</v>
      </c>
      <c r="N491" s="2" t="s">
        <v>648</v>
      </c>
      <c r="O491" s="2">
        <v>1994</v>
      </c>
      <c r="P491" s="2" t="s">
        <v>649</v>
      </c>
      <c r="Q491" s="2" t="s">
        <v>650</v>
      </c>
    </row>
    <row r="492" spans="1:17">
      <c r="A492">
        <v>491</v>
      </c>
      <c r="B492">
        <v>175</v>
      </c>
      <c r="C492" s="2" t="s">
        <v>640</v>
      </c>
      <c r="D492" s="2" t="s">
        <v>374</v>
      </c>
      <c r="E492" s="2" t="s">
        <v>23</v>
      </c>
      <c r="F492" s="2" t="s">
        <v>348</v>
      </c>
      <c r="G492" s="2">
        <v>6.2610000000000001</v>
      </c>
      <c r="H492" s="3" t="s">
        <v>16</v>
      </c>
      <c r="I492" s="25" t="s">
        <v>16</v>
      </c>
      <c r="J492" s="25" t="s">
        <v>16</v>
      </c>
      <c r="K492" s="25" t="s">
        <v>16</v>
      </c>
      <c r="L492" s="25" t="s">
        <v>16</v>
      </c>
      <c r="M492" s="25" t="s">
        <v>16</v>
      </c>
      <c r="N492" s="2" t="s">
        <v>648</v>
      </c>
      <c r="O492" s="2">
        <v>1994</v>
      </c>
      <c r="P492" s="2" t="s">
        <v>649</v>
      </c>
      <c r="Q492" s="2" t="s">
        <v>650</v>
      </c>
    </row>
    <row r="493" spans="1:17">
      <c r="A493">
        <v>492</v>
      </c>
      <c r="B493">
        <v>175</v>
      </c>
      <c r="C493" s="2" t="s">
        <v>640</v>
      </c>
      <c r="D493" s="2" t="s">
        <v>374</v>
      </c>
      <c r="E493" s="2" t="s">
        <v>23</v>
      </c>
      <c r="F493" s="2" t="s">
        <v>348</v>
      </c>
      <c r="G493" s="2">
        <v>5.5389999999999997</v>
      </c>
      <c r="H493" s="3" t="s">
        <v>16</v>
      </c>
      <c r="I493" s="25" t="s">
        <v>16</v>
      </c>
      <c r="J493" s="25" t="s">
        <v>16</v>
      </c>
      <c r="K493" s="25" t="s">
        <v>16</v>
      </c>
      <c r="L493" s="25" t="s">
        <v>16</v>
      </c>
      <c r="M493" s="25" t="s">
        <v>16</v>
      </c>
      <c r="N493" s="2" t="s">
        <v>648</v>
      </c>
      <c r="O493" s="2">
        <v>1994</v>
      </c>
      <c r="P493" s="2" t="s">
        <v>649</v>
      </c>
      <c r="Q493" s="2" t="s">
        <v>650</v>
      </c>
    </row>
    <row r="494" spans="1:17">
      <c r="A494">
        <v>493</v>
      </c>
      <c r="B494">
        <v>175</v>
      </c>
      <c r="C494" s="2" t="s">
        <v>640</v>
      </c>
      <c r="D494" s="2" t="s">
        <v>374</v>
      </c>
      <c r="E494" s="2" t="s">
        <v>23</v>
      </c>
      <c r="F494" s="2" t="s">
        <v>348</v>
      </c>
      <c r="G494" s="2">
        <v>5.1689999999999996</v>
      </c>
      <c r="H494" s="3" t="s">
        <v>16</v>
      </c>
      <c r="I494" s="25" t="s">
        <v>16</v>
      </c>
      <c r="J494" s="25" t="s">
        <v>16</v>
      </c>
      <c r="K494" s="25" t="s">
        <v>16</v>
      </c>
      <c r="L494" s="25" t="s">
        <v>16</v>
      </c>
      <c r="M494" s="25" t="s">
        <v>16</v>
      </c>
      <c r="N494" s="2" t="s">
        <v>648</v>
      </c>
      <c r="O494" s="2">
        <v>1994</v>
      </c>
      <c r="P494" s="2" t="s">
        <v>649</v>
      </c>
      <c r="Q494" s="2" t="s">
        <v>650</v>
      </c>
    </row>
    <row r="495" spans="1:17">
      <c r="A495">
        <v>494</v>
      </c>
      <c r="B495">
        <v>103</v>
      </c>
      <c r="C495" s="2" t="s">
        <v>128</v>
      </c>
      <c r="D495" s="2" t="s">
        <v>122</v>
      </c>
      <c r="E495" s="2" t="s">
        <v>23</v>
      </c>
      <c r="F495" s="2" t="s">
        <v>342</v>
      </c>
      <c r="G495" s="3">
        <v>6.7</v>
      </c>
      <c r="H495" s="3">
        <v>0.5</v>
      </c>
      <c r="I495" s="25" t="s">
        <v>16</v>
      </c>
      <c r="J495" s="25" t="s">
        <v>16</v>
      </c>
      <c r="K495" s="25">
        <v>9</v>
      </c>
      <c r="L495" s="25">
        <v>0.47</v>
      </c>
      <c r="M495" s="2" t="s">
        <v>16</v>
      </c>
      <c r="N495" s="2" t="s">
        <v>651</v>
      </c>
      <c r="O495" s="2">
        <v>1994</v>
      </c>
      <c r="P495" s="2" t="s">
        <v>652</v>
      </c>
      <c r="Q495" s="2" t="s">
        <v>653</v>
      </c>
    </row>
    <row r="496" spans="1:17">
      <c r="A496">
        <v>495</v>
      </c>
      <c r="B496">
        <v>103</v>
      </c>
      <c r="C496" s="2" t="s">
        <v>128</v>
      </c>
      <c r="D496" s="2" t="s">
        <v>122</v>
      </c>
      <c r="E496" s="2" t="s">
        <v>23</v>
      </c>
      <c r="F496" s="2" t="s">
        <v>348</v>
      </c>
      <c r="G496" s="3">
        <v>1.2</v>
      </c>
      <c r="H496" s="3">
        <v>0.21</v>
      </c>
      <c r="I496" s="25" t="s">
        <v>16</v>
      </c>
      <c r="J496" s="25" t="s">
        <v>16</v>
      </c>
      <c r="K496" s="25">
        <v>9.1</v>
      </c>
      <c r="L496" s="25">
        <v>0.51</v>
      </c>
      <c r="M496" s="2" t="s">
        <v>16</v>
      </c>
      <c r="N496" s="2" t="s">
        <v>651</v>
      </c>
      <c r="O496" s="2">
        <v>1994</v>
      </c>
      <c r="P496" s="2" t="s">
        <v>652</v>
      </c>
      <c r="Q496" s="2" t="s">
        <v>653</v>
      </c>
    </row>
    <row r="497" spans="1:17">
      <c r="A497">
        <v>496</v>
      </c>
      <c r="B497">
        <v>103</v>
      </c>
      <c r="C497" s="2" t="s">
        <v>128</v>
      </c>
      <c r="D497" s="2" t="s">
        <v>122</v>
      </c>
      <c r="E497" s="2" t="s">
        <v>23</v>
      </c>
      <c r="F497" s="2" t="s">
        <v>342</v>
      </c>
      <c r="G497" s="3">
        <v>4.7</v>
      </c>
      <c r="H497" s="3">
        <v>0.36</v>
      </c>
      <c r="I497" s="25" t="s">
        <v>16</v>
      </c>
      <c r="J497" s="25" t="s">
        <v>16</v>
      </c>
      <c r="K497" s="25">
        <v>10.9</v>
      </c>
      <c r="L497" s="25">
        <v>0.51</v>
      </c>
      <c r="M497" s="2" t="s">
        <v>16</v>
      </c>
      <c r="N497" s="2" t="s">
        <v>654</v>
      </c>
      <c r="O497" s="2">
        <v>1994</v>
      </c>
      <c r="P497" s="2" t="s">
        <v>652</v>
      </c>
      <c r="Q497" s="2" t="s">
        <v>653</v>
      </c>
    </row>
    <row r="498" spans="1:17">
      <c r="A498">
        <v>497</v>
      </c>
      <c r="B498">
        <v>103</v>
      </c>
      <c r="C498" s="2" t="s">
        <v>128</v>
      </c>
      <c r="D498" s="2" t="s">
        <v>122</v>
      </c>
      <c r="E498" s="2" t="s">
        <v>23</v>
      </c>
      <c r="F498" s="2" t="s">
        <v>348</v>
      </c>
      <c r="G498" s="3">
        <v>0.7</v>
      </c>
      <c r="H498" s="3">
        <v>0.06</v>
      </c>
      <c r="I498" s="25" t="s">
        <v>16</v>
      </c>
      <c r="J498" s="25" t="s">
        <v>16</v>
      </c>
      <c r="K498" s="25">
        <v>11.4</v>
      </c>
      <c r="L498" s="25">
        <v>0.48</v>
      </c>
      <c r="M498" s="2" t="s">
        <v>16</v>
      </c>
      <c r="N498" s="2" t="s">
        <v>654</v>
      </c>
      <c r="O498" s="2">
        <v>1994</v>
      </c>
      <c r="P498" s="2" t="s">
        <v>652</v>
      </c>
      <c r="Q498" s="2" t="s">
        <v>653</v>
      </c>
    </row>
    <row r="499" spans="1:17">
      <c r="A499">
        <v>498</v>
      </c>
      <c r="B499">
        <v>167</v>
      </c>
      <c r="C499" s="2" t="s">
        <v>315</v>
      </c>
      <c r="D499" s="2" t="s">
        <v>14</v>
      </c>
      <c r="E499" s="2" t="s">
        <v>21</v>
      </c>
      <c r="F499" s="2" t="s">
        <v>342</v>
      </c>
      <c r="G499" s="3">
        <v>1.56</v>
      </c>
      <c r="H499" s="3">
        <v>0.11</v>
      </c>
      <c r="I499" s="25">
        <v>22510</v>
      </c>
      <c r="J499" s="25">
        <v>80</v>
      </c>
      <c r="K499" s="25" t="s">
        <v>16</v>
      </c>
      <c r="L499" s="25" t="s">
        <v>16</v>
      </c>
      <c r="M499" s="2">
        <v>25</v>
      </c>
      <c r="N499" s="2" t="s">
        <v>655</v>
      </c>
      <c r="O499" s="2">
        <v>1987</v>
      </c>
      <c r="P499" s="2" t="s">
        <v>656</v>
      </c>
      <c r="Q499" s="2" t="s">
        <v>657</v>
      </c>
    </row>
    <row r="500" spans="1:17">
      <c r="A500">
        <v>499</v>
      </c>
      <c r="B500">
        <v>167</v>
      </c>
      <c r="C500" s="2" t="s">
        <v>315</v>
      </c>
      <c r="D500" s="2" t="s">
        <v>14</v>
      </c>
      <c r="E500" s="2" t="s">
        <v>21</v>
      </c>
      <c r="F500" s="2" t="s">
        <v>348</v>
      </c>
      <c r="G500" s="3">
        <v>1.44</v>
      </c>
      <c r="H500" s="3">
        <v>0.06</v>
      </c>
      <c r="I500" s="25">
        <v>2630</v>
      </c>
      <c r="J500" s="25">
        <v>90</v>
      </c>
      <c r="K500" s="25" t="s">
        <v>16</v>
      </c>
      <c r="L500" s="25" t="s">
        <v>16</v>
      </c>
      <c r="M500" s="2">
        <v>19</v>
      </c>
      <c r="N500" s="2" t="s">
        <v>655</v>
      </c>
      <c r="O500" s="2">
        <v>1987</v>
      </c>
      <c r="P500" s="2" t="s">
        <v>656</v>
      </c>
      <c r="Q500" s="2" t="s">
        <v>657</v>
      </c>
    </row>
    <row r="501" spans="1:17">
      <c r="A501">
        <v>500</v>
      </c>
      <c r="B501">
        <v>167</v>
      </c>
      <c r="C501" s="2" t="s">
        <v>315</v>
      </c>
      <c r="D501" s="2" t="s">
        <v>14</v>
      </c>
      <c r="E501" s="2" t="s">
        <v>23</v>
      </c>
      <c r="F501" s="2" t="s">
        <v>342</v>
      </c>
      <c r="G501" s="3">
        <v>22.27</v>
      </c>
      <c r="H501" s="3">
        <v>1.17</v>
      </c>
      <c r="I501" s="25">
        <v>22510</v>
      </c>
      <c r="J501" s="25">
        <v>80</v>
      </c>
      <c r="K501" s="25" t="s">
        <v>16</v>
      </c>
      <c r="L501" s="25" t="s">
        <v>16</v>
      </c>
      <c r="M501" s="2">
        <v>13</v>
      </c>
      <c r="N501" s="2" t="s">
        <v>655</v>
      </c>
      <c r="O501" s="2">
        <v>1987</v>
      </c>
      <c r="P501" s="2" t="s">
        <v>656</v>
      </c>
      <c r="Q501" s="2" t="s">
        <v>657</v>
      </c>
    </row>
    <row r="502" spans="1:17">
      <c r="A502">
        <v>501</v>
      </c>
      <c r="B502">
        <v>167</v>
      </c>
      <c r="C502" s="2" t="s">
        <v>315</v>
      </c>
      <c r="D502" s="2" t="s">
        <v>14</v>
      </c>
      <c r="E502" s="2" t="s">
        <v>23</v>
      </c>
      <c r="F502" s="2" t="s">
        <v>348</v>
      </c>
      <c r="G502" s="3">
        <v>4.97</v>
      </c>
      <c r="H502" s="3">
        <v>0.35</v>
      </c>
      <c r="I502" s="25">
        <v>2630</v>
      </c>
      <c r="J502" s="25">
        <v>90</v>
      </c>
      <c r="K502" s="25" t="s">
        <v>16</v>
      </c>
      <c r="L502" s="25" t="s">
        <v>16</v>
      </c>
      <c r="M502" s="2">
        <v>19</v>
      </c>
      <c r="N502" s="2" t="s">
        <v>655</v>
      </c>
      <c r="O502" s="2">
        <v>1987</v>
      </c>
      <c r="P502" s="2" t="s">
        <v>656</v>
      </c>
      <c r="Q502" s="2" t="s">
        <v>657</v>
      </c>
    </row>
    <row r="503" spans="1:17">
      <c r="A503">
        <v>502</v>
      </c>
      <c r="B503">
        <v>167</v>
      </c>
      <c r="C503" s="2" t="s">
        <v>315</v>
      </c>
      <c r="D503" s="2" t="s">
        <v>14</v>
      </c>
      <c r="E503" s="2" t="s">
        <v>21</v>
      </c>
      <c r="F503" s="2" t="s">
        <v>342</v>
      </c>
      <c r="G503" s="3">
        <v>2.48</v>
      </c>
      <c r="H503" s="3">
        <v>0.49</v>
      </c>
      <c r="I503" s="25">
        <v>2420</v>
      </c>
      <c r="J503" s="25">
        <v>250</v>
      </c>
      <c r="K503" s="25" t="s">
        <v>16</v>
      </c>
      <c r="L503" s="25" t="s">
        <v>16</v>
      </c>
      <c r="M503" s="2">
        <v>5</v>
      </c>
      <c r="N503" s="2" t="s">
        <v>658</v>
      </c>
      <c r="O503" s="2">
        <v>1987</v>
      </c>
      <c r="P503" s="2" t="s">
        <v>656</v>
      </c>
      <c r="Q503" s="2" t="s">
        <v>657</v>
      </c>
    </row>
    <row r="504" spans="1:17">
      <c r="A504">
        <v>503</v>
      </c>
      <c r="B504">
        <v>167</v>
      </c>
      <c r="C504" s="2" t="s">
        <v>315</v>
      </c>
      <c r="D504" s="2" t="s">
        <v>14</v>
      </c>
      <c r="E504" s="2" t="s">
        <v>21</v>
      </c>
      <c r="F504" s="2" t="s">
        <v>348</v>
      </c>
      <c r="G504" s="3">
        <v>1.4</v>
      </c>
      <c r="H504" s="3">
        <v>0.04</v>
      </c>
      <c r="I504" s="25">
        <v>2150</v>
      </c>
      <c r="J504" s="25">
        <v>110</v>
      </c>
      <c r="K504" s="25" t="s">
        <v>16</v>
      </c>
      <c r="L504" s="25" t="s">
        <v>16</v>
      </c>
      <c r="M504" s="2">
        <v>8</v>
      </c>
      <c r="N504" s="2" t="s">
        <v>658</v>
      </c>
      <c r="O504" s="2">
        <v>1987</v>
      </c>
      <c r="P504" s="2" t="s">
        <v>656</v>
      </c>
      <c r="Q504" s="2" t="s">
        <v>657</v>
      </c>
    </row>
    <row r="505" spans="1:17">
      <c r="A505">
        <v>504</v>
      </c>
      <c r="B505">
        <v>167</v>
      </c>
      <c r="C505" s="2" t="s">
        <v>315</v>
      </c>
      <c r="D505" s="2" t="s">
        <v>14</v>
      </c>
      <c r="E505" s="2" t="s">
        <v>23</v>
      </c>
      <c r="F505" s="2" t="s">
        <v>342</v>
      </c>
      <c r="G505" s="3">
        <v>30.72</v>
      </c>
      <c r="H505" s="3">
        <v>1.19</v>
      </c>
      <c r="I505" s="25">
        <v>2420</v>
      </c>
      <c r="J505" s="25">
        <v>250</v>
      </c>
      <c r="K505" s="25" t="s">
        <v>16</v>
      </c>
      <c r="L505" s="25" t="s">
        <v>16</v>
      </c>
      <c r="M505" s="2">
        <v>5</v>
      </c>
      <c r="N505" s="2" t="s">
        <v>658</v>
      </c>
      <c r="O505" s="2">
        <v>1987</v>
      </c>
      <c r="P505" s="2" t="s">
        <v>656</v>
      </c>
      <c r="Q505" s="2" t="s">
        <v>657</v>
      </c>
    </row>
    <row r="506" spans="1:17">
      <c r="A506">
        <v>505</v>
      </c>
      <c r="B506">
        <v>167</v>
      </c>
      <c r="C506" s="2" t="s">
        <v>315</v>
      </c>
      <c r="D506" s="2" t="s">
        <v>14</v>
      </c>
      <c r="E506" s="2" t="s">
        <v>23</v>
      </c>
      <c r="F506" s="2" t="s">
        <v>348</v>
      </c>
      <c r="G506" s="3">
        <v>7.15</v>
      </c>
      <c r="H506" s="3">
        <v>0.44</v>
      </c>
      <c r="I506" s="25">
        <v>2150</v>
      </c>
      <c r="J506" s="25">
        <v>110</v>
      </c>
      <c r="K506" s="25" t="s">
        <v>16</v>
      </c>
      <c r="L506" s="25" t="s">
        <v>16</v>
      </c>
      <c r="M506" s="2">
        <v>18</v>
      </c>
      <c r="N506" s="2" t="s">
        <v>658</v>
      </c>
      <c r="O506" s="2">
        <v>1987</v>
      </c>
      <c r="P506" s="2" t="s">
        <v>656</v>
      </c>
      <c r="Q506" s="2" t="s">
        <v>657</v>
      </c>
    </row>
    <row r="507" spans="1:17">
      <c r="A507">
        <v>506</v>
      </c>
      <c r="B507">
        <v>167</v>
      </c>
      <c r="C507" s="2" t="s">
        <v>315</v>
      </c>
      <c r="D507" s="2" t="s">
        <v>14</v>
      </c>
      <c r="E507" s="2" t="s">
        <v>21</v>
      </c>
      <c r="F507" s="2" t="s">
        <v>342</v>
      </c>
      <c r="G507" s="3">
        <v>1.33</v>
      </c>
      <c r="H507" s="3">
        <v>0.06</v>
      </c>
      <c r="I507" s="25">
        <v>2410</v>
      </c>
      <c r="J507" s="25">
        <v>60</v>
      </c>
      <c r="K507" s="25" t="s">
        <v>16</v>
      </c>
      <c r="L507" s="25" t="s">
        <v>16</v>
      </c>
      <c r="M507" s="2">
        <v>56</v>
      </c>
      <c r="N507" s="2" t="s">
        <v>659</v>
      </c>
      <c r="O507" s="2">
        <v>1987</v>
      </c>
      <c r="P507" s="2" t="s">
        <v>656</v>
      </c>
      <c r="Q507" s="2" t="s">
        <v>657</v>
      </c>
    </row>
    <row r="508" spans="1:17">
      <c r="A508">
        <v>507</v>
      </c>
      <c r="B508">
        <v>167</v>
      </c>
      <c r="C508" s="2" t="s">
        <v>315</v>
      </c>
      <c r="D508" s="2" t="s">
        <v>14</v>
      </c>
      <c r="E508" s="2" t="s">
        <v>21</v>
      </c>
      <c r="F508" s="2" t="s">
        <v>348</v>
      </c>
      <c r="G508" s="3">
        <v>1.37</v>
      </c>
      <c r="H508" s="3">
        <v>0.04</v>
      </c>
      <c r="I508" s="25">
        <v>2280</v>
      </c>
      <c r="J508" s="25">
        <v>70</v>
      </c>
      <c r="K508" s="25" t="s">
        <v>16</v>
      </c>
      <c r="L508" s="25" t="s">
        <v>16</v>
      </c>
      <c r="M508" s="2">
        <v>54</v>
      </c>
      <c r="N508" s="2" t="s">
        <v>659</v>
      </c>
      <c r="O508" s="2">
        <v>1987</v>
      </c>
      <c r="P508" s="2" t="s">
        <v>656</v>
      </c>
      <c r="Q508" s="2" t="s">
        <v>657</v>
      </c>
    </row>
    <row r="509" spans="1:17">
      <c r="A509">
        <v>508</v>
      </c>
      <c r="B509">
        <v>167</v>
      </c>
      <c r="C509" s="2" t="s">
        <v>315</v>
      </c>
      <c r="D509" s="2" t="s">
        <v>14</v>
      </c>
      <c r="E509" s="2" t="s">
        <v>23</v>
      </c>
      <c r="F509" s="2" t="s">
        <v>342</v>
      </c>
      <c r="G509" s="3">
        <v>34.49</v>
      </c>
      <c r="H509" s="3">
        <v>0.98</v>
      </c>
      <c r="I509" s="25">
        <v>2410</v>
      </c>
      <c r="J509" s="25">
        <v>60</v>
      </c>
      <c r="K509" s="25" t="s">
        <v>16</v>
      </c>
      <c r="L509" s="25" t="s">
        <v>16</v>
      </c>
      <c r="M509" s="2">
        <v>46</v>
      </c>
      <c r="N509" s="2" t="s">
        <v>659</v>
      </c>
      <c r="O509" s="2">
        <v>1987</v>
      </c>
      <c r="P509" s="2" t="s">
        <v>656</v>
      </c>
      <c r="Q509" s="2" t="s">
        <v>657</v>
      </c>
    </row>
    <row r="510" spans="1:17">
      <c r="A510">
        <v>509</v>
      </c>
      <c r="B510">
        <v>167</v>
      </c>
      <c r="C510" s="2" t="s">
        <v>315</v>
      </c>
      <c r="D510" s="2" t="s">
        <v>14</v>
      </c>
      <c r="E510" s="2" t="s">
        <v>23</v>
      </c>
      <c r="F510" s="2" t="s">
        <v>348</v>
      </c>
      <c r="G510" s="3">
        <v>6.35</v>
      </c>
      <c r="H510" s="3">
        <v>0.18</v>
      </c>
      <c r="I510" s="25">
        <v>2280</v>
      </c>
      <c r="J510" s="25">
        <v>70</v>
      </c>
      <c r="K510" s="25" t="s">
        <v>16</v>
      </c>
      <c r="L510" s="25" t="s">
        <v>16</v>
      </c>
      <c r="M510" s="2">
        <v>73</v>
      </c>
      <c r="N510" s="2" t="s">
        <v>659</v>
      </c>
      <c r="O510" s="2">
        <v>1987</v>
      </c>
      <c r="P510" s="2" t="s">
        <v>656</v>
      </c>
      <c r="Q510" s="2" t="s">
        <v>657</v>
      </c>
    </row>
    <row r="511" spans="1:17">
      <c r="A511">
        <v>510</v>
      </c>
      <c r="B511">
        <v>167</v>
      </c>
      <c r="C511" s="2" t="s">
        <v>315</v>
      </c>
      <c r="D511" s="2" t="s">
        <v>14</v>
      </c>
      <c r="E511" s="2" t="s">
        <v>21</v>
      </c>
      <c r="F511" s="2" t="s">
        <v>342</v>
      </c>
      <c r="G511" s="3">
        <v>1.5</v>
      </c>
      <c r="H511" s="3">
        <v>0.09</v>
      </c>
      <c r="I511" s="25">
        <v>2820</v>
      </c>
      <c r="J511" s="25">
        <v>120</v>
      </c>
      <c r="K511" s="25" t="s">
        <v>16</v>
      </c>
      <c r="L511" s="25" t="s">
        <v>16</v>
      </c>
      <c r="M511" s="2">
        <v>18</v>
      </c>
      <c r="N511" s="2" t="s">
        <v>660</v>
      </c>
      <c r="O511" s="2">
        <v>1987</v>
      </c>
      <c r="P511" s="2" t="s">
        <v>656</v>
      </c>
      <c r="Q511" s="2" t="s">
        <v>657</v>
      </c>
    </row>
    <row r="512" spans="1:17">
      <c r="A512">
        <v>511</v>
      </c>
      <c r="B512">
        <v>167</v>
      </c>
      <c r="C512" s="2" t="s">
        <v>315</v>
      </c>
      <c r="D512" s="2" t="s">
        <v>14</v>
      </c>
      <c r="E512" s="2" t="s">
        <v>21</v>
      </c>
      <c r="F512" s="2" t="s">
        <v>348</v>
      </c>
      <c r="G512" s="3">
        <v>1.66</v>
      </c>
      <c r="H512" s="3">
        <v>0.1</v>
      </c>
      <c r="I512" s="25">
        <v>2410</v>
      </c>
      <c r="J512" s="25">
        <v>110</v>
      </c>
      <c r="K512" s="25" t="s">
        <v>16</v>
      </c>
      <c r="L512" s="25" t="s">
        <v>16</v>
      </c>
      <c r="M512" s="2">
        <v>18</v>
      </c>
      <c r="N512" s="2" t="s">
        <v>660</v>
      </c>
      <c r="O512" s="2">
        <v>1987</v>
      </c>
      <c r="P512" s="2" t="s">
        <v>656</v>
      </c>
      <c r="Q512" s="2" t="s">
        <v>657</v>
      </c>
    </row>
    <row r="513" spans="1:17">
      <c r="A513">
        <v>512</v>
      </c>
      <c r="B513">
        <v>167</v>
      </c>
      <c r="C513" s="2" t="s">
        <v>315</v>
      </c>
      <c r="D513" s="2" t="s">
        <v>14</v>
      </c>
      <c r="E513" s="2" t="s">
        <v>23</v>
      </c>
      <c r="F513" s="2" t="s">
        <v>342</v>
      </c>
      <c r="G513" s="3">
        <v>41.27</v>
      </c>
      <c r="H513" s="3">
        <v>1.57</v>
      </c>
      <c r="I513" s="25">
        <v>2820</v>
      </c>
      <c r="J513" s="25">
        <v>120</v>
      </c>
      <c r="K513" s="25" t="s">
        <v>16</v>
      </c>
      <c r="L513" s="25" t="s">
        <v>16</v>
      </c>
      <c r="M513" s="2">
        <v>18</v>
      </c>
      <c r="N513" s="2" t="s">
        <v>660</v>
      </c>
      <c r="O513" s="2">
        <v>1987</v>
      </c>
      <c r="P513" s="2" t="s">
        <v>656</v>
      </c>
      <c r="Q513" s="2" t="s">
        <v>657</v>
      </c>
    </row>
    <row r="514" spans="1:17">
      <c r="A514">
        <v>513</v>
      </c>
      <c r="B514">
        <v>167</v>
      </c>
      <c r="C514" s="2" t="s">
        <v>315</v>
      </c>
      <c r="D514" s="2" t="s">
        <v>14</v>
      </c>
      <c r="E514" s="2" t="s">
        <v>23</v>
      </c>
      <c r="F514" s="2" t="s">
        <v>348</v>
      </c>
      <c r="G514" s="3">
        <v>7.02</v>
      </c>
      <c r="H514" s="3">
        <v>0.43</v>
      </c>
      <c r="I514" s="25">
        <v>2410</v>
      </c>
      <c r="J514" s="25">
        <v>110</v>
      </c>
      <c r="K514" s="25" t="s">
        <v>16</v>
      </c>
      <c r="L514" s="25" t="s">
        <v>16</v>
      </c>
      <c r="M514" s="2">
        <v>18</v>
      </c>
      <c r="N514" s="2" t="s">
        <v>660</v>
      </c>
      <c r="O514" s="2">
        <v>1987</v>
      </c>
      <c r="P514" s="2" t="s">
        <v>656</v>
      </c>
      <c r="Q514" s="2" t="s">
        <v>657</v>
      </c>
    </row>
    <row r="515" spans="1:17">
      <c r="A515">
        <v>514</v>
      </c>
      <c r="B515">
        <v>14</v>
      </c>
      <c r="C515" s="2" t="s">
        <v>215</v>
      </c>
      <c r="D515" s="2" t="s">
        <v>29</v>
      </c>
      <c r="E515" s="2" t="s">
        <v>23</v>
      </c>
      <c r="F515" s="2" t="s">
        <v>342</v>
      </c>
      <c r="G515" s="3">
        <v>7.04</v>
      </c>
      <c r="H515" s="3">
        <v>0.99</v>
      </c>
      <c r="I515" s="25">
        <v>60</v>
      </c>
      <c r="J515" s="25" t="s">
        <v>16</v>
      </c>
      <c r="K515" s="25" t="s">
        <v>16</v>
      </c>
      <c r="L515" s="25" t="s">
        <v>16</v>
      </c>
      <c r="M515" s="2">
        <v>9</v>
      </c>
      <c r="N515" s="5" t="s">
        <v>661</v>
      </c>
      <c r="O515" s="2">
        <v>1987</v>
      </c>
      <c r="P515" s="2" t="s">
        <v>662</v>
      </c>
      <c r="Q515" s="2" t="s">
        <v>663</v>
      </c>
    </row>
    <row r="516" spans="1:17">
      <c r="A516">
        <v>515</v>
      </c>
      <c r="B516">
        <v>14</v>
      </c>
      <c r="C516" s="2" t="s">
        <v>215</v>
      </c>
      <c r="D516" s="2" t="s">
        <v>29</v>
      </c>
      <c r="E516" s="2" t="s">
        <v>23</v>
      </c>
      <c r="F516" s="2" t="s">
        <v>342</v>
      </c>
      <c r="G516" s="3">
        <v>4.28</v>
      </c>
      <c r="H516" s="3">
        <v>1.03</v>
      </c>
      <c r="I516" s="25">
        <v>60</v>
      </c>
      <c r="J516" s="25" t="s">
        <v>16</v>
      </c>
      <c r="K516" s="25" t="s">
        <v>16</v>
      </c>
      <c r="L516" s="25" t="s">
        <v>16</v>
      </c>
      <c r="M516" s="2">
        <v>9</v>
      </c>
      <c r="N516" s="5" t="s">
        <v>664</v>
      </c>
      <c r="O516" s="2">
        <v>1987</v>
      </c>
      <c r="P516" s="2" t="s">
        <v>662</v>
      </c>
      <c r="Q516" s="2" t="s">
        <v>663</v>
      </c>
    </row>
    <row r="517" spans="1:17">
      <c r="A517">
        <v>516</v>
      </c>
      <c r="B517">
        <v>14</v>
      </c>
      <c r="C517" s="2" t="s">
        <v>215</v>
      </c>
      <c r="D517" s="2" t="s">
        <v>29</v>
      </c>
      <c r="E517" s="2" t="s">
        <v>23</v>
      </c>
      <c r="F517" s="2" t="s">
        <v>342</v>
      </c>
      <c r="G517" s="3">
        <v>5.32</v>
      </c>
      <c r="H517" s="3">
        <v>0.61</v>
      </c>
      <c r="I517" s="25">
        <v>60</v>
      </c>
      <c r="J517" s="25" t="s">
        <v>16</v>
      </c>
      <c r="K517" s="25" t="s">
        <v>16</v>
      </c>
      <c r="L517" s="25" t="s">
        <v>16</v>
      </c>
      <c r="M517" s="2">
        <v>3</v>
      </c>
      <c r="N517" s="2" t="s">
        <v>665</v>
      </c>
      <c r="O517" s="2">
        <v>1987</v>
      </c>
      <c r="P517" s="2" t="s">
        <v>662</v>
      </c>
      <c r="Q517" s="2" t="s">
        <v>663</v>
      </c>
    </row>
    <row r="518" spans="1:17">
      <c r="A518">
        <v>517</v>
      </c>
      <c r="B518">
        <v>14</v>
      </c>
      <c r="C518" s="2" t="s">
        <v>215</v>
      </c>
      <c r="D518" s="2" t="s">
        <v>29</v>
      </c>
      <c r="E518" s="2" t="s">
        <v>23</v>
      </c>
      <c r="F518" s="2" t="s">
        <v>342</v>
      </c>
      <c r="G518" s="3">
        <v>2.65</v>
      </c>
      <c r="H518" s="3">
        <v>0.94</v>
      </c>
      <c r="I518" s="25">
        <v>60</v>
      </c>
      <c r="J518" s="25" t="s">
        <v>16</v>
      </c>
      <c r="K518" s="25" t="s">
        <v>16</v>
      </c>
      <c r="L518" s="25" t="s">
        <v>16</v>
      </c>
      <c r="M518" s="2">
        <v>12</v>
      </c>
      <c r="N518" s="2" t="s">
        <v>666</v>
      </c>
      <c r="O518" s="2">
        <v>1987</v>
      </c>
      <c r="P518" s="2" t="s">
        <v>662</v>
      </c>
      <c r="Q518" s="2" t="s">
        <v>663</v>
      </c>
    </row>
    <row r="519" spans="1:17">
      <c r="A519">
        <v>518</v>
      </c>
      <c r="B519">
        <v>14</v>
      </c>
      <c r="C519" s="2" t="s">
        <v>215</v>
      </c>
      <c r="D519" s="2" t="s">
        <v>29</v>
      </c>
      <c r="E519" s="2" t="s">
        <v>23</v>
      </c>
      <c r="F519" s="2" t="s">
        <v>342</v>
      </c>
      <c r="G519" s="3">
        <v>0.6</v>
      </c>
      <c r="H519" s="3">
        <v>0.16</v>
      </c>
      <c r="I519" s="25">
        <v>60</v>
      </c>
      <c r="J519" s="25" t="s">
        <v>16</v>
      </c>
      <c r="K519" s="25" t="s">
        <v>16</v>
      </c>
      <c r="L519" s="25" t="s">
        <v>16</v>
      </c>
      <c r="M519" s="2">
        <v>5</v>
      </c>
      <c r="N519" s="5" t="s">
        <v>667</v>
      </c>
      <c r="O519" s="2">
        <v>1987</v>
      </c>
      <c r="P519" s="2" t="s">
        <v>662</v>
      </c>
      <c r="Q519" s="2" t="s">
        <v>663</v>
      </c>
    </row>
    <row r="520" spans="1:17">
      <c r="A520">
        <v>519</v>
      </c>
      <c r="B520">
        <v>14</v>
      </c>
      <c r="C520" s="2" t="s">
        <v>215</v>
      </c>
      <c r="D520" s="2" t="s">
        <v>29</v>
      </c>
      <c r="E520" s="2" t="s">
        <v>23</v>
      </c>
      <c r="F520" s="2" t="s">
        <v>342</v>
      </c>
      <c r="G520" s="3">
        <v>0.9</v>
      </c>
      <c r="H520" s="3">
        <v>0.37</v>
      </c>
      <c r="I520" s="25">
        <v>60</v>
      </c>
      <c r="J520" s="25" t="s">
        <v>16</v>
      </c>
      <c r="K520" s="25" t="s">
        <v>16</v>
      </c>
      <c r="L520" s="25" t="s">
        <v>16</v>
      </c>
      <c r="M520" s="2">
        <v>8</v>
      </c>
      <c r="N520" s="5" t="s">
        <v>668</v>
      </c>
      <c r="O520" s="2">
        <v>1987</v>
      </c>
      <c r="P520" s="2" t="s">
        <v>662</v>
      </c>
      <c r="Q520" s="2" t="s">
        <v>663</v>
      </c>
    </row>
    <row r="521" spans="1:17">
      <c r="A521">
        <v>520</v>
      </c>
      <c r="B521">
        <v>14</v>
      </c>
      <c r="C521" s="2" t="s">
        <v>215</v>
      </c>
      <c r="D521" s="2" t="s">
        <v>29</v>
      </c>
      <c r="E521" s="2" t="s">
        <v>23</v>
      </c>
      <c r="F521" s="2" t="s">
        <v>348</v>
      </c>
      <c r="G521" s="3">
        <v>0.28000000000000003</v>
      </c>
      <c r="H521" s="3">
        <v>0.02</v>
      </c>
      <c r="I521" s="25">
        <v>60</v>
      </c>
      <c r="J521" s="25" t="s">
        <v>16</v>
      </c>
      <c r="K521" s="25" t="s">
        <v>16</v>
      </c>
      <c r="L521" s="25" t="s">
        <v>16</v>
      </c>
      <c r="M521" s="2">
        <v>9</v>
      </c>
      <c r="N521" s="5" t="s">
        <v>661</v>
      </c>
      <c r="O521" s="2">
        <v>1987</v>
      </c>
      <c r="P521" s="2" t="s">
        <v>662</v>
      </c>
      <c r="Q521" s="2" t="s">
        <v>663</v>
      </c>
    </row>
    <row r="522" spans="1:17">
      <c r="A522">
        <v>521</v>
      </c>
      <c r="B522">
        <v>14</v>
      </c>
      <c r="C522" s="2" t="s">
        <v>215</v>
      </c>
      <c r="D522" s="2" t="s">
        <v>29</v>
      </c>
      <c r="E522" s="2" t="s">
        <v>23</v>
      </c>
      <c r="F522" s="2" t="s">
        <v>348</v>
      </c>
      <c r="G522" s="3">
        <v>0.27</v>
      </c>
      <c r="H522" s="3">
        <v>0.03</v>
      </c>
      <c r="I522" s="25">
        <v>60</v>
      </c>
      <c r="J522" s="25" t="s">
        <v>16</v>
      </c>
      <c r="K522" s="25" t="s">
        <v>16</v>
      </c>
      <c r="L522" s="25" t="s">
        <v>16</v>
      </c>
      <c r="M522" s="2">
        <v>6</v>
      </c>
      <c r="N522" s="5" t="s">
        <v>664</v>
      </c>
      <c r="O522" s="2">
        <v>1987</v>
      </c>
      <c r="P522" s="2" t="s">
        <v>662</v>
      </c>
      <c r="Q522" s="2" t="s">
        <v>663</v>
      </c>
    </row>
    <row r="523" spans="1:17">
      <c r="A523">
        <v>522</v>
      </c>
      <c r="B523">
        <v>14</v>
      </c>
      <c r="C523" s="2" t="s">
        <v>215</v>
      </c>
      <c r="D523" s="2" t="s">
        <v>29</v>
      </c>
      <c r="E523" s="2" t="s">
        <v>23</v>
      </c>
      <c r="F523" s="2" t="s">
        <v>348</v>
      </c>
      <c r="G523" s="3">
        <v>0.46</v>
      </c>
      <c r="H523" s="3">
        <v>0.18</v>
      </c>
      <c r="I523" s="25">
        <v>60</v>
      </c>
      <c r="J523" s="25" t="s">
        <v>16</v>
      </c>
      <c r="K523" s="25" t="s">
        <v>16</v>
      </c>
      <c r="L523" s="25" t="s">
        <v>16</v>
      </c>
      <c r="M523" s="2">
        <v>4</v>
      </c>
      <c r="N523" s="2" t="s">
        <v>665</v>
      </c>
      <c r="O523" s="2">
        <v>1987</v>
      </c>
      <c r="P523" s="2" t="s">
        <v>662</v>
      </c>
      <c r="Q523" s="2" t="s">
        <v>663</v>
      </c>
    </row>
    <row r="524" spans="1:17">
      <c r="A524">
        <v>523</v>
      </c>
      <c r="B524">
        <v>14</v>
      </c>
      <c r="C524" s="2" t="s">
        <v>215</v>
      </c>
      <c r="D524" s="2" t="s">
        <v>29</v>
      </c>
      <c r="E524" s="2" t="s">
        <v>23</v>
      </c>
      <c r="F524" s="2" t="s">
        <v>348</v>
      </c>
      <c r="G524" s="3">
        <v>0.25</v>
      </c>
      <c r="H524" s="3">
        <v>0.02</v>
      </c>
      <c r="I524" s="25">
        <v>60</v>
      </c>
      <c r="J524" s="25" t="s">
        <v>16</v>
      </c>
      <c r="K524" s="25" t="s">
        <v>16</v>
      </c>
      <c r="L524" s="25" t="s">
        <v>16</v>
      </c>
      <c r="M524" s="2">
        <v>9</v>
      </c>
      <c r="N524" s="2" t="s">
        <v>666</v>
      </c>
      <c r="O524" s="2">
        <v>1987</v>
      </c>
      <c r="P524" s="2" t="s">
        <v>662</v>
      </c>
      <c r="Q524" s="2" t="s">
        <v>663</v>
      </c>
    </row>
    <row r="525" spans="1:17">
      <c r="A525">
        <v>524</v>
      </c>
      <c r="B525">
        <v>14</v>
      </c>
      <c r="C525" s="2" t="s">
        <v>215</v>
      </c>
      <c r="D525" s="2" t="s">
        <v>29</v>
      </c>
      <c r="E525" s="2" t="s">
        <v>23</v>
      </c>
      <c r="F525" s="2" t="s">
        <v>348</v>
      </c>
      <c r="G525" s="3">
        <v>0.19</v>
      </c>
      <c r="H525" s="3">
        <v>0.02</v>
      </c>
      <c r="I525" s="25">
        <v>60</v>
      </c>
      <c r="J525" s="25" t="s">
        <v>16</v>
      </c>
      <c r="K525" s="25" t="s">
        <v>16</v>
      </c>
      <c r="L525" s="25" t="s">
        <v>16</v>
      </c>
      <c r="M525" s="2">
        <v>9</v>
      </c>
      <c r="N525" s="5" t="s">
        <v>667</v>
      </c>
      <c r="O525" s="2">
        <v>1987</v>
      </c>
      <c r="P525" s="2" t="s">
        <v>662</v>
      </c>
      <c r="Q525" s="2" t="s">
        <v>663</v>
      </c>
    </row>
    <row r="526" spans="1:17">
      <c r="A526">
        <v>525</v>
      </c>
      <c r="B526">
        <v>14</v>
      </c>
      <c r="C526" s="2" t="s">
        <v>215</v>
      </c>
      <c r="D526" s="2" t="s">
        <v>29</v>
      </c>
      <c r="E526" s="2" t="s">
        <v>23</v>
      </c>
      <c r="F526" s="2" t="s">
        <v>348</v>
      </c>
      <c r="G526" s="3">
        <v>0.22</v>
      </c>
      <c r="H526" s="3">
        <v>0.01</v>
      </c>
      <c r="I526" s="25">
        <v>60</v>
      </c>
      <c r="J526" s="25" t="s">
        <v>16</v>
      </c>
      <c r="K526" s="25" t="s">
        <v>16</v>
      </c>
      <c r="L526" s="25" t="s">
        <v>16</v>
      </c>
      <c r="M526" s="2">
        <v>12</v>
      </c>
      <c r="N526" s="5" t="s">
        <v>668</v>
      </c>
      <c r="O526" s="2">
        <v>1987</v>
      </c>
      <c r="P526" s="2" t="s">
        <v>662</v>
      </c>
      <c r="Q526" s="2" t="s">
        <v>663</v>
      </c>
    </row>
    <row r="527" spans="1:17">
      <c r="A527">
        <v>526</v>
      </c>
      <c r="B527">
        <v>25</v>
      </c>
      <c r="C527" s="2" t="s">
        <v>369</v>
      </c>
      <c r="D527" s="2" t="s">
        <v>41</v>
      </c>
      <c r="E527" s="2" t="s">
        <v>23</v>
      </c>
      <c r="F527" s="2" t="s">
        <v>342</v>
      </c>
      <c r="G527" s="3">
        <v>14.3</v>
      </c>
      <c r="H527" s="3">
        <v>0.8</v>
      </c>
      <c r="I527" s="25">
        <v>1129</v>
      </c>
      <c r="J527" s="25">
        <v>170</v>
      </c>
      <c r="K527" s="25">
        <v>42.5</v>
      </c>
      <c r="L527" s="25">
        <v>1.8</v>
      </c>
      <c r="M527" s="2">
        <v>8</v>
      </c>
      <c r="N527" s="2" t="s">
        <v>669</v>
      </c>
      <c r="O527" s="2">
        <v>1987</v>
      </c>
      <c r="P527" s="2" t="s">
        <v>670</v>
      </c>
      <c r="Q527" s="2" t="s">
        <v>671</v>
      </c>
    </row>
    <row r="528" spans="1:17">
      <c r="A528">
        <v>527</v>
      </c>
      <c r="B528">
        <v>25</v>
      </c>
      <c r="C528" s="2" t="s">
        <v>369</v>
      </c>
      <c r="D528" s="2" t="s">
        <v>41</v>
      </c>
      <c r="E528" s="2" t="s">
        <v>23</v>
      </c>
      <c r="F528" s="2" t="s">
        <v>342</v>
      </c>
      <c r="G528" s="3">
        <v>16.5</v>
      </c>
      <c r="H528" s="3">
        <v>1.2</v>
      </c>
      <c r="I528" s="25">
        <v>1120</v>
      </c>
      <c r="J528" s="25">
        <v>152</v>
      </c>
      <c r="K528" s="25">
        <v>42.8</v>
      </c>
      <c r="L528" s="25">
        <v>1.6</v>
      </c>
      <c r="M528" s="2">
        <v>11</v>
      </c>
      <c r="N528" s="2" t="s">
        <v>672</v>
      </c>
      <c r="O528" s="2">
        <v>1987</v>
      </c>
      <c r="P528" s="2" t="s">
        <v>670</v>
      </c>
      <c r="Q528" s="2" t="s">
        <v>671</v>
      </c>
    </row>
    <row r="529" spans="1:17">
      <c r="A529">
        <v>528</v>
      </c>
      <c r="B529">
        <v>25</v>
      </c>
      <c r="C529" s="2" t="s">
        <v>369</v>
      </c>
      <c r="D529" s="2" t="s">
        <v>41</v>
      </c>
      <c r="E529" s="2" t="s">
        <v>23</v>
      </c>
      <c r="F529" s="2" t="s">
        <v>342</v>
      </c>
      <c r="G529" s="3">
        <v>14.9</v>
      </c>
      <c r="H529" s="3">
        <v>3.4</v>
      </c>
      <c r="I529" s="25">
        <v>981</v>
      </c>
      <c r="J529" s="25">
        <v>258</v>
      </c>
      <c r="K529" s="25">
        <v>41.5</v>
      </c>
      <c r="L529" s="25">
        <v>3.4</v>
      </c>
      <c r="M529" s="2">
        <v>5</v>
      </c>
      <c r="N529" s="2" t="s">
        <v>673</v>
      </c>
      <c r="O529" s="2">
        <v>1987</v>
      </c>
      <c r="P529" s="2" t="s">
        <v>670</v>
      </c>
      <c r="Q529" s="2" t="s">
        <v>671</v>
      </c>
    </row>
    <row r="530" spans="1:17">
      <c r="A530">
        <v>529</v>
      </c>
      <c r="B530">
        <v>25</v>
      </c>
      <c r="C530" s="2" t="s">
        <v>369</v>
      </c>
      <c r="D530" s="2" t="s">
        <v>41</v>
      </c>
      <c r="E530" s="2" t="s">
        <v>23</v>
      </c>
      <c r="F530" s="2" t="s">
        <v>342</v>
      </c>
      <c r="G530" s="3">
        <v>15.6</v>
      </c>
      <c r="H530" s="3">
        <v>1</v>
      </c>
      <c r="I530" s="25">
        <v>974</v>
      </c>
      <c r="J530" s="25">
        <v>60</v>
      </c>
      <c r="K530" s="25">
        <v>41.5</v>
      </c>
      <c r="L530" s="25">
        <v>0.8</v>
      </c>
      <c r="M530" s="2">
        <v>26</v>
      </c>
      <c r="N530" s="2" t="s">
        <v>674</v>
      </c>
      <c r="O530" s="2">
        <v>1987</v>
      </c>
      <c r="P530" s="2" t="s">
        <v>670</v>
      </c>
      <c r="Q530" s="2" t="s">
        <v>671</v>
      </c>
    </row>
    <row r="531" spans="1:17">
      <c r="A531">
        <v>530</v>
      </c>
      <c r="B531">
        <v>25</v>
      </c>
      <c r="C531" s="2" t="s">
        <v>369</v>
      </c>
      <c r="D531" s="2" t="s">
        <v>41</v>
      </c>
      <c r="E531" s="2" t="s">
        <v>23</v>
      </c>
      <c r="F531" s="2" t="s">
        <v>348</v>
      </c>
      <c r="G531" s="3">
        <v>7.6</v>
      </c>
      <c r="H531" s="3">
        <v>1.4</v>
      </c>
      <c r="I531" s="25">
        <v>697</v>
      </c>
      <c r="J531" s="25">
        <v>68</v>
      </c>
      <c r="K531" s="25">
        <v>36.299999999999997</v>
      </c>
      <c r="L531" s="25">
        <v>1</v>
      </c>
      <c r="M531" s="2">
        <v>12</v>
      </c>
      <c r="N531" s="2" t="s">
        <v>669</v>
      </c>
      <c r="O531" s="2">
        <v>1987</v>
      </c>
      <c r="P531" s="2" t="s">
        <v>670</v>
      </c>
      <c r="Q531" s="2" t="s">
        <v>671</v>
      </c>
    </row>
    <row r="532" spans="1:17">
      <c r="A532">
        <v>531</v>
      </c>
      <c r="B532">
        <v>25</v>
      </c>
      <c r="C532" s="2" t="s">
        <v>369</v>
      </c>
      <c r="D532" s="2" t="s">
        <v>41</v>
      </c>
      <c r="E532" s="2" t="s">
        <v>23</v>
      </c>
      <c r="F532" s="2" t="s">
        <v>348</v>
      </c>
      <c r="G532" s="3">
        <v>5.8</v>
      </c>
      <c r="H532" s="3">
        <v>0.8</v>
      </c>
      <c r="I532" s="25">
        <v>745</v>
      </c>
      <c r="J532" s="25">
        <v>90</v>
      </c>
      <c r="K532" s="25">
        <v>37.6</v>
      </c>
      <c r="L532" s="25">
        <v>1</v>
      </c>
      <c r="M532" s="2">
        <v>11</v>
      </c>
      <c r="N532" s="2" t="s">
        <v>672</v>
      </c>
      <c r="O532" s="2">
        <v>1987</v>
      </c>
      <c r="P532" s="2" t="s">
        <v>670</v>
      </c>
      <c r="Q532" s="2" t="s">
        <v>671</v>
      </c>
    </row>
    <row r="533" spans="1:17">
      <c r="A533">
        <v>532</v>
      </c>
      <c r="B533">
        <v>25</v>
      </c>
      <c r="C533" s="2" t="s">
        <v>369</v>
      </c>
      <c r="D533" s="2" t="s">
        <v>41</v>
      </c>
      <c r="E533" s="2" t="s">
        <v>23</v>
      </c>
      <c r="F533" s="2" t="s">
        <v>348</v>
      </c>
      <c r="G533" s="3">
        <v>5.5</v>
      </c>
      <c r="H533" s="3">
        <v>0.6</v>
      </c>
      <c r="I533" s="25">
        <v>647</v>
      </c>
      <c r="J533" s="25">
        <v>42</v>
      </c>
      <c r="K533" s="25">
        <v>36.5</v>
      </c>
      <c r="L533" s="25">
        <v>0.8</v>
      </c>
      <c r="M533" s="2">
        <v>14</v>
      </c>
      <c r="N533" s="2" t="s">
        <v>674</v>
      </c>
      <c r="O533" s="2">
        <v>1987</v>
      </c>
      <c r="P533" s="2" t="s">
        <v>670</v>
      </c>
      <c r="Q533" s="2" t="s">
        <v>671</v>
      </c>
    </row>
    <row r="534" spans="1:17">
      <c r="A534">
        <v>533</v>
      </c>
      <c r="B534">
        <v>14</v>
      </c>
      <c r="C534" s="2" t="s">
        <v>215</v>
      </c>
      <c r="D534" s="2" t="s">
        <v>29</v>
      </c>
      <c r="E534" s="2" t="s">
        <v>23</v>
      </c>
      <c r="F534" s="2" t="s">
        <v>342</v>
      </c>
      <c r="G534" s="3">
        <v>1.2829999999999999</v>
      </c>
      <c r="H534" s="3" t="s">
        <v>16</v>
      </c>
      <c r="I534" s="25" t="s">
        <v>16</v>
      </c>
      <c r="J534" s="25" t="s">
        <v>16</v>
      </c>
      <c r="K534" s="25" t="s">
        <v>16</v>
      </c>
      <c r="L534" s="25" t="s">
        <v>16</v>
      </c>
      <c r="M534" s="2" t="s">
        <v>16</v>
      </c>
      <c r="N534" s="2" t="s">
        <v>675</v>
      </c>
      <c r="O534" s="2">
        <v>1984</v>
      </c>
      <c r="P534" s="2" t="s">
        <v>676</v>
      </c>
      <c r="Q534" s="2" t="s">
        <v>677</v>
      </c>
    </row>
    <row r="535" spans="1:17">
      <c r="A535">
        <v>534</v>
      </c>
      <c r="B535">
        <v>14</v>
      </c>
      <c r="C535" s="2" t="s">
        <v>215</v>
      </c>
      <c r="D535" s="2" t="s">
        <v>29</v>
      </c>
      <c r="E535" s="2" t="s">
        <v>23</v>
      </c>
      <c r="F535" s="2" t="s">
        <v>342</v>
      </c>
      <c r="G535" s="3">
        <v>1.823</v>
      </c>
      <c r="H535" s="3" t="s">
        <v>16</v>
      </c>
      <c r="I535" s="25" t="s">
        <v>16</v>
      </c>
      <c r="J535" s="25" t="s">
        <v>16</v>
      </c>
      <c r="K535" s="25" t="s">
        <v>16</v>
      </c>
      <c r="L535" s="25" t="s">
        <v>16</v>
      </c>
      <c r="M535" s="2" t="s">
        <v>16</v>
      </c>
      <c r="N535" s="2" t="s">
        <v>675</v>
      </c>
      <c r="O535" s="2">
        <v>1984</v>
      </c>
      <c r="P535" s="2" t="s">
        <v>676</v>
      </c>
      <c r="Q535" s="2" t="s">
        <v>677</v>
      </c>
    </row>
    <row r="536" spans="1:17">
      <c r="A536">
        <v>535</v>
      </c>
      <c r="B536">
        <v>14</v>
      </c>
      <c r="C536" s="2" t="s">
        <v>215</v>
      </c>
      <c r="D536" s="2" t="s">
        <v>29</v>
      </c>
      <c r="E536" s="2" t="s">
        <v>23</v>
      </c>
      <c r="F536" s="2" t="s">
        <v>342</v>
      </c>
      <c r="G536" s="3">
        <v>1.236</v>
      </c>
      <c r="H536" s="3" t="s">
        <v>16</v>
      </c>
      <c r="I536" s="25" t="s">
        <v>16</v>
      </c>
      <c r="J536" s="25" t="s">
        <v>16</v>
      </c>
      <c r="K536" s="25" t="s">
        <v>16</v>
      </c>
      <c r="L536" s="25" t="s">
        <v>16</v>
      </c>
      <c r="M536" s="2" t="s">
        <v>16</v>
      </c>
      <c r="N536" s="2" t="s">
        <v>675</v>
      </c>
      <c r="O536" s="2">
        <v>1984</v>
      </c>
      <c r="P536" s="2" t="s">
        <v>676</v>
      </c>
      <c r="Q536" s="2" t="s">
        <v>677</v>
      </c>
    </row>
    <row r="537" spans="1:17">
      <c r="A537">
        <v>536</v>
      </c>
      <c r="B537">
        <v>14</v>
      </c>
      <c r="C537" s="2" t="s">
        <v>215</v>
      </c>
      <c r="D537" s="2" t="s">
        <v>29</v>
      </c>
      <c r="E537" s="2" t="s">
        <v>23</v>
      </c>
      <c r="F537" s="2" t="s">
        <v>342</v>
      </c>
      <c r="G537" s="3">
        <v>1.3640000000000001</v>
      </c>
      <c r="H537" s="3" t="s">
        <v>16</v>
      </c>
      <c r="I537" s="25" t="s">
        <v>16</v>
      </c>
      <c r="J537" s="25" t="s">
        <v>16</v>
      </c>
      <c r="K537" s="25" t="s">
        <v>16</v>
      </c>
      <c r="L537" s="25" t="s">
        <v>16</v>
      </c>
      <c r="M537" s="2" t="s">
        <v>16</v>
      </c>
      <c r="N537" s="2" t="s">
        <v>678</v>
      </c>
      <c r="O537" s="2">
        <v>1984</v>
      </c>
      <c r="P537" s="2" t="s">
        <v>676</v>
      </c>
      <c r="Q537" s="2" t="s">
        <v>677</v>
      </c>
    </row>
    <row r="538" spans="1:17">
      <c r="A538">
        <v>537</v>
      </c>
      <c r="B538">
        <v>14</v>
      </c>
      <c r="C538" s="2" t="s">
        <v>215</v>
      </c>
      <c r="D538" s="2" t="s">
        <v>29</v>
      </c>
      <c r="E538" s="2" t="s">
        <v>23</v>
      </c>
      <c r="F538" s="2" t="s">
        <v>342</v>
      </c>
      <c r="G538" s="3">
        <v>1.8029999999999999</v>
      </c>
      <c r="H538" s="3" t="s">
        <v>16</v>
      </c>
      <c r="I538" s="25" t="s">
        <v>16</v>
      </c>
      <c r="J538" s="25" t="s">
        <v>16</v>
      </c>
      <c r="K538" s="25" t="s">
        <v>16</v>
      </c>
      <c r="L538" s="25" t="s">
        <v>16</v>
      </c>
      <c r="M538" s="2" t="s">
        <v>16</v>
      </c>
      <c r="N538" s="2" t="s">
        <v>678</v>
      </c>
      <c r="O538" s="2">
        <v>1984</v>
      </c>
      <c r="P538" s="2" t="s">
        <v>676</v>
      </c>
      <c r="Q538" s="2" t="s">
        <v>677</v>
      </c>
    </row>
    <row r="539" spans="1:17">
      <c r="A539">
        <v>538</v>
      </c>
      <c r="B539">
        <v>14</v>
      </c>
      <c r="C539" s="2" t="s">
        <v>215</v>
      </c>
      <c r="D539" s="2" t="s">
        <v>29</v>
      </c>
      <c r="E539" s="2" t="s">
        <v>23</v>
      </c>
      <c r="F539" s="2" t="s">
        <v>342</v>
      </c>
      <c r="G539" s="3">
        <v>3.2480000000000002</v>
      </c>
      <c r="H539" s="3" t="s">
        <v>16</v>
      </c>
      <c r="I539" s="25" t="s">
        <v>16</v>
      </c>
      <c r="J539" s="25" t="s">
        <v>16</v>
      </c>
      <c r="K539" s="25" t="s">
        <v>16</v>
      </c>
      <c r="L539" s="25" t="s">
        <v>16</v>
      </c>
      <c r="M539" s="2" t="s">
        <v>16</v>
      </c>
      <c r="N539" s="2" t="s">
        <v>678</v>
      </c>
      <c r="O539" s="2">
        <v>1984</v>
      </c>
      <c r="P539" s="2" t="s">
        <v>676</v>
      </c>
      <c r="Q539" s="2" t="s">
        <v>677</v>
      </c>
    </row>
    <row r="540" spans="1:17">
      <c r="A540">
        <v>539</v>
      </c>
      <c r="B540">
        <v>14</v>
      </c>
      <c r="C540" s="2" t="s">
        <v>215</v>
      </c>
      <c r="D540" s="2" t="s">
        <v>29</v>
      </c>
      <c r="E540" s="2" t="s">
        <v>23</v>
      </c>
      <c r="F540" s="2" t="s">
        <v>342</v>
      </c>
      <c r="G540" s="3">
        <v>8.15</v>
      </c>
      <c r="H540" s="3" t="s">
        <v>16</v>
      </c>
      <c r="I540" s="25" t="s">
        <v>16</v>
      </c>
      <c r="J540" s="25" t="s">
        <v>16</v>
      </c>
      <c r="K540" s="25" t="s">
        <v>16</v>
      </c>
      <c r="L540" s="25" t="s">
        <v>16</v>
      </c>
      <c r="M540" s="2" t="s">
        <v>16</v>
      </c>
      <c r="N540" s="2" t="s">
        <v>678</v>
      </c>
      <c r="O540" s="2">
        <v>1984</v>
      </c>
      <c r="P540" s="2" t="s">
        <v>676</v>
      </c>
      <c r="Q540" s="2" t="s">
        <v>677</v>
      </c>
    </row>
    <row r="541" spans="1:17">
      <c r="A541">
        <v>540</v>
      </c>
      <c r="B541">
        <v>14</v>
      </c>
      <c r="C541" s="2" t="s">
        <v>215</v>
      </c>
      <c r="D541" s="2" t="s">
        <v>29</v>
      </c>
      <c r="E541" s="2" t="s">
        <v>23</v>
      </c>
      <c r="F541" s="2" t="s">
        <v>342</v>
      </c>
      <c r="G541" s="3">
        <v>6.1609999999999996</v>
      </c>
      <c r="H541" s="3" t="s">
        <v>16</v>
      </c>
      <c r="I541" s="25" t="s">
        <v>16</v>
      </c>
      <c r="J541" s="25" t="s">
        <v>16</v>
      </c>
      <c r="K541" s="25" t="s">
        <v>16</v>
      </c>
      <c r="L541" s="25" t="s">
        <v>16</v>
      </c>
      <c r="M541" s="2" t="s">
        <v>16</v>
      </c>
      <c r="N541" s="2" t="s">
        <v>679</v>
      </c>
      <c r="O541" s="2">
        <v>1984</v>
      </c>
      <c r="P541" s="2" t="s">
        <v>676</v>
      </c>
      <c r="Q541" s="2" t="s">
        <v>677</v>
      </c>
    </row>
    <row r="542" spans="1:17">
      <c r="A542">
        <v>541</v>
      </c>
      <c r="B542">
        <v>14</v>
      </c>
      <c r="C542" s="2" t="s">
        <v>215</v>
      </c>
      <c r="D542" s="2" t="s">
        <v>29</v>
      </c>
      <c r="E542" s="2" t="s">
        <v>23</v>
      </c>
      <c r="F542" s="2" t="s">
        <v>342</v>
      </c>
      <c r="G542" s="3">
        <v>3.2709999999999999</v>
      </c>
      <c r="H542" s="3" t="s">
        <v>16</v>
      </c>
      <c r="I542" s="25" t="s">
        <v>16</v>
      </c>
      <c r="J542" s="25" t="s">
        <v>16</v>
      </c>
      <c r="K542" s="25" t="s">
        <v>16</v>
      </c>
      <c r="L542" s="25" t="s">
        <v>16</v>
      </c>
      <c r="M542" s="2" t="s">
        <v>16</v>
      </c>
      <c r="N542" s="2" t="s">
        <v>679</v>
      </c>
      <c r="O542" s="2">
        <v>1984</v>
      </c>
      <c r="P542" s="2" t="s">
        <v>676</v>
      </c>
      <c r="Q542" s="2" t="s">
        <v>677</v>
      </c>
    </row>
    <row r="543" spans="1:17">
      <c r="A543">
        <v>542</v>
      </c>
      <c r="B543">
        <v>14</v>
      </c>
      <c r="C543" s="2" t="s">
        <v>215</v>
      </c>
      <c r="D543" s="2" t="s">
        <v>29</v>
      </c>
      <c r="E543" s="2" t="s">
        <v>23</v>
      </c>
      <c r="F543" s="2" t="s">
        <v>342</v>
      </c>
      <c r="G543" s="3">
        <v>3.5950000000000002</v>
      </c>
      <c r="H543" s="3" t="s">
        <v>16</v>
      </c>
      <c r="I543" s="25" t="s">
        <v>16</v>
      </c>
      <c r="J543" s="25" t="s">
        <v>16</v>
      </c>
      <c r="K543" s="25" t="s">
        <v>16</v>
      </c>
      <c r="L543" s="25" t="s">
        <v>16</v>
      </c>
      <c r="M543" s="2" t="s">
        <v>16</v>
      </c>
      <c r="N543" s="2" t="s">
        <v>679</v>
      </c>
      <c r="O543" s="2">
        <v>1984</v>
      </c>
      <c r="P543" s="2" t="s">
        <v>676</v>
      </c>
      <c r="Q543" s="2" t="s">
        <v>677</v>
      </c>
    </row>
    <row r="544" spans="1:17">
      <c r="A544">
        <v>543</v>
      </c>
      <c r="B544">
        <v>14</v>
      </c>
      <c r="C544" s="2" t="s">
        <v>215</v>
      </c>
      <c r="D544" s="2" t="s">
        <v>29</v>
      </c>
      <c r="E544" s="2" t="s">
        <v>23</v>
      </c>
      <c r="F544" s="2" t="s">
        <v>342</v>
      </c>
      <c r="G544" s="3">
        <v>1.341</v>
      </c>
      <c r="H544" s="3" t="s">
        <v>16</v>
      </c>
      <c r="I544" s="25" t="s">
        <v>16</v>
      </c>
      <c r="J544" s="25" t="s">
        <v>16</v>
      </c>
      <c r="K544" s="25" t="s">
        <v>16</v>
      </c>
      <c r="L544" s="25" t="s">
        <v>16</v>
      </c>
      <c r="M544" s="2" t="s">
        <v>16</v>
      </c>
      <c r="N544" s="2" t="s">
        <v>679</v>
      </c>
      <c r="O544" s="2">
        <v>1984</v>
      </c>
      <c r="P544" s="2" t="s">
        <v>676</v>
      </c>
      <c r="Q544" s="2" t="s">
        <v>677</v>
      </c>
    </row>
    <row r="545" spans="1:17">
      <c r="A545">
        <v>544</v>
      </c>
      <c r="B545">
        <v>14</v>
      </c>
      <c r="C545" s="2" t="s">
        <v>215</v>
      </c>
      <c r="D545" s="2" t="s">
        <v>29</v>
      </c>
      <c r="E545" s="2" t="s">
        <v>23</v>
      </c>
      <c r="F545" s="2" t="s">
        <v>342</v>
      </c>
      <c r="G545" s="3">
        <v>0.98199999999999998</v>
      </c>
      <c r="H545" s="3" t="s">
        <v>16</v>
      </c>
      <c r="I545" s="25" t="s">
        <v>16</v>
      </c>
      <c r="J545" s="25" t="s">
        <v>16</v>
      </c>
      <c r="K545" s="25" t="s">
        <v>16</v>
      </c>
      <c r="L545" s="25" t="s">
        <v>16</v>
      </c>
      <c r="M545" s="2" t="s">
        <v>16</v>
      </c>
      <c r="N545" s="2" t="s">
        <v>679</v>
      </c>
      <c r="O545" s="2">
        <v>1984</v>
      </c>
      <c r="P545" s="2" t="s">
        <v>676</v>
      </c>
      <c r="Q545" s="2" t="s">
        <v>677</v>
      </c>
    </row>
    <row r="546" spans="1:17">
      <c r="A546">
        <v>545</v>
      </c>
      <c r="B546">
        <v>14</v>
      </c>
      <c r="C546" s="2" t="s">
        <v>215</v>
      </c>
      <c r="D546" s="2" t="s">
        <v>29</v>
      </c>
      <c r="E546" s="2" t="s">
        <v>23</v>
      </c>
      <c r="F546" s="2" t="s">
        <v>342</v>
      </c>
      <c r="G546" s="3">
        <v>0.52</v>
      </c>
      <c r="H546" s="3" t="s">
        <v>16</v>
      </c>
      <c r="I546" s="25" t="s">
        <v>16</v>
      </c>
      <c r="J546" s="25" t="s">
        <v>16</v>
      </c>
      <c r="K546" s="25" t="s">
        <v>16</v>
      </c>
      <c r="L546" s="25" t="s">
        <v>16</v>
      </c>
      <c r="M546" s="2" t="s">
        <v>16</v>
      </c>
      <c r="N546" s="2" t="s">
        <v>679</v>
      </c>
      <c r="O546" s="2">
        <v>1984</v>
      </c>
      <c r="P546" s="2" t="s">
        <v>676</v>
      </c>
      <c r="Q546" s="2" t="s">
        <v>677</v>
      </c>
    </row>
    <row r="547" spans="1:17">
      <c r="A547">
        <v>546</v>
      </c>
      <c r="B547">
        <v>14</v>
      </c>
      <c r="C547" s="2" t="s">
        <v>215</v>
      </c>
      <c r="D547" s="2" t="s">
        <v>29</v>
      </c>
      <c r="E547" s="2" t="s">
        <v>23</v>
      </c>
      <c r="F547" s="2" t="s">
        <v>342</v>
      </c>
      <c r="G547" s="3">
        <v>0.56599999999999995</v>
      </c>
      <c r="H547" s="3" t="s">
        <v>16</v>
      </c>
      <c r="I547" s="25" t="s">
        <v>16</v>
      </c>
      <c r="J547" s="25" t="s">
        <v>16</v>
      </c>
      <c r="K547" s="25" t="s">
        <v>16</v>
      </c>
      <c r="L547" s="25" t="s">
        <v>16</v>
      </c>
      <c r="M547" s="2" t="s">
        <v>16</v>
      </c>
      <c r="N547" s="2" t="s">
        <v>680</v>
      </c>
      <c r="O547" s="2">
        <v>1984</v>
      </c>
      <c r="P547" s="2" t="s">
        <v>676</v>
      </c>
      <c r="Q547" s="2" t="s">
        <v>677</v>
      </c>
    </row>
    <row r="548" spans="1:17">
      <c r="A548">
        <v>547</v>
      </c>
      <c r="B548">
        <v>14</v>
      </c>
      <c r="C548" s="2" t="s">
        <v>215</v>
      </c>
      <c r="D548" s="2" t="s">
        <v>29</v>
      </c>
      <c r="E548" s="2" t="s">
        <v>23</v>
      </c>
      <c r="F548" s="2" t="s">
        <v>342</v>
      </c>
      <c r="G548" s="3">
        <v>0.56599999999999995</v>
      </c>
      <c r="H548" s="3" t="s">
        <v>16</v>
      </c>
      <c r="I548" s="25" t="s">
        <v>16</v>
      </c>
      <c r="J548" s="25" t="s">
        <v>16</v>
      </c>
      <c r="K548" s="25" t="s">
        <v>16</v>
      </c>
      <c r="L548" s="25" t="s">
        <v>16</v>
      </c>
      <c r="M548" s="2" t="s">
        <v>16</v>
      </c>
      <c r="N548" s="2" t="s">
        <v>675</v>
      </c>
      <c r="O548" s="2">
        <v>1984</v>
      </c>
      <c r="P548" s="2" t="s">
        <v>676</v>
      </c>
      <c r="Q548" s="2" t="s">
        <v>677</v>
      </c>
    </row>
    <row r="549" spans="1:17">
      <c r="A549">
        <v>548</v>
      </c>
      <c r="B549">
        <v>14</v>
      </c>
      <c r="C549" s="2" t="s">
        <v>215</v>
      </c>
      <c r="D549" s="2" t="s">
        <v>29</v>
      </c>
      <c r="E549" s="2" t="s">
        <v>23</v>
      </c>
      <c r="F549" s="2" t="s">
        <v>342</v>
      </c>
      <c r="G549" s="3">
        <v>1.2829999999999999</v>
      </c>
      <c r="H549" s="3" t="s">
        <v>16</v>
      </c>
      <c r="I549" s="25" t="s">
        <v>16</v>
      </c>
      <c r="J549" s="25" t="s">
        <v>16</v>
      </c>
      <c r="K549" s="25" t="s">
        <v>16</v>
      </c>
      <c r="L549" s="25" t="s">
        <v>16</v>
      </c>
      <c r="M549" s="2" t="s">
        <v>16</v>
      </c>
      <c r="N549" s="2" t="s">
        <v>675</v>
      </c>
      <c r="O549" s="2">
        <v>1984</v>
      </c>
      <c r="P549" s="2" t="s">
        <v>676</v>
      </c>
      <c r="Q549" s="2" t="s">
        <v>677</v>
      </c>
    </row>
    <row r="550" spans="1:17">
      <c r="A550">
        <v>549</v>
      </c>
      <c r="B550">
        <v>14</v>
      </c>
      <c r="C550" s="2" t="s">
        <v>215</v>
      </c>
      <c r="D550" s="2" t="s">
        <v>29</v>
      </c>
      <c r="E550" s="2" t="s">
        <v>23</v>
      </c>
      <c r="F550" s="2" t="s">
        <v>342</v>
      </c>
      <c r="G550" s="3">
        <v>1.0980000000000001</v>
      </c>
      <c r="H550" s="3" t="s">
        <v>16</v>
      </c>
      <c r="I550" s="25" t="s">
        <v>16</v>
      </c>
      <c r="J550" s="25" t="s">
        <v>16</v>
      </c>
      <c r="K550" s="25" t="s">
        <v>16</v>
      </c>
      <c r="L550" s="25" t="s">
        <v>16</v>
      </c>
      <c r="M550" s="2" t="s">
        <v>16</v>
      </c>
      <c r="N550" s="2" t="s">
        <v>675</v>
      </c>
      <c r="O550" s="2">
        <v>1984</v>
      </c>
      <c r="P550" s="2" t="s">
        <v>676</v>
      </c>
      <c r="Q550" s="2" t="s">
        <v>677</v>
      </c>
    </row>
    <row r="551" spans="1:17">
      <c r="A551">
        <v>550</v>
      </c>
      <c r="B551">
        <v>14</v>
      </c>
      <c r="C551" s="2" t="s">
        <v>215</v>
      </c>
      <c r="D551" s="2" t="s">
        <v>29</v>
      </c>
      <c r="E551" s="2" t="s">
        <v>23</v>
      </c>
      <c r="F551" s="2" t="s">
        <v>348</v>
      </c>
      <c r="G551" s="3">
        <v>0.129</v>
      </c>
      <c r="H551" s="3" t="s">
        <v>16</v>
      </c>
      <c r="I551" s="25" t="s">
        <v>16</v>
      </c>
      <c r="J551" s="25" t="s">
        <v>16</v>
      </c>
      <c r="K551" s="25" t="s">
        <v>16</v>
      </c>
      <c r="L551" s="25" t="s">
        <v>16</v>
      </c>
      <c r="M551" s="2" t="s">
        <v>16</v>
      </c>
      <c r="N551" s="2" t="s">
        <v>675</v>
      </c>
      <c r="O551" s="2">
        <v>1984</v>
      </c>
      <c r="P551" s="2" t="s">
        <v>676</v>
      </c>
      <c r="Q551" s="2" t="s">
        <v>677</v>
      </c>
    </row>
    <row r="552" spans="1:17">
      <c r="A552">
        <v>551</v>
      </c>
      <c r="B552">
        <v>14</v>
      </c>
      <c r="C552" s="2" t="s">
        <v>215</v>
      </c>
      <c r="D552" s="2" t="s">
        <v>29</v>
      </c>
      <c r="E552" s="2" t="s">
        <v>23</v>
      </c>
      <c r="F552" s="2" t="s">
        <v>348</v>
      </c>
      <c r="G552" s="3">
        <v>0.104</v>
      </c>
      <c r="H552" s="3" t="s">
        <v>16</v>
      </c>
      <c r="I552" s="25" t="s">
        <v>16</v>
      </c>
      <c r="J552" s="25" t="s">
        <v>16</v>
      </c>
      <c r="K552" s="25" t="s">
        <v>16</v>
      </c>
      <c r="L552" s="25" t="s">
        <v>16</v>
      </c>
      <c r="M552" s="2" t="s">
        <v>16</v>
      </c>
      <c r="N552" s="2" t="s">
        <v>675</v>
      </c>
      <c r="O552" s="2">
        <v>1984</v>
      </c>
      <c r="P552" s="2" t="s">
        <v>676</v>
      </c>
      <c r="Q552" s="2" t="s">
        <v>677</v>
      </c>
    </row>
    <row r="553" spans="1:17">
      <c r="A553">
        <v>552</v>
      </c>
      <c r="B553">
        <v>14</v>
      </c>
      <c r="C553" s="2" t="s">
        <v>215</v>
      </c>
      <c r="D553" s="2" t="s">
        <v>29</v>
      </c>
      <c r="E553" s="2" t="s">
        <v>23</v>
      </c>
      <c r="F553" s="2" t="s">
        <v>348</v>
      </c>
      <c r="G553" s="3">
        <v>9.8000000000000004E-2</v>
      </c>
      <c r="H553" s="3" t="s">
        <v>16</v>
      </c>
      <c r="I553" s="25" t="s">
        <v>16</v>
      </c>
      <c r="J553" s="25" t="s">
        <v>16</v>
      </c>
      <c r="K553" s="25" t="s">
        <v>16</v>
      </c>
      <c r="L553" s="25" t="s">
        <v>16</v>
      </c>
      <c r="M553" s="2" t="s">
        <v>16</v>
      </c>
      <c r="N553" s="2" t="s">
        <v>675</v>
      </c>
      <c r="O553" s="2">
        <v>1984</v>
      </c>
      <c r="P553" s="2" t="s">
        <v>676</v>
      </c>
      <c r="Q553" s="2" t="s">
        <v>677</v>
      </c>
    </row>
    <row r="554" spans="1:17">
      <c r="A554">
        <v>553</v>
      </c>
      <c r="B554">
        <v>14</v>
      </c>
      <c r="C554" s="2" t="s">
        <v>215</v>
      </c>
      <c r="D554" s="2" t="s">
        <v>29</v>
      </c>
      <c r="E554" s="2" t="s">
        <v>23</v>
      </c>
      <c r="F554" s="2" t="s">
        <v>348</v>
      </c>
      <c r="G554" s="3">
        <v>0.13100000000000001</v>
      </c>
      <c r="H554" s="3" t="s">
        <v>16</v>
      </c>
      <c r="I554" s="25" t="s">
        <v>16</v>
      </c>
      <c r="J554" s="25" t="s">
        <v>16</v>
      </c>
      <c r="K554" s="25" t="s">
        <v>16</v>
      </c>
      <c r="L554" s="25" t="s">
        <v>16</v>
      </c>
      <c r="M554" s="2" t="s">
        <v>16</v>
      </c>
      <c r="N554" s="2" t="s">
        <v>675</v>
      </c>
      <c r="O554" s="2">
        <v>1984</v>
      </c>
      <c r="P554" s="2" t="s">
        <v>676</v>
      </c>
      <c r="Q554" s="2" t="s">
        <v>677</v>
      </c>
    </row>
    <row r="555" spans="1:17">
      <c r="A555">
        <v>554</v>
      </c>
      <c r="B555">
        <v>14</v>
      </c>
      <c r="C555" s="2" t="s">
        <v>215</v>
      </c>
      <c r="D555" s="2" t="s">
        <v>29</v>
      </c>
      <c r="E555" s="2" t="s">
        <v>23</v>
      </c>
      <c r="F555" s="2" t="s">
        <v>348</v>
      </c>
      <c r="G555" s="3">
        <v>0.214</v>
      </c>
      <c r="H555" s="3" t="s">
        <v>16</v>
      </c>
      <c r="I555" s="25" t="s">
        <v>16</v>
      </c>
      <c r="J555" s="25" t="s">
        <v>16</v>
      </c>
      <c r="K555" s="25" t="s">
        <v>16</v>
      </c>
      <c r="L555" s="25" t="s">
        <v>16</v>
      </c>
      <c r="M555" s="2" t="s">
        <v>16</v>
      </c>
      <c r="N555" s="2" t="s">
        <v>678</v>
      </c>
      <c r="O555" s="2">
        <v>1984</v>
      </c>
      <c r="P555" s="2" t="s">
        <v>676</v>
      </c>
      <c r="Q555" s="2" t="s">
        <v>677</v>
      </c>
    </row>
    <row r="556" spans="1:17">
      <c r="A556">
        <v>555</v>
      </c>
      <c r="B556">
        <v>14</v>
      </c>
      <c r="C556" s="2" t="s">
        <v>215</v>
      </c>
      <c r="D556" s="2" t="s">
        <v>29</v>
      </c>
      <c r="E556" s="2" t="s">
        <v>23</v>
      </c>
      <c r="F556" s="2" t="s">
        <v>348</v>
      </c>
      <c r="G556" s="3">
        <v>0.2</v>
      </c>
      <c r="H556" s="3" t="s">
        <v>16</v>
      </c>
      <c r="I556" s="25" t="s">
        <v>16</v>
      </c>
      <c r="J556" s="25" t="s">
        <v>16</v>
      </c>
      <c r="K556" s="25" t="s">
        <v>16</v>
      </c>
      <c r="L556" s="25" t="s">
        <v>16</v>
      </c>
      <c r="M556" s="2" t="s">
        <v>16</v>
      </c>
      <c r="N556" s="2" t="s">
        <v>678</v>
      </c>
      <c r="O556" s="2">
        <v>1984</v>
      </c>
      <c r="P556" s="2" t="s">
        <v>676</v>
      </c>
      <c r="Q556" s="2" t="s">
        <v>677</v>
      </c>
    </row>
    <row r="557" spans="1:17">
      <c r="A557">
        <v>556</v>
      </c>
      <c r="B557">
        <v>14</v>
      </c>
      <c r="C557" s="2" t="s">
        <v>215</v>
      </c>
      <c r="D557" s="2" t="s">
        <v>29</v>
      </c>
      <c r="E557" s="2" t="s">
        <v>23</v>
      </c>
      <c r="F557" s="2" t="s">
        <v>348</v>
      </c>
      <c r="G557" s="3">
        <v>0.21</v>
      </c>
      <c r="H557" s="3" t="s">
        <v>16</v>
      </c>
      <c r="I557" s="25" t="s">
        <v>16</v>
      </c>
      <c r="J557" s="25" t="s">
        <v>16</v>
      </c>
      <c r="K557" s="25" t="s">
        <v>16</v>
      </c>
      <c r="L557" s="25" t="s">
        <v>16</v>
      </c>
      <c r="M557" s="2" t="s">
        <v>16</v>
      </c>
      <c r="N557" s="2" t="s">
        <v>678</v>
      </c>
      <c r="O557" s="2">
        <v>1984</v>
      </c>
      <c r="P557" s="2" t="s">
        <v>676</v>
      </c>
      <c r="Q557" s="2" t="s">
        <v>677</v>
      </c>
    </row>
    <row r="558" spans="1:17">
      <c r="A558">
        <v>557</v>
      </c>
      <c r="B558">
        <v>14</v>
      </c>
      <c r="C558" s="2" t="s">
        <v>215</v>
      </c>
      <c r="D558" s="2" t="s">
        <v>29</v>
      </c>
      <c r="E558" s="2" t="s">
        <v>23</v>
      </c>
      <c r="F558" s="2" t="s">
        <v>348</v>
      </c>
      <c r="G558" s="3">
        <v>0.23</v>
      </c>
      <c r="H558" s="3" t="s">
        <v>16</v>
      </c>
      <c r="I558" s="25" t="s">
        <v>16</v>
      </c>
      <c r="J558" s="25" t="s">
        <v>16</v>
      </c>
      <c r="K558" s="25" t="s">
        <v>16</v>
      </c>
      <c r="L558" s="25" t="s">
        <v>16</v>
      </c>
      <c r="M558" s="2" t="s">
        <v>16</v>
      </c>
      <c r="N558" s="2" t="s">
        <v>678</v>
      </c>
      <c r="O558" s="2">
        <v>1984</v>
      </c>
      <c r="P558" s="2" t="s">
        <v>676</v>
      </c>
      <c r="Q558" s="2" t="s">
        <v>677</v>
      </c>
    </row>
    <row r="559" spans="1:17">
      <c r="A559">
        <v>558</v>
      </c>
      <c r="B559">
        <v>14</v>
      </c>
      <c r="C559" s="2" t="s">
        <v>215</v>
      </c>
      <c r="D559" s="2" t="s">
        <v>29</v>
      </c>
      <c r="E559" s="2" t="s">
        <v>23</v>
      </c>
      <c r="F559" s="2" t="s">
        <v>348</v>
      </c>
      <c r="G559" s="3">
        <v>0.18099999999999999</v>
      </c>
      <c r="H559" s="3" t="s">
        <v>16</v>
      </c>
      <c r="I559" s="25" t="s">
        <v>16</v>
      </c>
      <c r="J559" s="25" t="s">
        <v>16</v>
      </c>
      <c r="K559" s="25" t="s">
        <v>16</v>
      </c>
      <c r="L559" s="25" t="s">
        <v>16</v>
      </c>
      <c r="M559" s="2" t="s">
        <v>16</v>
      </c>
      <c r="N559" s="2" t="s">
        <v>679</v>
      </c>
      <c r="O559" s="2">
        <v>1984</v>
      </c>
      <c r="P559" s="2" t="s">
        <v>676</v>
      </c>
      <c r="Q559" s="2" t="s">
        <v>677</v>
      </c>
    </row>
    <row r="560" spans="1:17">
      <c r="A560">
        <v>559</v>
      </c>
      <c r="B560">
        <v>14</v>
      </c>
      <c r="C560" s="2" t="s">
        <v>215</v>
      </c>
      <c r="D560" s="2" t="s">
        <v>29</v>
      </c>
      <c r="E560" s="2" t="s">
        <v>23</v>
      </c>
      <c r="F560" s="2" t="s">
        <v>348</v>
      </c>
      <c r="G560" s="3">
        <v>0.19400000000000001</v>
      </c>
      <c r="H560" s="3" t="s">
        <v>16</v>
      </c>
      <c r="I560" s="25" t="s">
        <v>16</v>
      </c>
      <c r="J560" s="25" t="s">
        <v>16</v>
      </c>
      <c r="K560" s="25" t="s">
        <v>16</v>
      </c>
      <c r="L560" s="25" t="s">
        <v>16</v>
      </c>
      <c r="M560" s="2" t="s">
        <v>16</v>
      </c>
      <c r="N560" s="2" t="s">
        <v>679</v>
      </c>
      <c r="O560" s="2">
        <v>1984</v>
      </c>
      <c r="P560" s="2" t="s">
        <v>676</v>
      </c>
      <c r="Q560" s="2" t="s">
        <v>677</v>
      </c>
    </row>
    <row r="561" spans="1:18">
      <c r="A561">
        <v>560</v>
      </c>
      <c r="B561">
        <v>14</v>
      </c>
      <c r="C561" s="2" t="s">
        <v>215</v>
      </c>
      <c r="D561" s="2" t="s">
        <v>29</v>
      </c>
      <c r="E561" s="2" t="s">
        <v>23</v>
      </c>
      <c r="F561" s="2" t="s">
        <v>348</v>
      </c>
      <c r="G561" s="3">
        <v>0.20699999999999999</v>
      </c>
      <c r="H561" s="3" t="s">
        <v>16</v>
      </c>
      <c r="I561" s="25" t="s">
        <v>16</v>
      </c>
      <c r="J561" s="25" t="s">
        <v>16</v>
      </c>
      <c r="K561" s="25" t="s">
        <v>16</v>
      </c>
      <c r="L561" s="25" t="s">
        <v>16</v>
      </c>
      <c r="M561" s="2" t="s">
        <v>16</v>
      </c>
      <c r="N561" s="2" t="s">
        <v>679</v>
      </c>
      <c r="O561" s="2">
        <v>1984</v>
      </c>
      <c r="P561" s="2" t="s">
        <v>676</v>
      </c>
      <c r="Q561" s="2" t="s">
        <v>677</v>
      </c>
    </row>
    <row r="562" spans="1:18">
      <c r="A562">
        <v>561</v>
      </c>
      <c r="B562">
        <v>14</v>
      </c>
      <c r="C562" s="2" t="s">
        <v>215</v>
      </c>
      <c r="D562" s="2" t="s">
        <v>29</v>
      </c>
      <c r="E562" s="2" t="s">
        <v>23</v>
      </c>
      <c r="F562" s="2" t="s">
        <v>348</v>
      </c>
      <c r="G562" s="3">
        <v>0.14399999999999999</v>
      </c>
      <c r="H562" s="3" t="s">
        <v>16</v>
      </c>
      <c r="I562" s="25" t="s">
        <v>16</v>
      </c>
      <c r="J562" s="25" t="s">
        <v>16</v>
      </c>
      <c r="K562" s="25" t="s">
        <v>16</v>
      </c>
      <c r="L562" s="25" t="s">
        <v>16</v>
      </c>
      <c r="M562" s="2" t="s">
        <v>16</v>
      </c>
      <c r="N562" s="2" t="s">
        <v>679</v>
      </c>
      <c r="O562" s="2">
        <v>1984</v>
      </c>
      <c r="P562" s="2" t="s">
        <v>676</v>
      </c>
      <c r="Q562" s="2" t="s">
        <v>677</v>
      </c>
    </row>
    <row r="563" spans="1:18">
      <c r="A563">
        <v>562</v>
      </c>
      <c r="B563">
        <v>14</v>
      </c>
      <c r="C563" s="2" t="s">
        <v>215</v>
      </c>
      <c r="D563" s="2" t="s">
        <v>29</v>
      </c>
      <c r="E563" s="2" t="s">
        <v>23</v>
      </c>
      <c r="F563" s="2" t="s">
        <v>348</v>
      </c>
      <c r="G563" s="3">
        <v>0.129</v>
      </c>
      <c r="H563" s="3" t="s">
        <v>16</v>
      </c>
      <c r="I563" s="25" t="s">
        <v>16</v>
      </c>
      <c r="J563" s="25" t="s">
        <v>16</v>
      </c>
      <c r="K563" s="25" t="s">
        <v>16</v>
      </c>
      <c r="L563" s="25" t="s">
        <v>16</v>
      </c>
      <c r="M563" s="2" t="s">
        <v>16</v>
      </c>
      <c r="N563" s="2" t="s">
        <v>679</v>
      </c>
      <c r="O563" s="2">
        <v>1984</v>
      </c>
      <c r="P563" s="2" t="s">
        <v>676</v>
      </c>
      <c r="Q563" s="2" t="s">
        <v>677</v>
      </c>
    </row>
    <row r="564" spans="1:18">
      <c r="A564">
        <v>563</v>
      </c>
      <c r="B564">
        <v>14</v>
      </c>
      <c r="C564" s="2" t="s">
        <v>215</v>
      </c>
      <c r="D564" s="2" t="s">
        <v>29</v>
      </c>
      <c r="E564" s="2" t="s">
        <v>23</v>
      </c>
      <c r="F564" s="2" t="s">
        <v>348</v>
      </c>
      <c r="G564" s="3">
        <v>0.105</v>
      </c>
      <c r="H564" s="3" t="s">
        <v>16</v>
      </c>
      <c r="I564" s="25" t="s">
        <v>16</v>
      </c>
      <c r="J564" s="25" t="s">
        <v>16</v>
      </c>
      <c r="K564" s="25" t="s">
        <v>16</v>
      </c>
      <c r="L564" s="25" t="s">
        <v>16</v>
      </c>
      <c r="M564" s="2" t="s">
        <v>16</v>
      </c>
      <c r="N564" s="2" t="s">
        <v>680</v>
      </c>
      <c r="O564" s="2">
        <v>1984</v>
      </c>
      <c r="P564" s="2" t="s">
        <v>676</v>
      </c>
      <c r="Q564" s="2" t="s">
        <v>677</v>
      </c>
    </row>
    <row r="565" spans="1:18">
      <c r="A565">
        <v>564</v>
      </c>
      <c r="B565">
        <v>14</v>
      </c>
      <c r="C565" s="2" t="s">
        <v>215</v>
      </c>
      <c r="D565" s="2" t="s">
        <v>29</v>
      </c>
      <c r="E565" s="2" t="s">
        <v>23</v>
      </c>
      <c r="F565" s="2" t="s">
        <v>348</v>
      </c>
      <c r="G565" s="3">
        <v>0.104</v>
      </c>
      <c r="H565" s="3" t="s">
        <v>16</v>
      </c>
      <c r="I565" s="25" t="s">
        <v>16</v>
      </c>
      <c r="J565" s="25" t="s">
        <v>16</v>
      </c>
      <c r="K565" s="25" t="s">
        <v>16</v>
      </c>
      <c r="L565" s="25" t="s">
        <v>16</v>
      </c>
      <c r="M565" s="2" t="s">
        <v>16</v>
      </c>
      <c r="N565" s="2" t="s">
        <v>680</v>
      </c>
      <c r="O565" s="2">
        <v>1984</v>
      </c>
      <c r="P565" s="2" t="s">
        <v>676</v>
      </c>
      <c r="Q565" s="2" t="s">
        <v>677</v>
      </c>
    </row>
    <row r="566" spans="1:18">
      <c r="A566">
        <v>565</v>
      </c>
      <c r="B566">
        <v>14</v>
      </c>
      <c r="C566" s="2" t="s">
        <v>215</v>
      </c>
      <c r="D566" s="2" t="s">
        <v>29</v>
      </c>
      <c r="E566" s="2" t="s">
        <v>23</v>
      </c>
      <c r="F566" s="2" t="s">
        <v>348</v>
      </c>
      <c r="G566" s="3">
        <v>0.11899999999999999</v>
      </c>
      <c r="H566" s="3" t="s">
        <v>16</v>
      </c>
      <c r="I566" s="25" t="s">
        <v>16</v>
      </c>
      <c r="J566" s="25" t="s">
        <v>16</v>
      </c>
      <c r="K566" s="25" t="s">
        <v>16</v>
      </c>
      <c r="L566" s="25" t="s">
        <v>16</v>
      </c>
      <c r="M566" s="2" t="s">
        <v>16</v>
      </c>
      <c r="N566" s="2" t="s">
        <v>680</v>
      </c>
      <c r="O566" s="2">
        <v>1984</v>
      </c>
      <c r="P566" s="2" t="s">
        <v>676</v>
      </c>
      <c r="Q566" s="2" t="s">
        <v>677</v>
      </c>
    </row>
    <row r="567" spans="1:18">
      <c r="A567">
        <v>566</v>
      </c>
      <c r="B567">
        <v>14</v>
      </c>
      <c r="C567" s="2" t="s">
        <v>215</v>
      </c>
      <c r="D567" s="2" t="s">
        <v>29</v>
      </c>
      <c r="E567" s="2" t="s">
        <v>23</v>
      </c>
      <c r="F567" s="2" t="s">
        <v>348</v>
      </c>
      <c r="G567" s="3">
        <v>0.153</v>
      </c>
      <c r="H567" s="3" t="s">
        <v>16</v>
      </c>
      <c r="I567" s="25" t="s">
        <v>16</v>
      </c>
      <c r="J567" s="25" t="s">
        <v>16</v>
      </c>
      <c r="K567" s="25" t="s">
        <v>16</v>
      </c>
      <c r="L567" s="25" t="s">
        <v>16</v>
      </c>
      <c r="M567" s="2" t="s">
        <v>16</v>
      </c>
      <c r="N567" s="2" t="s">
        <v>675</v>
      </c>
      <c r="O567" s="2">
        <v>1984</v>
      </c>
      <c r="P567" s="2" t="s">
        <v>676</v>
      </c>
      <c r="Q567" s="2" t="s">
        <v>677</v>
      </c>
    </row>
    <row r="568" spans="1:18">
      <c r="A568">
        <v>567</v>
      </c>
      <c r="B568">
        <v>14</v>
      </c>
      <c r="C568" s="2" t="s">
        <v>215</v>
      </c>
      <c r="D568" s="2" t="s">
        <v>29</v>
      </c>
      <c r="E568" s="2" t="s">
        <v>23</v>
      </c>
      <c r="F568" s="2" t="s">
        <v>348</v>
      </c>
      <c r="G568" s="3">
        <v>0.13600000000000001</v>
      </c>
      <c r="H568" s="3" t="s">
        <v>16</v>
      </c>
      <c r="I568" s="25" t="s">
        <v>16</v>
      </c>
      <c r="J568" s="25" t="s">
        <v>16</v>
      </c>
      <c r="K568" s="25" t="s">
        <v>16</v>
      </c>
      <c r="L568" s="25" t="s">
        <v>16</v>
      </c>
      <c r="M568" s="2" t="s">
        <v>16</v>
      </c>
      <c r="N568" s="2" t="s">
        <v>675</v>
      </c>
      <c r="O568" s="2">
        <v>1984</v>
      </c>
      <c r="P568" s="2" t="s">
        <v>676</v>
      </c>
      <c r="Q568" s="2" t="s">
        <v>677</v>
      </c>
    </row>
    <row r="569" spans="1:18">
      <c r="A569">
        <v>568</v>
      </c>
      <c r="B569">
        <v>14</v>
      </c>
      <c r="C569" s="2" t="s">
        <v>215</v>
      </c>
      <c r="D569" s="2" t="s">
        <v>29</v>
      </c>
      <c r="E569" s="2" t="s">
        <v>23</v>
      </c>
      <c r="F569" s="2" t="s">
        <v>348</v>
      </c>
      <c r="G569" s="3">
        <v>0.123</v>
      </c>
      <c r="H569" s="3" t="s">
        <v>16</v>
      </c>
      <c r="I569" s="25" t="s">
        <v>16</v>
      </c>
      <c r="J569" s="25" t="s">
        <v>16</v>
      </c>
      <c r="K569" s="25" t="s">
        <v>16</v>
      </c>
      <c r="L569" s="25" t="s">
        <v>16</v>
      </c>
      <c r="M569" s="2" t="s">
        <v>16</v>
      </c>
      <c r="N569" s="2" t="s">
        <v>675</v>
      </c>
      <c r="O569" s="2">
        <v>1984</v>
      </c>
      <c r="P569" s="2" t="s">
        <v>676</v>
      </c>
      <c r="Q569" s="2" t="s">
        <v>677</v>
      </c>
    </row>
    <row r="570" spans="1:18">
      <c r="A570">
        <v>569</v>
      </c>
      <c r="B570">
        <v>14</v>
      </c>
      <c r="C570" s="2" t="s">
        <v>215</v>
      </c>
      <c r="D570" s="2" t="s">
        <v>29</v>
      </c>
      <c r="E570" s="2" t="s">
        <v>23</v>
      </c>
      <c r="F570" s="2" t="s">
        <v>348</v>
      </c>
      <c r="G570" s="3">
        <v>0.13</v>
      </c>
      <c r="H570" s="3" t="s">
        <v>16</v>
      </c>
      <c r="I570" s="25" t="s">
        <v>16</v>
      </c>
      <c r="J570" s="25" t="s">
        <v>16</v>
      </c>
      <c r="K570" s="25" t="s">
        <v>16</v>
      </c>
      <c r="L570" s="25" t="s">
        <v>16</v>
      </c>
      <c r="M570" s="2" t="s">
        <v>16</v>
      </c>
      <c r="N570" s="2" t="s">
        <v>675</v>
      </c>
      <c r="O570" s="2">
        <v>1984</v>
      </c>
      <c r="P570" s="2" t="s">
        <v>676</v>
      </c>
      <c r="Q570" s="2" t="s">
        <v>677</v>
      </c>
    </row>
    <row r="571" spans="1:18">
      <c r="A571">
        <v>570</v>
      </c>
      <c r="B571">
        <v>14</v>
      </c>
      <c r="C571" s="2" t="s">
        <v>215</v>
      </c>
      <c r="D571" s="2" t="s">
        <v>29</v>
      </c>
      <c r="E571" s="2" t="s">
        <v>23</v>
      </c>
      <c r="F571" s="2" t="s">
        <v>348</v>
      </c>
      <c r="G571" s="3">
        <v>0.14699999999999999</v>
      </c>
      <c r="H571" s="3" t="s">
        <v>16</v>
      </c>
      <c r="I571" s="25" t="s">
        <v>16</v>
      </c>
      <c r="J571" s="25" t="s">
        <v>16</v>
      </c>
      <c r="K571" s="25" t="s">
        <v>16</v>
      </c>
      <c r="L571" s="25" t="s">
        <v>16</v>
      </c>
      <c r="M571" s="2" t="s">
        <v>16</v>
      </c>
      <c r="N571" s="2" t="s">
        <v>675</v>
      </c>
      <c r="O571" s="2">
        <v>1984</v>
      </c>
      <c r="P571" s="2" t="s">
        <v>676</v>
      </c>
      <c r="Q571" s="2" t="s">
        <v>677</v>
      </c>
    </row>
    <row r="572" spans="1:18">
      <c r="A572">
        <v>571</v>
      </c>
      <c r="B572">
        <v>21</v>
      </c>
      <c r="C572" s="2" t="s">
        <v>433</v>
      </c>
      <c r="D572" s="2" t="s">
        <v>60</v>
      </c>
      <c r="E572" s="2" t="s">
        <v>23</v>
      </c>
      <c r="F572" s="2" t="s">
        <v>342</v>
      </c>
      <c r="G572" s="3">
        <v>5.0999999999999996</v>
      </c>
      <c r="H572" s="3">
        <v>0.6</v>
      </c>
      <c r="I572" s="25" t="s">
        <v>681</v>
      </c>
      <c r="J572" s="25" t="s">
        <v>681</v>
      </c>
      <c r="K572" s="25" t="s">
        <v>681</v>
      </c>
      <c r="L572" s="25" t="s">
        <v>681</v>
      </c>
      <c r="M572" s="2">
        <v>11</v>
      </c>
      <c r="N572" s="2" t="s">
        <v>682</v>
      </c>
      <c r="O572" s="2">
        <v>1984</v>
      </c>
      <c r="P572" s="2" t="s">
        <v>683</v>
      </c>
      <c r="Q572" s="2" t="s">
        <v>684</v>
      </c>
      <c r="R572" s="10"/>
    </row>
    <row r="573" spans="1:18">
      <c r="A573">
        <v>572</v>
      </c>
      <c r="B573">
        <v>21</v>
      </c>
      <c r="C573" s="2" t="s">
        <v>433</v>
      </c>
      <c r="D573" s="2" t="s">
        <v>60</v>
      </c>
      <c r="E573" s="2" t="s">
        <v>23</v>
      </c>
      <c r="F573" s="2" t="s">
        <v>342</v>
      </c>
      <c r="G573" s="3">
        <v>6.1</v>
      </c>
      <c r="H573" s="3">
        <v>0.9</v>
      </c>
      <c r="I573" s="25" t="s">
        <v>681</v>
      </c>
      <c r="J573" s="25" t="s">
        <v>681</v>
      </c>
      <c r="K573" s="25" t="s">
        <v>681</v>
      </c>
      <c r="L573" s="25" t="s">
        <v>681</v>
      </c>
      <c r="M573" s="2">
        <v>14</v>
      </c>
      <c r="N573" s="2" t="s">
        <v>685</v>
      </c>
      <c r="O573" s="2">
        <v>1984</v>
      </c>
      <c r="P573" s="2" t="s">
        <v>683</v>
      </c>
      <c r="Q573" s="2" t="s">
        <v>684</v>
      </c>
      <c r="R573" s="10"/>
    </row>
    <row r="574" spans="1:18">
      <c r="A574">
        <v>573</v>
      </c>
      <c r="B574">
        <v>21</v>
      </c>
      <c r="C574" s="2" t="s">
        <v>433</v>
      </c>
      <c r="D574" s="2" t="s">
        <v>60</v>
      </c>
      <c r="E574" s="2" t="s">
        <v>23</v>
      </c>
      <c r="F574" s="2" t="s">
        <v>342</v>
      </c>
      <c r="G574" s="3">
        <v>13.5</v>
      </c>
      <c r="H574" s="3">
        <v>0.9</v>
      </c>
      <c r="I574" s="25" t="s">
        <v>681</v>
      </c>
      <c r="J574" s="25" t="s">
        <v>681</v>
      </c>
      <c r="K574" s="25" t="s">
        <v>681</v>
      </c>
      <c r="L574" s="25" t="s">
        <v>681</v>
      </c>
      <c r="M574" s="2">
        <v>11</v>
      </c>
      <c r="N574" s="2" t="s">
        <v>686</v>
      </c>
      <c r="O574" s="2">
        <v>1984</v>
      </c>
      <c r="P574" s="2" t="s">
        <v>683</v>
      </c>
      <c r="Q574" s="2" t="s">
        <v>684</v>
      </c>
      <c r="R574" s="10"/>
    </row>
    <row r="575" spans="1:18">
      <c r="A575">
        <v>574</v>
      </c>
      <c r="B575">
        <v>21</v>
      </c>
      <c r="C575" s="2" t="s">
        <v>433</v>
      </c>
      <c r="D575" s="2" t="s">
        <v>60</v>
      </c>
      <c r="E575" s="2" t="s">
        <v>23</v>
      </c>
      <c r="F575" s="2" t="s">
        <v>342</v>
      </c>
      <c r="G575" s="3">
        <v>4.5</v>
      </c>
      <c r="H575" s="3">
        <v>0.5</v>
      </c>
      <c r="I575" s="25" t="s">
        <v>681</v>
      </c>
      <c r="J575" s="25" t="s">
        <v>681</v>
      </c>
      <c r="K575" s="25" t="s">
        <v>681</v>
      </c>
      <c r="L575" s="25" t="s">
        <v>681</v>
      </c>
      <c r="M575" s="2">
        <v>49</v>
      </c>
      <c r="N575" s="2" t="s">
        <v>687</v>
      </c>
      <c r="O575" s="2">
        <v>1984</v>
      </c>
      <c r="P575" s="2" t="s">
        <v>683</v>
      </c>
      <c r="Q575" s="2" t="s">
        <v>684</v>
      </c>
      <c r="R575" s="10"/>
    </row>
    <row r="576" spans="1:18">
      <c r="A576">
        <v>575</v>
      </c>
      <c r="B576">
        <v>21</v>
      </c>
      <c r="C576" s="2" t="s">
        <v>433</v>
      </c>
      <c r="D576" s="2" t="s">
        <v>60</v>
      </c>
      <c r="E576" s="2" t="s">
        <v>23</v>
      </c>
      <c r="F576" s="2" t="s">
        <v>342</v>
      </c>
      <c r="G576" s="3">
        <v>2.7</v>
      </c>
      <c r="H576" s="3">
        <v>0.1</v>
      </c>
      <c r="I576" s="25" t="s">
        <v>681</v>
      </c>
      <c r="J576" s="25" t="s">
        <v>681</v>
      </c>
      <c r="K576" s="25" t="s">
        <v>681</v>
      </c>
      <c r="L576" s="25" t="s">
        <v>681</v>
      </c>
      <c r="M576" s="2">
        <v>7</v>
      </c>
      <c r="N576" s="2" t="s">
        <v>688</v>
      </c>
      <c r="O576" s="2">
        <v>1984</v>
      </c>
      <c r="P576" s="2" t="s">
        <v>683</v>
      </c>
      <c r="Q576" s="2" t="s">
        <v>684</v>
      </c>
    </row>
    <row r="577" spans="1:17">
      <c r="A577">
        <v>576</v>
      </c>
      <c r="B577">
        <v>21</v>
      </c>
      <c r="C577" s="2" t="s">
        <v>433</v>
      </c>
      <c r="D577" s="2" t="s">
        <v>60</v>
      </c>
      <c r="E577" s="2" t="s">
        <v>23</v>
      </c>
      <c r="F577" s="2" t="s">
        <v>348</v>
      </c>
      <c r="G577" s="3">
        <v>2.2999999999999998</v>
      </c>
      <c r="H577" s="3">
        <v>0.4</v>
      </c>
      <c r="I577" s="25" t="s">
        <v>681</v>
      </c>
      <c r="J577" s="25" t="s">
        <v>681</v>
      </c>
      <c r="K577" s="25" t="s">
        <v>681</v>
      </c>
      <c r="L577" s="25" t="s">
        <v>681</v>
      </c>
      <c r="M577" s="2">
        <v>7</v>
      </c>
      <c r="N577" s="2" t="s">
        <v>689</v>
      </c>
      <c r="O577" s="2">
        <v>1984</v>
      </c>
      <c r="P577" s="2" t="s">
        <v>683</v>
      </c>
      <c r="Q577" s="2" t="s">
        <v>684</v>
      </c>
    </row>
    <row r="578" spans="1:17">
      <c r="A578">
        <v>577</v>
      </c>
      <c r="B578">
        <v>21</v>
      </c>
      <c r="C578" s="2" t="s">
        <v>433</v>
      </c>
      <c r="D578" s="2" t="s">
        <v>60</v>
      </c>
      <c r="E578" s="2" t="s">
        <v>23</v>
      </c>
      <c r="F578" s="2" t="s">
        <v>348</v>
      </c>
      <c r="G578" s="3">
        <v>2.1</v>
      </c>
      <c r="H578" s="3">
        <v>0.2</v>
      </c>
      <c r="I578" s="25" t="s">
        <v>681</v>
      </c>
      <c r="J578" s="25" t="s">
        <v>681</v>
      </c>
      <c r="K578" s="25" t="s">
        <v>681</v>
      </c>
      <c r="L578" s="25" t="s">
        <v>681</v>
      </c>
      <c r="M578" s="2">
        <v>11</v>
      </c>
      <c r="N578" s="2" t="s">
        <v>686</v>
      </c>
      <c r="O578" s="2">
        <v>1984</v>
      </c>
      <c r="P578" s="2" t="s">
        <v>683</v>
      </c>
      <c r="Q578" s="2" t="s">
        <v>684</v>
      </c>
    </row>
    <row r="579" spans="1:17">
      <c r="A579">
        <v>578</v>
      </c>
      <c r="B579">
        <v>21</v>
      </c>
      <c r="C579" s="2" t="s">
        <v>433</v>
      </c>
      <c r="D579" s="2" t="s">
        <v>60</v>
      </c>
      <c r="E579" s="2" t="s">
        <v>23</v>
      </c>
      <c r="F579" s="2" t="s">
        <v>348</v>
      </c>
      <c r="G579" s="3">
        <v>4.4000000000000004</v>
      </c>
      <c r="H579" s="3">
        <v>0.8</v>
      </c>
      <c r="I579" s="25" t="s">
        <v>681</v>
      </c>
      <c r="J579" s="25" t="s">
        <v>681</v>
      </c>
      <c r="K579" s="25" t="s">
        <v>681</v>
      </c>
      <c r="L579" s="25" t="s">
        <v>681</v>
      </c>
      <c r="M579" s="2">
        <v>6</v>
      </c>
      <c r="N579" s="2" t="s">
        <v>690</v>
      </c>
      <c r="O579" s="2">
        <v>1984</v>
      </c>
      <c r="P579" s="2" t="s">
        <v>683</v>
      </c>
      <c r="Q579" s="2" t="s">
        <v>684</v>
      </c>
    </row>
    <row r="580" spans="1:17">
      <c r="A580">
        <v>579</v>
      </c>
      <c r="B580">
        <v>21</v>
      </c>
      <c r="C580" s="2" t="s">
        <v>433</v>
      </c>
      <c r="D580" s="2" t="s">
        <v>60</v>
      </c>
      <c r="E580" s="2" t="s">
        <v>23</v>
      </c>
      <c r="F580" s="2" t="s">
        <v>348</v>
      </c>
      <c r="G580" s="3">
        <v>2.1</v>
      </c>
      <c r="H580" s="3">
        <v>0.4</v>
      </c>
      <c r="I580" s="25" t="s">
        <v>681</v>
      </c>
      <c r="J580" s="25" t="s">
        <v>681</v>
      </c>
      <c r="K580" s="25" t="s">
        <v>681</v>
      </c>
      <c r="L580" s="25" t="s">
        <v>681</v>
      </c>
      <c r="M580" s="2">
        <v>15</v>
      </c>
      <c r="N580" s="2" t="s">
        <v>691</v>
      </c>
      <c r="O580" s="2">
        <v>1984</v>
      </c>
      <c r="P580" s="2" t="s">
        <v>683</v>
      </c>
      <c r="Q580" s="2" t="s">
        <v>684</v>
      </c>
    </row>
    <row r="581" spans="1:17">
      <c r="A581">
        <v>580</v>
      </c>
      <c r="B581">
        <v>21</v>
      </c>
      <c r="C581" s="2" t="s">
        <v>433</v>
      </c>
      <c r="D581" s="2" t="s">
        <v>60</v>
      </c>
      <c r="E581" s="2" t="s">
        <v>23</v>
      </c>
      <c r="F581" s="2" t="s">
        <v>348</v>
      </c>
      <c r="G581" s="3">
        <v>1.8</v>
      </c>
      <c r="H581" s="3" t="s">
        <v>16</v>
      </c>
      <c r="I581" s="25" t="s">
        <v>681</v>
      </c>
      <c r="J581" s="25" t="s">
        <v>681</v>
      </c>
      <c r="K581" s="25" t="s">
        <v>681</v>
      </c>
      <c r="L581" s="25" t="s">
        <v>681</v>
      </c>
      <c r="M581" s="2">
        <v>1</v>
      </c>
      <c r="N581" s="2" t="s">
        <v>688</v>
      </c>
      <c r="O581" s="2">
        <v>1984</v>
      </c>
      <c r="P581" s="2" t="s">
        <v>683</v>
      </c>
      <c r="Q581" s="2" t="s">
        <v>684</v>
      </c>
    </row>
    <row r="582" spans="1:17">
      <c r="A582">
        <v>581</v>
      </c>
      <c r="B582">
        <v>203</v>
      </c>
      <c r="C582" s="2" t="s">
        <v>220</v>
      </c>
      <c r="D582" s="2" t="s">
        <v>14</v>
      </c>
      <c r="E582" s="2" t="s">
        <v>23</v>
      </c>
      <c r="F582" s="2" t="s">
        <v>348</v>
      </c>
      <c r="G582" s="3">
        <v>0.25</v>
      </c>
      <c r="H582" s="3">
        <v>0.03</v>
      </c>
      <c r="I582" s="25">
        <v>72</v>
      </c>
      <c r="J582" s="25" t="s">
        <v>16</v>
      </c>
      <c r="K582" s="25" t="s">
        <v>16</v>
      </c>
      <c r="L582" s="25" t="s">
        <v>16</v>
      </c>
      <c r="M582" s="2">
        <v>3</v>
      </c>
      <c r="N582" s="2" t="s">
        <v>692</v>
      </c>
      <c r="O582" s="2">
        <v>1983</v>
      </c>
      <c r="P582" s="2" t="s">
        <v>693</v>
      </c>
      <c r="Q582" s="2" t="s">
        <v>694</v>
      </c>
    </row>
    <row r="583" spans="1:17">
      <c r="A583">
        <v>582</v>
      </c>
      <c r="B583">
        <v>203</v>
      </c>
      <c r="C583" s="2" t="s">
        <v>220</v>
      </c>
      <c r="D583" s="2" t="s">
        <v>14</v>
      </c>
      <c r="E583" s="2" t="s">
        <v>23</v>
      </c>
      <c r="F583" s="2" t="s">
        <v>342</v>
      </c>
      <c r="G583" s="3">
        <v>8.1999999999999993</v>
      </c>
      <c r="H583" s="3">
        <v>0.5</v>
      </c>
      <c r="I583" s="25">
        <v>171</v>
      </c>
      <c r="J583" s="25" t="s">
        <v>16</v>
      </c>
      <c r="K583" s="25" t="s">
        <v>16</v>
      </c>
      <c r="L583" s="25" t="s">
        <v>16</v>
      </c>
      <c r="M583" s="2">
        <v>5</v>
      </c>
      <c r="N583" s="2" t="s">
        <v>695</v>
      </c>
      <c r="O583" s="2">
        <v>1983</v>
      </c>
      <c r="P583" s="2" t="s">
        <v>693</v>
      </c>
      <c r="Q583" s="2" t="s">
        <v>694</v>
      </c>
    </row>
    <row r="584" spans="1:17">
      <c r="A584">
        <v>583</v>
      </c>
      <c r="B584">
        <v>203</v>
      </c>
      <c r="C584" s="2" t="s">
        <v>220</v>
      </c>
      <c r="D584" s="2" t="s">
        <v>14</v>
      </c>
      <c r="E584" s="2" t="s">
        <v>23</v>
      </c>
      <c r="F584" s="2" t="s">
        <v>342</v>
      </c>
      <c r="G584" s="3">
        <v>13.3</v>
      </c>
      <c r="H584" s="3">
        <v>0.45</v>
      </c>
      <c r="I584" s="25">
        <v>171</v>
      </c>
      <c r="J584" s="25" t="s">
        <v>16</v>
      </c>
      <c r="K584" s="25" t="s">
        <v>16</v>
      </c>
      <c r="L584" s="25" t="s">
        <v>16</v>
      </c>
      <c r="M584" s="2">
        <v>3</v>
      </c>
      <c r="N584" s="2" t="s">
        <v>696</v>
      </c>
      <c r="O584" s="2">
        <v>1983</v>
      </c>
      <c r="P584" s="2" t="s">
        <v>693</v>
      </c>
      <c r="Q584" s="2" t="s">
        <v>694</v>
      </c>
    </row>
    <row r="585" spans="1:17">
      <c r="A585">
        <v>584</v>
      </c>
      <c r="B585">
        <v>203</v>
      </c>
      <c r="C585" s="2" t="s">
        <v>220</v>
      </c>
      <c r="D585" s="2" t="s">
        <v>14</v>
      </c>
      <c r="E585" s="2" t="s">
        <v>23</v>
      </c>
      <c r="F585" s="2" t="s">
        <v>348</v>
      </c>
      <c r="G585" s="3">
        <v>1.1000000000000001</v>
      </c>
      <c r="H585" s="3">
        <v>0.1</v>
      </c>
      <c r="I585" s="25">
        <v>72</v>
      </c>
      <c r="J585" s="25" t="s">
        <v>16</v>
      </c>
      <c r="K585" s="25" t="s">
        <v>16</v>
      </c>
      <c r="L585" s="25" t="s">
        <v>16</v>
      </c>
      <c r="M585" s="2">
        <v>5</v>
      </c>
      <c r="N585" s="2" t="s">
        <v>695</v>
      </c>
      <c r="O585" s="2">
        <v>1983</v>
      </c>
      <c r="P585" s="2" t="s">
        <v>693</v>
      </c>
      <c r="Q585" s="2" t="s">
        <v>694</v>
      </c>
    </row>
    <row r="586" spans="1:17">
      <c r="A586">
        <v>585</v>
      </c>
      <c r="B586">
        <v>203</v>
      </c>
      <c r="C586" s="2" t="s">
        <v>220</v>
      </c>
      <c r="D586" s="2" t="s">
        <v>14</v>
      </c>
      <c r="E586" s="2" t="s">
        <v>23</v>
      </c>
      <c r="F586" s="2" t="s">
        <v>348</v>
      </c>
      <c r="G586" s="3">
        <v>5.6</v>
      </c>
      <c r="H586" s="3">
        <v>0.22</v>
      </c>
      <c r="I586" s="25">
        <v>72</v>
      </c>
      <c r="J586" s="25" t="s">
        <v>16</v>
      </c>
      <c r="K586" s="25" t="s">
        <v>16</v>
      </c>
      <c r="L586" s="25" t="s">
        <v>16</v>
      </c>
      <c r="M586" s="2">
        <v>3</v>
      </c>
      <c r="N586" s="2" t="s">
        <v>696</v>
      </c>
      <c r="O586" s="2">
        <v>1983</v>
      </c>
      <c r="P586" s="2" t="s">
        <v>693</v>
      </c>
      <c r="Q586" s="2" t="s">
        <v>694</v>
      </c>
    </row>
    <row r="587" spans="1:17">
      <c r="A587">
        <v>586</v>
      </c>
      <c r="B587">
        <v>203</v>
      </c>
      <c r="C587" s="2" t="s">
        <v>220</v>
      </c>
      <c r="D587" s="2" t="s">
        <v>14</v>
      </c>
      <c r="E587" s="2" t="s">
        <v>23</v>
      </c>
      <c r="F587" s="2" t="s">
        <v>342</v>
      </c>
      <c r="G587" s="3">
        <v>19.399999999999999</v>
      </c>
      <c r="H587" s="3">
        <v>2.2000000000000002</v>
      </c>
      <c r="I587" s="25">
        <v>171</v>
      </c>
      <c r="J587" s="25" t="s">
        <v>16</v>
      </c>
      <c r="K587" s="25" t="s">
        <v>16</v>
      </c>
      <c r="L587" s="25" t="s">
        <v>16</v>
      </c>
      <c r="M587" s="2">
        <v>3</v>
      </c>
      <c r="N587" s="2" t="s">
        <v>697</v>
      </c>
      <c r="O587" s="2">
        <v>1983</v>
      </c>
      <c r="P587" s="2" t="s">
        <v>693</v>
      </c>
      <c r="Q587" s="2" t="s">
        <v>694</v>
      </c>
    </row>
    <row r="588" spans="1:17">
      <c r="A588">
        <v>587</v>
      </c>
      <c r="B588">
        <v>167</v>
      </c>
      <c r="C588" s="2" t="s">
        <v>315</v>
      </c>
      <c r="D588" s="2" t="s">
        <v>14</v>
      </c>
      <c r="E588" s="2" t="s">
        <v>21</v>
      </c>
      <c r="F588" s="2" t="s">
        <v>342</v>
      </c>
      <c r="G588" s="3">
        <v>2.4300000000000002</v>
      </c>
      <c r="H588" s="25" t="s">
        <v>16</v>
      </c>
      <c r="I588" s="25" t="s">
        <v>16</v>
      </c>
      <c r="J588" s="25" t="s">
        <v>16</v>
      </c>
      <c r="K588" s="25" t="s">
        <v>16</v>
      </c>
      <c r="L588" s="25" t="s">
        <v>16</v>
      </c>
      <c r="M588" s="2">
        <v>11</v>
      </c>
      <c r="N588" s="2" t="s">
        <v>698</v>
      </c>
      <c r="O588" s="2">
        <v>1983</v>
      </c>
      <c r="P588" s="2" t="s">
        <v>699</v>
      </c>
      <c r="Q588" s="2" t="s">
        <v>657</v>
      </c>
    </row>
    <row r="589" spans="1:17">
      <c r="A589">
        <v>588</v>
      </c>
      <c r="B589">
        <v>167</v>
      </c>
      <c r="C589" s="2" t="s">
        <v>315</v>
      </c>
      <c r="D589" s="2" t="s">
        <v>14</v>
      </c>
      <c r="E589" s="2" t="s">
        <v>21</v>
      </c>
      <c r="F589" s="2" t="s">
        <v>342</v>
      </c>
      <c r="G589" s="3">
        <v>1.631</v>
      </c>
      <c r="H589" s="25" t="s">
        <v>16</v>
      </c>
      <c r="I589" s="25" t="s">
        <v>16</v>
      </c>
      <c r="J589" s="25" t="s">
        <v>16</v>
      </c>
      <c r="K589" s="25" t="s">
        <v>16</v>
      </c>
      <c r="L589" s="25" t="s">
        <v>16</v>
      </c>
      <c r="M589" s="2">
        <v>18</v>
      </c>
      <c r="N589" s="2" t="s">
        <v>700</v>
      </c>
      <c r="O589" s="2">
        <v>1983</v>
      </c>
      <c r="P589" s="2" t="s">
        <v>699</v>
      </c>
      <c r="Q589" s="2" t="s">
        <v>657</v>
      </c>
    </row>
    <row r="590" spans="1:17">
      <c r="A590">
        <v>589</v>
      </c>
      <c r="B590">
        <v>167</v>
      </c>
      <c r="C590" s="2" t="s">
        <v>315</v>
      </c>
      <c r="D590" s="2" t="s">
        <v>14</v>
      </c>
      <c r="E590" s="2" t="s">
        <v>21</v>
      </c>
      <c r="F590" s="2" t="s">
        <v>342</v>
      </c>
      <c r="G590" s="3">
        <v>1.302</v>
      </c>
      <c r="H590" s="25" t="s">
        <v>16</v>
      </c>
      <c r="I590" s="25" t="s">
        <v>16</v>
      </c>
      <c r="J590" s="25" t="s">
        <v>16</v>
      </c>
      <c r="K590" s="25" t="s">
        <v>16</v>
      </c>
      <c r="L590" s="25" t="s">
        <v>16</v>
      </c>
      <c r="M590" s="2">
        <v>20</v>
      </c>
      <c r="N590" s="2" t="s">
        <v>701</v>
      </c>
      <c r="O590" s="2">
        <v>1983</v>
      </c>
      <c r="P590" s="2" t="s">
        <v>699</v>
      </c>
      <c r="Q590" s="2" t="s">
        <v>657</v>
      </c>
    </row>
    <row r="591" spans="1:17">
      <c r="A591">
        <v>590</v>
      </c>
      <c r="B591">
        <v>167</v>
      </c>
      <c r="C591" s="2" t="s">
        <v>315</v>
      </c>
      <c r="D591" s="2" t="s">
        <v>14</v>
      </c>
      <c r="E591" s="2" t="s">
        <v>21</v>
      </c>
      <c r="F591" s="2" t="s">
        <v>342</v>
      </c>
      <c r="G591" s="3">
        <v>1.57</v>
      </c>
      <c r="H591" s="25" t="s">
        <v>16</v>
      </c>
      <c r="I591" s="25" t="s">
        <v>16</v>
      </c>
      <c r="J591" s="25" t="s">
        <v>16</v>
      </c>
      <c r="K591" s="25" t="s">
        <v>16</v>
      </c>
      <c r="L591" s="25" t="s">
        <v>16</v>
      </c>
      <c r="M591" s="2">
        <v>10</v>
      </c>
      <c r="N591" s="2" t="s">
        <v>702</v>
      </c>
      <c r="O591" s="2">
        <v>1983</v>
      </c>
      <c r="P591" s="2" t="s">
        <v>699</v>
      </c>
      <c r="Q591" s="2" t="s">
        <v>657</v>
      </c>
    </row>
    <row r="592" spans="1:17">
      <c r="A592">
        <v>591</v>
      </c>
      <c r="B592">
        <v>167</v>
      </c>
      <c r="C592" s="2" t="s">
        <v>315</v>
      </c>
      <c r="D592" s="2" t="s">
        <v>14</v>
      </c>
      <c r="E592" s="2" t="s">
        <v>21</v>
      </c>
      <c r="F592" s="2" t="s">
        <v>348</v>
      </c>
      <c r="G592" s="3">
        <v>1.7230000000000001</v>
      </c>
      <c r="H592" s="25" t="s">
        <v>16</v>
      </c>
      <c r="I592" s="25" t="s">
        <v>16</v>
      </c>
      <c r="J592" s="25" t="s">
        <v>16</v>
      </c>
      <c r="K592" s="25" t="s">
        <v>16</v>
      </c>
      <c r="L592" s="25" t="s">
        <v>16</v>
      </c>
      <c r="M592" s="2">
        <v>17</v>
      </c>
      <c r="N592" s="2" t="s">
        <v>698</v>
      </c>
      <c r="O592" s="2">
        <v>1983</v>
      </c>
      <c r="P592" s="2" t="s">
        <v>699</v>
      </c>
      <c r="Q592" s="2" t="s">
        <v>657</v>
      </c>
    </row>
    <row r="593" spans="1:17">
      <c r="A593">
        <v>592</v>
      </c>
      <c r="B593">
        <v>167</v>
      </c>
      <c r="C593" s="2" t="s">
        <v>315</v>
      </c>
      <c r="D593" s="2" t="s">
        <v>14</v>
      </c>
      <c r="E593" s="2" t="s">
        <v>21</v>
      </c>
      <c r="F593" s="2" t="s">
        <v>348</v>
      </c>
      <c r="G593" s="3">
        <v>1.6160000000000001</v>
      </c>
      <c r="H593" s="25" t="s">
        <v>16</v>
      </c>
      <c r="I593" s="25" t="s">
        <v>16</v>
      </c>
      <c r="J593" s="25" t="s">
        <v>16</v>
      </c>
      <c r="K593" s="25" t="s">
        <v>16</v>
      </c>
      <c r="L593" s="25" t="s">
        <v>16</v>
      </c>
      <c r="M593" s="2">
        <v>10</v>
      </c>
      <c r="N593" s="2" t="s">
        <v>700</v>
      </c>
      <c r="O593" s="2">
        <v>1983</v>
      </c>
      <c r="P593" s="2" t="s">
        <v>699</v>
      </c>
      <c r="Q593" s="2" t="s">
        <v>657</v>
      </c>
    </row>
    <row r="594" spans="1:17">
      <c r="A594">
        <v>593</v>
      </c>
      <c r="B594">
        <v>167</v>
      </c>
      <c r="C594" s="2" t="s">
        <v>315</v>
      </c>
      <c r="D594" s="2" t="s">
        <v>14</v>
      </c>
      <c r="E594" s="2" t="s">
        <v>21</v>
      </c>
      <c r="F594" s="2" t="s">
        <v>348</v>
      </c>
      <c r="G594" s="3">
        <v>1.83</v>
      </c>
      <c r="H594" s="25" t="s">
        <v>16</v>
      </c>
      <c r="I594" s="25" t="s">
        <v>16</v>
      </c>
      <c r="J594" s="25" t="s">
        <v>16</v>
      </c>
      <c r="K594" s="25" t="s">
        <v>16</v>
      </c>
      <c r="L594" s="25" t="s">
        <v>16</v>
      </c>
      <c r="M594" s="2">
        <v>20</v>
      </c>
      <c r="N594" s="2" t="s">
        <v>701</v>
      </c>
      <c r="O594" s="2">
        <v>1983</v>
      </c>
      <c r="P594" s="2" t="s">
        <v>699</v>
      </c>
      <c r="Q594" s="2" t="s">
        <v>657</v>
      </c>
    </row>
    <row r="595" spans="1:17">
      <c r="A595">
        <v>594</v>
      </c>
      <c r="B595">
        <v>167</v>
      </c>
      <c r="C595" s="2" t="s">
        <v>315</v>
      </c>
      <c r="D595" s="2" t="s">
        <v>14</v>
      </c>
      <c r="E595" s="2" t="s">
        <v>21</v>
      </c>
      <c r="F595" s="2" t="s">
        <v>348</v>
      </c>
      <c r="G595" s="3">
        <v>1.3759999999999999</v>
      </c>
      <c r="H595" s="25" t="s">
        <v>16</v>
      </c>
      <c r="I595" s="25" t="s">
        <v>16</v>
      </c>
      <c r="J595" s="25" t="s">
        <v>16</v>
      </c>
      <c r="K595" s="25" t="s">
        <v>16</v>
      </c>
      <c r="L595" s="25" t="s">
        <v>16</v>
      </c>
      <c r="M595" s="2">
        <v>12</v>
      </c>
      <c r="N595" s="2" t="s">
        <v>702</v>
      </c>
      <c r="O595" s="2">
        <v>1983</v>
      </c>
      <c r="P595" s="2" t="s">
        <v>699</v>
      </c>
      <c r="Q595" s="2" t="s">
        <v>657</v>
      </c>
    </row>
    <row r="596" spans="1:17">
      <c r="A596">
        <v>595</v>
      </c>
      <c r="B596">
        <v>167</v>
      </c>
      <c r="C596" s="2" t="s">
        <v>315</v>
      </c>
      <c r="D596" s="2" t="s">
        <v>14</v>
      </c>
      <c r="E596" s="2" t="s">
        <v>23</v>
      </c>
      <c r="F596" s="2" t="s">
        <v>342</v>
      </c>
      <c r="G596" s="3">
        <v>13.5</v>
      </c>
      <c r="H596" s="3">
        <v>0.6</v>
      </c>
      <c r="I596" s="25">
        <v>4710</v>
      </c>
      <c r="J596" s="25">
        <v>210</v>
      </c>
      <c r="K596" s="25" t="s">
        <v>16</v>
      </c>
      <c r="L596" s="25" t="s">
        <v>16</v>
      </c>
      <c r="M596" s="2">
        <v>17</v>
      </c>
      <c r="N596" s="2" t="s">
        <v>703</v>
      </c>
      <c r="O596" s="2">
        <v>1981</v>
      </c>
      <c r="P596" s="2" t="s">
        <v>704</v>
      </c>
      <c r="Q596" s="2" t="s">
        <v>705</v>
      </c>
    </row>
    <row r="597" spans="1:17">
      <c r="A597">
        <v>596</v>
      </c>
      <c r="B597">
        <v>167</v>
      </c>
      <c r="C597" s="2" t="s">
        <v>315</v>
      </c>
      <c r="D597" s="2" t="s">
        <v>14</v>
      </c>
      <c r="E597" s="2" t="s">
        <v>23</v>
      </c>
      <c r="F597" s="2" t="s">
        <v>342</v>
      </c>
      <c r="G597" s="3">
        <v>10.4</v>
      </c>
      <c r="H597" s="3">
        <v>0.9</v>
      </c>
      <c r="I597" s="25">
        <v>5390</v>
      </c>
      <c r="J597" s="25">
        <v>140</v>
      </c>
      <c r="K597" s="25" t="s">
        <v>16</v>
      </c>
      <c r="L597" s="25" t="s">
        <v>16</v>
      </c>
      <c r="M597" s="2">
        <v>9</v>
      </c>
      <c r="N597" s="2" t="s">
        <v>703</v>
      </c>
      <c r="O597" s="2">
        <v>1981</v>
      </c>
      <c r="P597" s="2" t="s">
        <v>704</v>
      </c>
      <c r="Q597" s="2" t="s">
        <v>705</v>
      </c>
    </row>
    <row r="598" spans="1:17">
      <c r="A598">
        <v>597</v>
      </c>
      <c r="B598">
        <v>167</v>
      </c>
      <c r="C598" s="2" t="s">
        <v>315</v>
      </c>
      <c r="D598" s="2" t="s">
        <v>14</v>
      </c>
      <c r="E598" s="2" t="s">
        <v>23</v>
      </c>
      <c r="F598" s="2" t="s">
        <v>342</v>
      </c>
      <c r="G598" s="3">
        <v>15.4</v>
      </c>
      <c r="H598" s="3">
        <v>1.5</v>
      </c>
      <c r="I598" s="25">
        <v>4510</v>
      </c>
      <c r="J598" s="25">
        <v>240</v>
      </c>
      <c r="K598" s="25" t="s">
        <v>16</v>
      </c>
      <c r="L598" s="25" t="s">
        <v>16</v>
      </c>
      <c r="M598" s="2">
        <v>12</v>
      </c>
      <c r="N598" s="2" t="s">
        <v>703</v>
      </c>
      <c r="O598" s="2">
        <v>1981</v>
      </c>
      <c r="P598" s="2" t="s">
        <v>704</v>
      </c>
      <c r="Q598" s="2" t="s">
        <v>705</v>
      </c>
    </row>
    <row r="599" spans="1:17">
      <c r="A599">
        <v>598</v>
      </c>
      <c r="B599">
        <v>167</v>
      </c>
      <c r="C599" s="2" t="s">
        <v>315</v>
      </c>
      <c r="D599" s="2" t="s">
        <v>14</v>
      </c>
      <c r="E599" s="2" t="s">
        <v>23</v>
      </c>
      <c r="F599" s="2" t="s">
        <v>342</v>
      </c>
      <c r="G599" s="3">
        <v>20.6</v>
      </c>
      <c r="H599" s="3">
        <v>0.5</v>
      </c>
      <c r="I599" s="25">
        <v>4520</v>
      </c>
      <c r="J599" s="25">
        <v>180</v>
      </c>
      <c r="K599" s="25" t="s">
        <v>16</v>
      </c>
      <c r="L599" s="25" t="s">
        <v>16</v>
      </c>
      <c r="M599" s="2">
        <v>16</v>
      </c>
      <c r="N599" s="2" t="s">
        <v>703</v>
      </c>
      <c r="O599" s="2">
        <v>1981</v>
      </c>
      <c r="P599" s="2" t="s">
        <v>704</v>
      </c>
      <c r="Q599" s="2" t="s">
        <v>705</v>
      </c>
    </row>
    <row r="600" spans="1:17">
      <c r="A600">
        <v>599</v>
      </c>
      <c r="B600">
        <v>167</v>
      </c>
      <c r="C600" s="2" t="s">
        <v>315</v>
      </c>
      <c r="D600" s="2" t="s">
        <v>14</v>
      </c>
      <c r="E600" s="2" t="s">
        <v>23</v>
      </c>
      <c r="F600" s="2" t="s">
        <v>342</v>
      </c>
      <c r="G600" s="3">
        <v>22.8</v>
      </c>
      <c r="H600" s="3">
        <v>0.9</v>
      </c>
      <c r="I600" s="25">
        <v>4150</v>
      </c>
      <c r="J600" s="25">
        <v>320</v>
      </c>
      <c r="K600" s="25" t="s">
        <v>16</v>
      </c>
      <c r="L600" s="25" t="s">
        <v>16</v>
      </c>
      <c r="M600" s="2">
        <v>6</v>
      </c>
      <c r="N600" s="2" t="s">
        <v>703</v>
      </c>
      <c r="O600" s="2">
        <v>1981</v>
      </c>
      <c r="P600" s="2" t="s">
        <v>704</v>
      </c>
      <c r="Q600" s="2" t="s">
        <v>705</v>
      </c>
    </row>
    <row r="601" spans="1:17">
      <c r="A601">
        <v>600</v>
      </c>
      <c r="B601">
        <v>167</v>
      </c>
      <c r="C601" s="2" t="s">
        <v>315</v>
      </c>
      <c r="D601" s="2" t="s">
        <v>14</v>
      </c>
      <c r="E601" s="2" t="s">
        <v>23</v>
      </c>
      <c r="F601" s="2" t="s">
        <v>342</v>
      </c>
      <c r="G601" s="3">
        <v>24.5</v>
      </c>
      <c r="H601" s="3">
        <v>2.2000000000000002</v>
      </c>
      <c r="I601" s="25">
        <v>2860</v>
      </c>
      <c r="J601" s="25">
        <v>250</v>
      </c>
      <c r="K601" s="25" t="s">
        <v>16</v>
      </c>
      <c r="L601" s="25" t="s">
        <v>16</v>
      </c>
      <c r="M601" s="2">
        <v>10</v>
      </c>
      <c r="N601" s="2" t="s">
        <v>706</v>
      </c>
      <c r="O601" s="2">
        <v>1981</v>
      </c>
      <c r="P601" s="2" t="s">
        <v>704</v>
      </c>
      <c r="Q601" s="2" t="s">
        <v>705</v>
      </c>
    </row>
    <row r="602" spans="1:17">
      <c r="A602">
        <v>601</v>
      </c>
      <c r="B602">
        <v>167</v>
      </c>
      <c r="C602" s="2" t="s">
        <v>315</v>
      </c>
      <c r="D602" s="2" t="s">
        <v>14</v>
      </c>
      <c r="E602" s="2" t="s">
        <v>23</v>
      </c>
      <c r="F602" s="2" t="s">
        <v>342</v>
      </c>
      <c r="G602" s="3">
        <v>27</v>
      </c>
      <c r="H602" s="3">
        <v>1.5</v>
      </c>
      <c r="I602" s="25">
        <v>2690</v>
      </c>
      <c r="J602" s="25">
        <v>180</v>
      </c>
      <c r="K602" s="25" t="s">
        <v>16</v>
      </c>
      <c r="L602" s="25" t="s">
        <v>16</v>
      </c>
      <c r="M602" s="2">
        <v>12</v>
      </c>
      <c r="N602" s="2" t="s">
        <v>706</v>
      </c>
      <c r="O602" s="2">
        <v>1981</v>
      </c>
      <c r="P602" s="2" t="s">
        <v>704</v>
      </c>
      <c r="Q602" s="2" t="s">
        <v>705</v>
      </c>
    </row>
    <row r="603" spans="1:17">
      <c r="A603">
        <v>602</v>
      </c>
      <c r="B603">
        <v>167</v>
      </c>
      <c r="C603" s="2" t="s">
        <v>315</v>
      </c>
      <c r="D603" s="2" t="s">
        <v>14</v>
      </c>
      <c r="E603" s="2" t="s">
        <v>23</v>
      </c>
      <c r="F603" s="2" t="s">
        <v>342</v>
      </c>
      <c r="G603" s="3">
        <v>22.6</v>
      </c>
      <c r="H603" s="3">
        <v>0.7</v>
      </c>
      <c r="I603" s="25">
        <v>2710</v>
      </c>
      <c r="J603" s="25">
        <v>220</v>
      </c>
      <c r="K603" s="25" t="s">
        <v>16</v>
      </c>
      <c r="L603" s="25" t="s">
        <v>16</v>
      </c>
      <c r="M603" s="2">
        <v>10</v>
      </c>
      <c r="N603" s="2" t="s">
        <v>707</v>
      </c>
      <c r="O603" s="2">
        <v>1981</v>
      </c>
      <c r="P603" s="2" t="s">
        <v>704</v>
      </c>
      <c r="Q603" s="2" t="s">
        <v>705</v>
      </c>
    </row>
    <row r="604" spans="1:17">
      <c r="A604">
        <v>603</v>
      </c>
      <c r="B604">
        <v>167</v>
      </c>
      <c r="C604" s="2" t="s">
        <v>315</v>
      </c>
      <c r="D604" s="2" t="s">
        <v>14</v>
      </c>
      <c r="E604" s="2" t="s">
        <v>23</v>
      </c>
      <c r="F604" s="2" t="s">
        <v>342</v>
      </c>
      <c r="G604" s="3">
        <v>24.4</v>
      </c>
      <c r="H604" s="3">
        <v>0.7</v>
      </c>
      <c r="I604" s="25">
        <v>2380</v>
      </c>
      <c r="J604" s="25">
        <v>100</v>
      </c>
      <c r="K604" s="25" t="s">
        <v>16</v>
      </c>
      <c r="L604" s="25" t="s">
        <v>16</v>
      </c>
      <c r="M604" s="2">
        <v>9</v>
      </c>
      <c r="N604" s="2" t="s">
        <v>707</v>
      </c>
      <c r="O604" s="2">
        <v>1981</v>
      </c>
      <c r="P604" s="2" t="s">
        <v>704</v>
      </c>
      <c r="Q604" s="2" t="s">
        <v>705</v>
      </c>
    </row>
    <row r="605" spans="1:17">
      <c r="A605">
        <v>604</v>
      </c>
      <c r="B605">
        <v>167</v>
      </c>
      <c r="C605" s="2" t="s">
        <v>315</v>
      </c>
      <c r="D605" s="2" t="s">
        <v>14</v>
      </c>
      <c r="E605" s="2" t="s">
        <v>23</v>
      </c>
      <c r="F605" s="2" t="s">
        <v>348</v>
      </c>
      <c r="G605" s="3">
        <v>6.8</v>
      </c>
      <c r="H605" s="3">
        <v>0.3</v>
      </c>
      <c r="I605" s="25">
        <v>4500</v>
      </c>
      <c r="J605" s="25">
        <v>200</v>
      </c>
      <c r="K605" s="25" t="s">
        <v>16</v>
      </c>
      <c r="L605" s="25" t="s">
        <v>16</v>
      </c>
      <c r="M605" s="2">
        <v>21</v>
      </c>
      <c r="N605" s="2" t="s">
        <v>703</v>
      </c>
      <c r="O605" s="2">
        <v>1981</v>
      </c>
      <c r="P605" s="2" t="s">
        <v>704</v>
      </c>
      <c r="Q605" s="2" t="s">
        <v>705</v>
      </c>
    </row>
    <row r="606" spans="1:17">
      <c r="A606">
        <v>605</v>
      </c>
      <c r="B606">
        <v>167</v>
      </c>
      <c r="C606" s="2" t="s">
        <v>315</v>
      </c>
      <c r="D606" s="2" t="s">
        <v>14</v>
      </c>
      <c r="E606" s="2" t="s">
        <v>23</v>
      </c>
      <c r="F606" s="2" t="s">
        <v>348</v>
      </c>
      <c r="G606" s="3">
        <v>6.3</v>
      </c>
      <c r="H606" s="3">
        <v>0.7</v>
      </c>
      <c r="I606" s="25">
        <v>5620</v>
      </c>
      <c r="J606" s="25">
        <v>110</v>
      </c>
      <c r="K606" s="25" t="s">
        <v>16</v>
      </c>
      <c r="L606" s="25" t="s">
        <v>16</v>
      </c>
      <c r="M606" s="2">
        <v>5</v>
      </c>
      <c r="N606" s="2" t="s">
        <v>703</v>
      </c>
      <c r="O606" s="2">
        <v>1981</v>
      </c>
      <c r="P606" s="2" t="s">
        <v>704</v>
      </c>
      <c r="Q606" s="2" t="s">
        <v>705</v>
      </c>
    </row>
    <row r="607" spans="1:17">
      <c r="A607">
        <v>606</v>
      </c>
      <c r="B607">
        <v>167</v>
      </c>
      <c r="C607" s="2" t="s">
        <v>315</v>
      </c>
      <c r="D607" s="2" t="s">
        <v>14</v>
      </c>
      <c r="E607" s="2" t="s">
        <v>23</v>
      </c>
      <c r="F607" s="2" t="s">
        <v>348</v>
      </c>
      <c r="G607" s="3">
        <v>7.8</v>
      </c>
      <c r="H607" s="3">
        <v>1.2</v>
      </c>
      <c r="I607" s="25">
        <v>4440</v>
      </c>
      <c r="J607" s="25">
        <v>240</v>
      </c>
      <c r="K607" s="25" t="s">
        <v>16</v>
      </c>
      <c r="L607" s="25" t="s">
        <v>16</v>
      </c>
      <c r="M607" s="2">
        <v>8</v>
      </c>
      <c r="N607" s="2" t="s">
        <v>703</v>
      </c>
      <c r="O607" s="2">
        <v>1981</v>
      </c>
      <c r="P607" s="2" t="s">
        <v>704</v>
      </c>
      <c r="Q607" s="2" t="s">
        <v>705</v>
      </c>
    </row>
    <row r="608" spans="1:17">
      <c r="A608">
        <v>607</v>
      </c>
      <c r="B608">
        <v>167</v>
      </c>
      <c r="C608" s="2" t="s">
        <v>315</v>
      </c>
      <c r="D608" s="2" t="s">
        <v>14</v>
      </c>
      <c r="E608" s="2" t="s">
        <v>23</v>
      </c>
      <c r="F608" s="2" t="s">
        <v>348</v>
      </c>
      <c r="G608" s="3">
        <v>4.9000000000000004</v>
      </c>
      <c r="H608" s="3">
        <v>0.2</v>
      </c>
      <c r="I608" s="25">
        <v>4650</v>
      </c>
      <c r="J608" s="25">
        <v>100</v>
      </c>
      <c r="K608" s="25" t="s">
        <v>16</v>
      </c>
      <c r="L608" s="25" t="s">
        <v>16</v>
      </c>
      <c r="M608" s="2">
        <v>15</v>
      </c>
      <c r="N608" s="2" t="s">
        <v>703</v>
      </c>
      <c r="O608" s="2">
        <v>1981</v>
      </c>
      <c r="P608" s="2" t="s">
        <v>704</v>
      </c>
      <c r="Q608" s="2" t="s">
        <v>705</v>
      </c>
    </row>
    <row r="609" spans="1:17">
      <c r="A609">
        <v>608</v>
      </c>
      <c r="B609">
        <v>167</v>
      </c>
      <c r="C609" s="2" t="s">
        <v>315</v>
      </c>
      <c r="D609" s="2" t="s">
        <v>14</v>
      </c>
      <c r="E609" s="2" t="s">
        <v>23</v>
      </c>
      <c r="F609" s="2" t="s">
        <v>348</v>
      </c>
      <c r="G609" s="3">
        <v>8.5</v>
      </c>
      <c r="H609" s="3">
        <v>1.9</v>
      </c>
      <c r="I609" s="25">
        <v>3970</v>
      </c>
      <c r="J609" s="25">
        <v>440</v>
      </c>
      <c r="K609" s="25" t="s">
        <v>16</v>
      </c>
      <c r="L609" s="25" t="s">
        <v>16</v>
      </c>
      <c r="M609" s="2">
        <v>9</v>
      </c>
      <c r="N609" s="2" t="s">
        <v>703</v>
      </c>
      <c r="O609" s="2">
        <v>1981</v>
      </c>
      <c r="P609" s="2" t="s">
        <v>704</v>
      </c>
      <c r="Q609" s="2" t="s">
        <v>705</v>
      </c>
    </row>
    <row r="610" spans="1:17">
      <c r="A610">
        <v>609</v>
      </c>
      <c r="B610">
        <v>167</v>
      </c>
      <c r="C610" s="2" t="s">
        <v>315</v>
      </c>
      <c r="D610" s="2" t="s">
        <v>14</v>
      </c>
      <c r="E610" s="2" t="s">
        <v>23</v>
      </c>
      <c r="F610" s="2" t="s">
        <v>348</v>
      </c>
      <c r="G610" s="3">
        <v>4.8</v>
      </c>
      <c r="H610" s="3">
        <v>0.2</v>
      </c>
      <c r="I610" s="25">
        <v>2940</v>
      </c>
      <c r="J610" s="25">
        <v>230</v>
      </c>
      <c r="K610" s="25" t="s">
        <v>16</v>
      </c>
      <c r="L610" s="25" t="s">
        <v>16</v>
      </c>
      <c r="M610" s="2">
        <v>10</v>
      </c>
      <c r="N610" s="2" t="s">
        <v>706</v>
      </c>
      <c r="O610" s="2">
        <v>1981</v>
      </c>
      <c r="P610" s="2" t="s">
        <v>704</v>
      </c>
      <c r="Q610" s="2" t="s">
        <v>705</v>
      </c>
    </row>
    <row r="611" spans="1:17">
      <c r="A611">
        <v>610</v>
      </c>
      <c r="B611">
        <v>167</v>
      </c>
      <c r="C611" s="2" t="s">
        <v>315</v>
      </c>
      <c r="D611" s="2" t="s">
        <v>14</v>
      </c>
      <c r="E611" s="2" t="s">
        <v>23</v>
      </c>
      <c r="F611" s="2" t="s">
        <v>348</v>
      </c>
      <c r="G611" s="3">
        <v>7.7</v>
      </c>
      <c r="H611" s="3">
        <v>0.9</v>
      </c>
      <c r="I611" s="25">
        <v>3060</v>
      </c>
      <c r="J611" s="25">
        <v>180</v>
      </c>
      <c r="K611" s="25" t="s">
        <v>16</v>
      </c>
      <c r="L611" s="25" t="s">
        <v>16</v>
      </c>
      <c r="M611" s="2">
        <v>7</v>
      </c>
      <c r="N611" s="2" t="s">
        <v>706</v>
      </c>
      <c r="O611" s="2">
        <v>1981</v>
      </c>
      <c r="P611" s="2" t="s">
        <v>704</v>
      </c>
      <c r="Q611" s="2" t="s">
        <v>705</v>
      </c>
    </row>
    <row r="612" spans="1:17">
      <c r="A612">
        <v>611</v>
      </c>
      <c r="B612">
        <v>167</v>
      </c>
      <c r="C612" s="2" t="s">
        <v>315</v>
      </c>
      <c r="D612" s="2" t="s">
        <v>14</v>
      </c>
      <c r="E612" s="2" t="s">
        <v>23</v>
      </c>
      <c r="F612" s="2" t="s">
        <v>348</v>
      </c>
      <c r="G612" s="3">
        <v>5</v>
      </c>
      <c r="H612" s="3">
        <v>0.4</v>
      </c>
      <c r="I612" s="25">
        <v>2120</v>
      </c>
      <c r="J612" s="25">
        <v>150</v>
      </c>
      <c r="K612" s="25" t="s">
        <v>16</v>
      </c>
      <c r="L612" s="25" t="s">
        <v>16</v>
      </c>
      <c r="M612" s="2">
        <v>10</v>
      </c>
      <c r="N612" s="2" t="s">
        <v>707</v>
      </c>
      <c r="O612" s="2">
        <v>1981</v>
      </c>
      <c r="P612" s="2" t="s">
        <v>704</v>
      </c>
      <c r="Q612" s="2" t="s">
        <v>705</v>
      </c>
    </row>
    <row r="613" spans="1:17">
      <c r="A613">
        <v>612</v>
      </c>
      <c r="B613">
        <v>167</v>
      </c>
      <c r="C613" s="2" t="s">
        <v>315</v>
      </c>
      <c r="D613" s="2" t="s">
        <v>14</v>
      </c>
      <c r="E613" s="2" t="s">
        <v>23</v>
      </c>
      <c r="F613" s="2" t="s">
        <v>348</v>
      </c>
      <c r="G613" s="3">
        <v>7.2</v>
      </c>
      <c r="H613" s="3">
        <v>0.5</v>
      </c>
      <c r="I613" s="25">
        <v>2060</v>
      </c>
      <c r="J613" s="25">
        <v>100</v>
      </c>
      <c r="K613" s="25" t="s">
        <v>16</v>
      </c>
      <c r="L613" s="25" t="s">
        <v>16</v>
      </c>
      <c r="M613" s="2">
        <v>12</v>
      </c>
      <c r="N613" s="2" t="s">
        <v>707</v>
      </c>
      <c r="O613" s="2">
        <v>1981</v>
      </c>
      <c r="P613" s="2" t="s">
        <v>704</v>
      </c>
      <c r="Q613" s="2" t="s">
        <v>705</v>
      </c>
    </row>
    <row r="614" spans="1:17">
      <c r="A614">
        <v>613</v>
      </c>
      <c r="B614">
        <v>80</v>
      </c>
      <c r="C614" s="2" t="s">
        <v>438</v>
      </c>
      <c r="D614" s="2" t="s">
        <v>439</v>
      </c>
      <c r="E614" s="2" t="s">
        <v>23</v>
      </c>
      <c r="F614" s="2" t="s">
        <v>342</v>
      </c>
      <c r="G614" s="3">
        <v>29.68</v>
      </c>
      <c r="H614" s="3">
        <v>0.96</v>
      </c>
      <c r="I614" s="25">
        <v>3.92</v>
      </c>
      <c r="J614" s="25">
        <v>0.12</v>
      </c>
      <c r="K614" s="25">
        <v>63.6</v>
      </c>
      <c r="L614" s="25">
        <v>0.7</v>
      </c>
      <c r="M614" s="2">
        <v>8</v>
      </c>
      <c r="N614" s="2" t="s">
        <v>708</v>
      </c>
      <c r="O614" s="2">
        <v>1979</v>
      </c>
      <c r="P614" s="2" t="s">
        <v>709</v>
      </c>
      <c r="Q614" s="2" t="s">
        <v>710</v>
      </c>
    </row>
    <row r="615" spans="1:17">
      <c r="A615">
        <v>614</v>
      </c>
      <c r="B615">
        <v>80</v>
      </c>
      <c r="C615" s="2" t="s">
        <v>438</v>
      </c>
      <c r="D615" s="2" t="s">
        <v>439</v>
      </c>
      <c r="E615" s="2" t="s">
        <v>21</v>
      </c>
      <c r="F615" s="2" t="s">
        <v>342</v>
      </c>
      <c r="G615" s="3">
        <v>2.16</v>
      </c>
      <c r="H615" s="3" t="s">
        <v>16</v>
      </c>
      <c r="I615" s="25">
        <v>0.31</v>
      </c>
      <c r="J615" s="25">
        <v>2.3199999999999998E-2</v>
      </c>
      <c r="K615" s="25">
        <v>3.42</v>
      </c>
      <c r="L615" s="25">
        <v>6.5000000000000002E-2</v>
      </c>
      <c r="M615" s="2">
        <v>29</v>
      </c>
      <c r="N615" s="2" t="s">
        <v>711</v>
      </c>
      <c r="O615" s="10">
        <v>1997</v>
      </c>
      <c r="P615" s="10" t="s">
        <v>712</v>
      </c>
      <c r="Q615" s="10" t="s">
        <v>713</v>
      </c>
    </row>
    <row r="616" spans="1:17">
      <c r="A616">
        <v>615</v>
      </c>
      <c r="B616">
        <v>80</v>
      </c>
      <c r="C616" s="2" t="s">
        <v>438</v>
      </c>
      <c r="D616" s="2" t="s">
        <v>439</v>
      </c>
      <c r="E616" s="2" t="s">
        <v>21</v>
      </c>
      <c r="F616" s="2" t="s">
        <v>342</v>
      </c>
      <c r="G616" s="3">
        <v>2.5499999999999998</v>
      </c>
      <c r="H616" s="3" t="s">
        <v>16</v>
      </c>
      <c r="I616" s="25">
        <v>0.38200000000000001</v>
      </c>
      <c r="J616" s="25">
        <v>2.5899999999999999E-2</v>
      </c>
      <c r="K616" s="25">
        <v>3.75</v>
      </c>
      <c r="L616" s="25">
        <v>6.6000000000000003E-2</v>
      </c>
      <c r="M616" s="2">
        <v>24</v>
      </c>
      <c r="N616" s="2" t="s">
        <v>714</v>
      </c>
      <c r="O616" s="10">
        <v>1997</v>
      </c>
      <c r="P616" s="10" t="s">
        <v>712</v>
      </c>
      <c r="Q616" s="10" t="s">
        <v>713</v>
      </c>
    </row>
    <row r="617" spans="1:17">
      <c r="A617">
        <v>616</v>
      </c>
      <c r="B617">
        <v>80</v>
      </c>
      <c r="C617" s="2" t="s">
        <v>438</v>
      </c>
      <c r="D617" s="2" t="s">
        <v>439</v>
      </c>
      <c r="E617" s="2" t="s">
        <v>21</v>
      </c>
      <c r="F617" s="2" t="s">
        <v>342</v>
      </c>
      <c r="G617" s="3">
        <v>2.12</v>
      </c>
      <c r="H617" s="3" t="s">
        <v>16</v>
      </c>
      <c r="I617" s="25">
        <v>0.249</v>
      </c>
      <c r="J617" s="25">
        <v>1.83E-2</v>
      </c>
      <c r="K617" s="25">
        <v>3.29</v>
      </c>
      <c r="L617" s="25">
        <v>7.3999999999999996E-2</v>
      </c>
      <c r="M617" s="2">
        <v>26</v>
      </c>
      <c r="N617" s="2" t="s">
        <v>715</v>
      </c>
      <c r="O617" s="10">
        <v>1997</v>
      </c>
      <c r="P617" s="10" t="s">
        <v>712</v>
      </c>
      <c r="Q617" s="10" t="s">
        <v>713</v>
      </c>
    </row>
    <row r="618" spans="1:17">
      <c r="A618">
        <v>617</v>
      </c>
      <c r="B618">
        <v>80</v>
      </c>
      <c r="C618" s="2" t="s">
        <v>438</v>
      </c>
      <c r="D618" s="2" t="s">
        <v>439</v>
      </c>
      <c r="E618" s="2" t="s">
        <v>21</v>
      </c>
      <c r="F618" s="2" t="s">
        <v>342</v>
      </c>
      <c r="G618" s="3">
        <v>2.42</v>
      </c>
      <c r="H618" s="3" t="s">
        <v>16</v>
      </c>
      <c r="I618" s="25">
        <v>0.32200000000000001</v>
      </c>
      <c r="J618" s="25">
        <v>2.24E-2</v>
      </c>
      <c r="K618" s="25">
        <v>3.57</v>
      </c>
      <c r="L618" s="25">
        <v>8.5000000000000006E-2</v>
      </c>
      <c r="M618" s="2">
        <v>20</v>
      </c>
      <c r="N618" s="2" t="s">
        <v>716</v>
      </c>
      <c r="O618" s="10">
        <v>1997</v>
      </c>
      <c r="P618" s="10" t="s">
        <v>712</v>
      </c>
      <c r="Q618" s="10" t="s">
        <v>713</v>
      </c>
    </row>
    <row r="619" spans="1:17">
      <c r="A619">
        <v>618</v>
      </c>
      <c r="B619">
        <v>80</v>
      </c>
      <c r="C619" s="2" t="s">
        <v>438</v>
      </c>
      <c r="D619" s="2" t="s">
        <v>439</v>
      </c>
      <c r="E619" s="2" t="s">
        <v>21</v>
      </c>
      <c r="F619" s="2" t="s">
        <v>342</v>
      </c>
      <c r="G619" s="3">
        <v>2.5499999999999998</v>
      </c>
      <c r="H619" s="3" t="s">
        <v>16</v>
      </c>
      <c r="I619" s="25">
        <v>0.27300000000000002</v>
      </c>
      <c r="J619" s="25">
        <v>1.35E-2</v>
      </c>
      <c r="K619" s="25">
        <v>34.200000000000003</v>
      </c>
      <c r="L619" s="25">
        <v>0.06</v>
      </c>
      <c r="M619" s="2">
        <v>24</v>
      </c>
      <c r="N619" s="2" t="s">
        <v>717</v>
      </c>
      <c r="O619" s="10">
        <v>1997</v>
      </c>
      <c r="P619" s="10" t="s">
        <v>712</v>
      </c>
      <c r="Q619" s="10" t="s">
        <v>713</v>
      </c>
    </row>
    <row r="620" spans="1:17">
      <c r="A620">
        <v>619</v>
      </c>
      <c r="B620">
        <v>80</v>
      </c>
      <c r="C620" s="2" t="s">
        <v>438</v>
      </c>
      <c r="D620" s="2" t="s">
        <v>439</v>
      </c>
      <c r="E620" s="2" t="s">
        <v>21</v>
      </c>
      <c r="F620" s="2" t="s">
        <v>342</v>
      </c>
      <c r="G620" s="3">
        <v>2.94</v>
      </c>
      <c r="H620" s="3" t="s">
        <v>16</v>
      </c>
      <c r="I620" s="25">
        <v>0.33900000000000002</v>
      </c>
      <c r="J620" s="25">
        <v>1.5900000000000001E-2</v>
      </c>
      <c r="K620" s="25">
        <v>3.65</v>
      </c>
      <c r="L620" s="25">
        <v>5.5E-2</v>
      </c>
      <c r="M620" s="2">
        <v>23</v>
      </c>
      <c r="N620" s="2" t="s">
        <v>718</v>
      </c>
      <c r="O620" s="10">
        <v>1997</v>
      </c>
      <c r="P620" s="10" t="s">
        <v>712</v>
      </c>
      <c r="Q620" s="10" t="s">
        <v>713</v>
      </c>
    </row>
    <row r="621" spans="1:17">
      <c r="A621">
        <v>620</v>
      </c>
      <c r="B621">
        <v>80</v>
      </c>
      <c r="C621" s="2" t="s">
        <v>438</v>
      </c>
      <c r="D621" s="2" t="s">
        <v>439</v>
      </c>
      <c r="E621" s="2" t="s">
        <v>21</v>
      </c>
      <c r="F621" s="2" t="s">
        <v>342</v>
      </c>
      <c r="G621" s="3">
        <v>2.59</v>
      </c>
      <c r="H621" s="3" t="s">
        <v>16</v>
      </c>
      <c r="I621" s="25">
        <v>0.33400000000000002</v>
      </c>
      <c r="J621" s="25">
        <v>3.1199999999999999E-2</v>
      </c>
      <c r="K621" s="25">
        <v>3.57</v>
      </c>
      <c r="L621" s="25">
        <v>0.109</v>
      </c>
      <c r="M621" s="2">
        <v>20</v>
      </c>
      <c r="N621" s="2" t="s">
        <v>719</v>
      </c>
      <c r="O621" s="10">
        <v>1997</v>
      </c>
      <c r="P621" s="10" t="s">
        <v>712</v>
      </c>
      <c r="Q621" s="10" t="s">
        <v>713</v>
      </c>
    </row>
    <row r="622" spans="1:17">
      <c r="A622">
        <v>621</v>
      </c>
      <c r="B622">
        <v>80</v>
      </c>
      <c r="C622" s="2" t="s">
        <v>438</v>
      </c>
      <c r="D622" s="2" t="s">
        <v>439</v>
      </c>
      <c r="E622" s="2" t="s">
        <v>21</v>
      </c>
      <c r="F622" s="2" t="s">
        <v>342</v>
      </c>
      <c r="G622" s="3">
        <v>3.78</v>
      </c>
      <c r="H622" s="3" t="s">
        <v>16</v>
      </c>
      <c r="I622" s="25">
        <v>0.41299999999999998</v>
      </c>
      <c r="J622" s="25">
        <v>3.0099999999999998E-2</v>
      </c>
      <c r="K622" s="25">
        <v>3.7</v>
      </c>
      <c r="L622" s="25">
        <v>8.4000000000000005E-2</v>
      </c>
      <c r="M622" s="2">
        <v>23</v>
      </c>
      <c r="N622" s="2" t="s">
        <v>720</v>
      </c>
      <c r="O622" s="10">
        <v>1997</v>
      </c>
      <c r="P622" s="10" t="s">
        <v>712</v>
      </c>
      <c r="Q622" s="10" t="s">
        <v>713</v>
      </c>
    </row>
    <row r="623" spans="1:17">
      <c r="A623">
        <v>622</v>
      </c>
      <c r="B623">
        <v>80</v>
      </c>
      <c r="C623" s="2" t="s">
        <v>438</v>
      </c>
      <c r="D623" s="2" t="s">
        <v>439</v>
      </c>
      <c r="E623" s="2" t="s">
        <v>21</v>
      </c>
      <c r="F623" s="2" t="s">
        <v>342</v>
      </c>
      <c r="G623" s="3">
        <v>3.37</v>
      </c>
      <c r="H623" s="3" t="s">
        <v>16</v>
      </c>
      <c r="I623" s="25">
        <v>0.55700000000000005</v>
      </c>
      <c r="J623" s="25">
        <v>8.3500000000000005E-2</v>
      </c>
      <c r="K623" s="25">
        <v>3.85</v>
      </c>
      <c r="L623" s="25">
        <v>0.155</v>
      </c>
      <c r="M623" s="2">
        <v>13</v>
      </c>
      <c r="N623" s="2" t="s">
        <v>721</v>
      </c>
      <c r="O623" s="10">
        <v>1997</v>
      </c>
      <c r="P623" s="10" t="s">
        <v>712</v>
      </c>
      <c r="Q623" s="10" t="s">
        <v>713</v>
      </c>
    </row>
    <row r="624" spans="1:17">
      <c r="A624">
        <v>623</v>
      </c>
      <c r="B624">
        <v>80</v>
      </c>
      <c r="C624" s="2" t="s">
        <v>438</v>
      </c>
      <c r="D624" s="2" t="s">
        <v>439</v>
      </c>
      <c r="E624" s="2" t="s">
        <v>21</v>
      </c>
      <c r="F624" s="2" t="s">
        <v>342</v>
      </c>
      <c r="G624" s="3">
        <v>2.9</v>
      </c>
      <c r="H624" s="3" t="s">
        <v>16</v>
      </c>
      <c r="I624" s="25">
        <v>0.626</v>
      </c>
      <c r="J624" s="25" t="s">
        <v>16</v>
      </c>
      <c r="K624" s="25">
        <v>4.17</v>
      </c>
      <c r="L624" s="25" t="s">
        <v>16</v>
      </c>
      <c r="M624" s="2">
        <v>3</v>
      </c>
      <c r="N624" s="2" t="s">
        <v>722</v>
      </c>
      <c r="O624" s="10">
        <v>1997</v>
      </c>
      <c r="P624" s="10" t="s">
        <v>712</v>
      </c>
      <c r="Q624" s="10" t="s">
        <v>713</v>
      </c>
    </row>
    <row r="625" spans="1:17">
      <c r="A625">
        <v>624</v>
      </c>
      <c r="B625">
        <v>80</v>
      </c>
      <c r="C625" s="2" t="s">
        <v>438</v>
      </c>
      <c r="D625" s="2" t="s">
        <v>439</v>
      </c>
      <c r="E625" s="2" t="s">
        <v>21</v>
      </c>
      <c r="F625" s="2" t="s">
        <v>342</v>
      </c>
      <c r="G625" s="3">
        <v>1.05</v>
      </c>
      <c r="H625" s="3" t="s">
        <v>16</v>
      </c>
      <c r="I625" s="25">
        <v>0.189</v>
      </c>
      <c r="J625" s="25">
        <v>8.6E-3</v>
      </c>
      <c r="K625" s="25">
        <v>2.94</v>
      </c>
      <c r="L625" s="25">
        <v>3.9E-2</v>
      </c>
      <c r="M625" s="2">
        <v>11</v>
      </c>
      <c r="N625" s="2" t="s">
        <v>723</v>
      </c>
      <c r="O625" s="10">
        <v>1997</v>
      </c>
      <c r="P625" s="10" t="s">
        <v>712</v>
      </c>
      <c r="Q625" s="10" t="s">
        <v>713</v>
      </c>
    </row>
    <row r="626" spans="1:17">
      <c r="A626">
        <v>625</v>
      </c>
      <c r="B626">
        <v>80</v>
      </c>
      <c r="C626" s="2" t="s">
        <v>438</v>
      </c>
      <c r="D626" s="2" t="s">
        <v>439</v>
      </c>
      <c r="E626" s="2" t="s">
        <v>23</v>
      </c>
      <c r="F626" s="2" t="s">
        <v>342</v>
      </c>
      <c r="G626" s="3">
        <v>1.82</v>
      </c>
      <c r="H626" s="3" t="s">
        <v>16</v>
      </c>
      <c r="I626" s="25">
        <v>0.31</v>
      </c>
      <c r="J626" s="25">
        <v>2.3199999999999998E-2</v>
      </c>
      <c r="K626" s="25">
        <v>3.42</v>
      </c>
      <c r="L626" s="25">
        <v>6.5000000000000002E-2</v>
      </c>
      <c r="M626" s="2">
        <v>29</v>
      </c>
      <c r="N626" s="2" t="s">
        <v>711</v>
      </c>
      <c r="O626" s="10">
        <v>1997</v>
      </c>
      <c r="P626" s="10" t="s">
        <v>712</v>
      </c>
      <c r="Q626" s="10" t="s">
        <v>713</v>
      </c>
    </row>
    <row r="627" spans="1:17">
      <c r="A627">
        <v>626</v>
      </c>
      <c r="B627">
        <v>80</v>
      </c>
      <c r="C627" s="2" t="s">
        <v>438</v>
      </c>
      <c r="D627" s="2" t="s">
        <v>439</v>
      </c>
      <c r="E627" s="2" t="s">
        <v>23</v>
      </c>
      <c r="F627" s="2" t="s">
        <v>342</v>
      </c>
      <c r="G627" s="3">
        <v>2.46</v>
      </c>
      <c r="H627" s="3" t="s">
        <v>16</v>
      </c>
      <c r="I627" s="25">
        <v>0.38200000000000001</v>
      </c>
      <c r="J627" s="25">
        <v>2.5899999999999999E-2</v>
      </c>
      <c r="K627" s="25">
        <v>3.75</v>
      </c>
      <c r="L627" s="25">
        <v>6.6000000000000003E-2</v>
      </c>
      <c r="M627" s="2">
        <v>24</v>
      </c>
      <c r="N627" s="2" t="s">
        <v>714</v>
      </c>
      <c r="O627" s="10">
        <v>1997</v>
      </c>
      <c r="P627" s="10" t="s">
        <v>712</v>
      </c>
      <c r="Q627" s="10" t="s">
        <v>713</v>
      </c>
    </row>
    <row r="628" spans="1:17">
      <c r="A628">
        <v>627</v>
      </c>
      <c r="B628">
        <v>80</v>
      </c>
      <c r="C628" s="2" t="s">
        <v>438</v>
      </c>
      <c r="D628" s="2" t="s">
        <v>439</v>
      </c>
      <c r="E628" s="2" t="s">
        <v>23</v>
      </c>
      <c r="F628" s="2" t="s">
        <v>342</v>
      </c>
      <c r="G628" s="3">
        <v>2.81</v>
      </c>
      <c r="H628" s="3" t="s">
        <v>16</v>
      </c>
      <c r="I628" s="25">
        <v>0.249</v>
      </c>
      <c r="J628" s="25">
        <v>1.83E-2</v>
      </c>
      <c r="K628" s="25">
        <v>3.29</v>
      </c>
      <c r="L628" s="25">
        <v>7.3999999999999996E-2</v>
      </c>
      <c r="M628" s="2">
        <v>26</v>
      </c>
      <c r="N628" s="2" t="s">
        <v>715</v>
      </c>
      <c r="O628" s="10">
        <v>1997</v>
      </c>
      <c r="P628" s="10" t="s">
        <v>712</v>
      </c>
      <c r="Q628" s="10" t="s">
        <v>713</v>
      </c>
    </row>
    <row r="629" spans="1:17">
      <c r="A629">
        <v>628</v>
      </c>
      <c r="B629">
        <v>80</v>
      </c>
      <c r="C629" s="2" t="s">
        <v>438</v>
      </c>
      <c r="D629" s="2" t="s">
        <v>439</v>
      </c>
      <c r="E629" s="2" t="s">
        <v>23</v>
      </c>
      <c r="F629" s="2" t="s">
        <v>342</v>
      </c>
      <c r="G629" s="3">
        <v>3.03</v>
      </c>
      <c r="H629" s="3" t="s">
        <v>16</v>
      </c>
      <c r="I629" s="25">
        <v>0.32200000000000001</v>
      </c>
      <c r="J629" s="25">
        <v>2.24E-2</v>
      </c>
      <c r="K629" s="25">
        <v>3.57</v>
      </c>
      <c r="L629" s="25">
        <v>8.5000000000000006E-2</v>
      </c>
      <c r="M629" s="2">
        <v>20</v>
      </c>
      <c r="N629" s="2" t="s">
        <v>716</v>
      </c>
      <c r="O629" s="10">
        <v>1997</v>
      </c>
      <c r="P629" s="10" t="s">
        <v>712</v>
      </c>
      <c r="Q629" s="10" t="s">
        <v>713</v>
      </c>
    </row>
    <row r="630" spans="1:17">
      <c r="A630">
        <v>629</v>
      </c>
      <c r="B630">
        <v>80</v>
      </c>
      <c r="C630" s="2" t="s">
        <v>438</v>
      </c>
      <c r="D630" s="2" t="s">
        <v>439</v>
      </c>
      <c r="E630" s="2" t="s">
        <v>23</v>
      </c>
      <c r="F630" s="2" t="s">
        <v>348</v>
      </c>
      <c r="G630" s="3">
        <v>3.59</v>
      </c>
      <c r="H630" s="3" t="s">
        <v>16</v>
      </c>
      <c r="I630" s="25">
        <v>2.5099999999999998</v>
      </c>
      <c r="J630" s="25">
        <v>0.56999999999999995</v>
      </c>
      <c r="K630" s="25">
        <v>6.6</v>
      </c>
      <c r="L630" s="25">
        <v>0.49</v>
      </c>
      <c r="M630" s="2">
        <v>44</v>
      </c>
      <c r="N630" s="2" t="s">
        <v>582</v>
      </c>
      <c r="O630" s="2">
        <v>2009</v>
      </c>
      <c r="P630" s="2" t="s">
        <v>583</v>
      </c>
      <c r="Q630" s="2" t="s">
        <v>584</v>
      </c>
    </row>
    <row r="631" spans="1:17">
      <c r="A631">
        <v>630</v>
      </c>
      <c r="B631">
        <v>80</v>
      </c>
      <c r="C631" s="2" t="s">
        <v>438</v>
      </c>
      <c r="D631" s="2" t="s">
        <v>439</v>
      </c>
      <c r="E631" s="2" t="s">
        <v>23</v>
      </c>
      <c r="F631" s="2" t="s">
        <v>342</v>
      </c>
      <c r="G631" s="3">
        <v>5.23</v>
      </c>
      <c r="H631" s="3" t="s">
        <v>16</v>
      </c>
      <c r="I631" s="25">
        <v>0.33900000000000002</v>
      </c>
      <c r="J631" s="25">
        <v>1.5900000000000001E-2</v>
      </c>
      <c r="K631" s="25">
        <v>3.65</v>
      </c>
      <c r="L631" s="25">
        <v>5.5E-2</v>
      </c>
      <c r="M631" s="2">
        <v>23</v>
      </c>
      <c r="N631" s="2" t="s">
        <v>718</v>
      </c>
      <c r="O631" s="10">
        <v>1997</v>
      </c>
      <c r="P631" s="10" t="s">
        <v>712</v>
      </c>
      <c r="Q631" s="10" t="s">
        <v>713</v>
      </c>
    </row>
    <row r="632" spans="1:17">
      <c r="A632">
        <v>631</v>
      </c>
      <c r="B632">
        <v>80</v>
      </c>
      <c r="C632" s="2" t="s">
        <v>438</v>
      </c>
      <c r="D632" s="2" t="s">
        <v>439</v>
      </c>
      <c r="E632" s="2" t="s">
        <v>23</v>
      </c>
      <c r="F632" s="2" t="s">
        <v>342</v>
      </c>
      <c r="G632" s="3">
        <v>4.91</v>
      </c>
      <c r="H632" s="3" t="s">
        <v>16</v>
      </c>
      <c r="I632" s="25">
        <v>0.33400000000000002</v>
      </c>
      <c r="J632" s="25">
        <v>3.1199999999999999E-2</v>
      </c>
      <c r="K632" s="25">
        <v>3.57</v>
      </c>
      <c r="L632" s="25">
        <v>0.109</v>
      </c>
      <c r="M632" s="2">
        <v>20</v>
      </c>
      <c r="N632" s="2" t="s">
        <v>719</v>
      </c>
      <c r="O632" s="10">
        <v>1997</v>
      </c>
      <c r="P632" s="10" t="s">
        <v>712</v>
      </c>
      <c r="Q632" s="10" t="s">
        <v>713</v>
      </c>
    </row>
    <row r="633" spans="1:17">
      <c r="A633">
        <v>632</v>
      </c>
      <c r="B633">
        <v>80</v>
      </c>
      <c r="C633" s="2" t="s">
        <v>438</v>
      </c>
      <c r="D633" s="2" t="s">
        <v>439</v>
      </c>
      <c r="E633" s="2" t="s">
        <v>23</v>
      </c>
      <c r="F633" s="2" t="s">
        <v>342</v>
      </c>
      <c r="G633" s="3">
        <v>7.76</v>
      </c>
      <c r="H633" s="3" t="s">
        <v>16</v>
      </c>
      <c r="I633" s="25">
        <v>0.41299999999999998</v>
      </c>
      <c r="J633" s="25">
        <v>3.0099999999999998E-2</v>
      </c>
      <c r="K633" s="25">
        <v>3.7</v>
      </c>
      <c r="L633" s="25">
        <v>8.4000000000000005E-2</v>
      </c>
      <c r="M633" s="2">
        <v>23</v>
      </c>
      <c r="N633" s="2" t="s">
        <v>720</v>
      </c>
      <c r="O633" s="10">
        <v>1997</v>
      </c>
      <c r="P633" s="10" t="s">
        <v>712</v>
      </c>
      <c r="Q633" s="10" t="s">
        <v>713</v>
      </c>
    </row>
    <row r="634" spans="1:17">
      <c r="A634">
        <v>633</v>
      </c>
      <c r="B634">
        <v>80</v>
      </c>
      <c r="C634" s="2" t="s">
        <v>438</v>
      </c>
      <c r="D634" s="2" t="s">
        <v>439</v>
      </c>
      <c r="E634" s="2" t="s">
        <v>23</v>
      </c>
      <c r="F634" s="2" t="s">
        <v>342</v>
      </c>
      <c r="G634" s="3">
        <v>12.74</v>
      </c>
      <c r="H634" s="3" t="s">
        <v>16</v>
      </c>
      <c r="I634" s="25">
        <v>0.55700000000000005</v>
      </c>
      <c r="J634" s="25">
        <v>8.3500000000000005E-2</v>
      </c>
      <c r="K634" s="25">
        <v>3.85</v>
      </c>
      <c r="L634" s="25">
        <v>0.155</v>
      </c>
      <c r="M634" s="2">
        <v>13</v>
      </c>
      <c r="N634" s="2" t="s">
        <v>721</v>
      </c>
      <c r="O634" s="10">
        <v>1997</v>
      </c>
      <c r="P634" s="10" t="s">
        <v>712</v>
      </c>
      <c r="Q634" s="10" t="s">
        <v>713</v>
      </c>
    </row>
    <row r="635" spans="1:17">
      <c r="A635">
        <v>634</v>
      </c>
      <c r="B635">
        <v>80</v>
      </c>
      <c r="C635" s="2" t="s">
        <v>438</v>
      </c>
      <c r="D635" s="2" t="s">
        <v>439</v>
      </c>
      <c r="E635" s="2" t="s">
        <v>23</v>
      </c>
      <c r="F635" s="2" t="s">
        <v>342</v>
      </c>
      <c r="G635" s="3">
        <v>6.47</v>
      </c>
      <c r="H635" s="3" t="s">
        <v>16</v>
      </c>
      <c r="I635" s="25">
        <v>0.626</v>
      </c>
      <c r="J635" s="25" t="s">
        <v>16</v>
      </c>
      <c r="K635" s="25">
        <v>4.17</v>
      </c>
      <c r="L635" s="25" t="s">
        <v>16</v>
      </c>
      <c r="M635" s="2">
        <v>3</v>
      </c>
      <c r="N635" s="2" t="s">
        <v>722</v>
      </c>
      <c r="O635" s="10">
        <v>1997</v>
      </c>
      <c r="P635" s="10" t="s">
        <v>712</v>
      </c>
      <c r="Q635" s="10" t="s">
        <v>713</v>
      </c>
    </row>
    <row r="636" spans="1:17">
      <c r="A636">
        <v>635</v>
      </c>
      <c r="B636">
        <v>80</v>
      </c>
      <c r="C636" s="2" t="s">
        <v>438</v>
      </c>
      <c r="D636" s="2" t="s">
        <v>439</v>
      </c>
      <c r="E636" s="2" t="s">
        <v>23</v>
      </c>
      <c r="F636" s="2" t="s">
        <v>342</v>
      </c>
      <c r="G636" s="3">
        <v>4.87</v>
      </c>
      <c r="H636" s="3" t="s">
        <v>16</v>
      </c>
      <c r="I636" s="25">
        <v>0.79</v>
      </c>
      <c r="J636" s="25" t="s">
        <v>16</v>
      </c>
      <c r="K636" s="25">
        <v>4.32</v>
      </c>
      <c r="L636" s="25" t="s">
        <v>16</v>
      </c>
      <c r="M636" s="2">
        <v>2</v>
      </c>
      <c r="N636" s="2" t="s">
        <v>724</v>
      </c>
      <c r="O636" s="10">
        <v>1997</v>
      </c>
      <c r="P636" s="10" t="s">
        <v>712</v>
      </c>
      <c r="Q636" s="10" t="s">
        <v>713</v>
      </c>
    </row>
    <row r="637" spans="1:17">
      <c r="A637">
        <v>636</v>
      </c>
      <c r="B637">
        <v>80</v>
      </c>
      <c r="C637" s="2" t="s">
        <v>438</v>
      </c>
      <c r="D637" s="2" t="s">
        <v>439</v>
      </c>
      <c r="E637" s="2" t="s">
        <v>21</v>
      </c>
      <c r="F637" s="2" t="s">
        <v>342</v>
      </c>
      <c r="G637" s="3">
        <v>4.05</v>
      </c>
      <c r="H637" s="3" t="s">
        <v>16</v>
      </c>
      <c r="I637" s="25">
        <v>0.57499999999999996</v>
      </c>
      <c r="J637" s="25">
        <v>7.2599999999999998E-2</v>
      </c>
      <c r="K637" s="25">
        <v>3.78</v>
      </c>
      <c r="L637" s="25">
        <v>0.14599999999999999</v>
      </c>
      <c r="M637" s="2">
        <v>26</v>
      </c>
      <c r="N637" s="2" t="s">
        <v>725</v>
      </c>
      <c r="O637" s="10">
        <v>1997</v>
      </c>
      <c r="P637" s="10" t="s">
        <v>712</v>
      </c>
      <c r="Q637" s="10" t="s">
        <v>713</v>
      </c>
    </row>
    <row r="638" spans="1:17">
      <c r="A638">
        <v>637</v>
      </c>
      <c r="B638">
        <v>80</v>
      </c>
      <c r="C638" s="2" t="s">
        <v>438</v>
      </c>
      <c r="D638" s="2" t="s">
        <v>439</v>
      </c>
      <c r="E638" s="2" t="s">
        <v>21</v>
      </c>
      <c r="F638" s="2" t="s">
        <v>342</v>
      </c>
      <c r="G638" s="3">
        <v>3.51</v>
      </c>
      <c r="H638" s="3" t="s">
        <v>16</v>
      </c>
      <c r="I638" s="25">
        <v>0.53700000000000003</v>
      </c>
      <c r="J638" s="25">
        <v>4.58E-2</v>
      </c>
      <c r="K638" s="25">
        <v>4.0199999999999996</v>
      </c>
      <c r="L638" s="25">
        <v>9.5000000000000001E-2</v>
      </c>
      <c r="M638" s="2">
        <v>28</v>
      </c>
      <c r="N638" s="2" t="s">
        <v>726</v>
      </c>
      <c r="O638" s="10">
        <v>1997</v>
      </c>
      <c r="P638" s="10" t="s">
        <v>712</v>
      </c>
      <c r="Q638" s="10" t="s">
        <v>713</v>
      </c>
    </row>
    <row r="639" spans="1:17">
      <c r="A639">
        <v>638</v>
      </c>
      <c r="B639">
        <v>80</v>
      </c>
      <c r="C639" s="2" t="s">
        <v>438</v>
      </c>
      <c r="D639" s="2" t="s">
        <v>439</v>
      </c>
      <c r="E639" s="2" t="s">
        <v>21</v>
      </c>
      <c r="F639" s="2" t="s">
        <v>342</v>
      </c>
      <c r="G639" s="3">
        <v>3.68</v>
      </c>
      <c r="H639" s="3" t="s">
        <v>16</v>
      </c>
      <c r="I639" s="25">
        <v>0.442</v>
      </c>
      <c r="J639" s="25">
        <v>3.0099999999999998E-2</v>
      </c>
      <c r="K639" s="25">
        <v>3.83</v>
      </c>
      <c r="L639" s="25">
        <v>9.2999999999999999E-2</v>
      </c>
      <c r="M639" s="2">
        <v>31</v>
      </c>
      <c r="N639" s="2" t="s">
        <v>727</v>
      </c>
      <c r="O639" s="10">
        <v>1997</v>
      </c>
      <c r="P639" s="10" t="s">
        <v>712</v>
      </c>
      <c r="Q639" s="10" t="s">
        <v>713</v>
      </c>
    </row>
    <row r="640" spans="1:17">
      <c r="A640">
        <v>639</v>
      </c>
      <c r="B640">
        <v>80</v>
      </c>
      <c r="C640" s="2" t="s">
        <v>438</v>
      </c>
      <c r="D640" s="2" t="s">
        <v>439</v>
      </c>
      <c r="E640" s="2" t="s">
        <v>21</v>
      </c>
      <c r="F640" s="2" t="s">
        <v>342</v>
      </c>
      <c r="G640" s="3">
        <v>3.15</v>
      </c>
      <c r="H640" s="3" t="s">
        <v>16</v>
      </c>
      <c r="I640" s="25">
        <v>0.498</v>
      </c>
      <c r="J640" s="25">
        <v>0.1</v>
      </c>
      <c r="K640" s="25">
        <v>3.92</v>
      </c>
      <c r="L640" s="25">
        <v>0.19700000000000001</v>
      </c>
      <c r="M640" s="2">
        <v>22</v>
      </c>
      <c r="N640" s="2" t="s">
        <v>728</v>
      </c>
      <c r="O640" s="10">
        <v>1997</v>
      </c>
      <c r="P640" s="10" t="s">
        <v>712</v>
      </c>
      <c r="Q640" s="10" t="s">
        <v>713</v>
      </c>
    </row>
    <row r="641" spans="1:17">
      <c r="A641">
        <v>640</v>
      </c>
      <c r="B641">
        <v>80</v>
      </c>
      <c r="C641" s="2" t="s">
        <v>438</v>
      </c>
      <c r="D641" s="2" t="s">
        <v>439</v>
      </c>
      <c r="E641" s="2" t="s">
        <v>21</v>
      </c>
      <c r="F641" s="2" t="s">
        <v>342</v>
      </c>
      <c r="G641" s="3">
        <v>4.0999999999999996</v>
      </c>
      <c r="H641" s="3" t="s">
        <v>16</v>
      </c>
      <c r="I641" s="25">
        <v>0.53100000000000003</v>
      </c>
      <c r="J641" s="25">
        <v>6.6199999999999995E-2</v>
      </c>
      <c r="K641" s="25">
        <v>4.0199999999999996</v>
      </c>
      <c r="L641" s="25">
        <v>0.21299999999999999</v>
      </c>
      <c r="M641" s="2">
        <v>10</v>
      </c>
      <c r="N641" s="2" t="s">
        <v>729</v>
      </c>
      <c r="O641" s="10">
        <v>1997</v>
      </c>
      <c r="P641" s="10" t="s">
        <v>712</v>
      </c>
      <c r="Q641" s="10" t="s">
        <v>713</v>
      </c>
    </row>
    <row r="642" spans="1:17">
      <c r="A642">
        <v>641</v>
      </c>
      <c r="B642">
        <v>80</v>
      </c>
      <c r="C642" s="2" t="s">
        <v>438</v>
      </c>
      <c r="D642" s="2" t="s">
        <v>439</v>
      </c>
      <c r="E642" s="2" t="s">
        <v>21</v>
      </c>
      <c r="F642" s="2" t="s">
        <v>342</v>
      </c>
      <c r="G642" s="3">
        <v>3.72</v>
      </c>
      <c r="H642" s="3" t="s">
        <v>16</v>
      </c>
      <c r="I642" s="25">
        <v>0.42399999999999999</v>
      </c>
      <c r="J642" s="25">
        <v>3.2099999999999997E-2</v>
      </c>
      <c r="K642" s="25">
        <v>3.77</v>
      </c>
      <c r="L642" s="25">
        <v>0.107</v>
      </c>
      <c r="M642" s="2">
        <v>30</v>
      </c>
      <c r="N642" s="2" t="s">
        <v>730</v>
      </c>
      <c r="O642" s="10">
        <v>1997</v>
      </c>
      <c r="P642" s="10" t="s">
        <v>712</v>
      </c>
      <c r="Q642" s="10" t="s">
        <v>713</v>
      </c>
    </row>
    <row r="643" spans="1:17">
      <c r="A643">
        <v>642</v>
      </c>
      <c r="B643">
        <v>80</v>
      </c>
      <c r="C643" s="2" t="s">
        <v>438</v>
      </c>
      <c r="D643" s="2" t="s">
        <v>439</v>
      </c>
      <c r="E643" s="2" t="s">
        <v>21</v>
      </c>
      <c r="F643" s="2" t="s">
        <v>342</v>
      </c>
      <c r="G643" s="3">
        <v>3.87</v>
      </c>
      <c r="H643" s="3" t="s">
        <v>16</v>
      </c>
      <c r="I643" s="25">
        <v>0.48799999999999999</v>
      </c>
      <c r="J643" s="25">
        <v>5.0999999999999997E-2</v>
      </c>
      <c r="K643" s="25">
        <v>3.93</v>
      </c>
      <c r="L643" s="25">
        <v>0.123</v>
      </c>
      <c r="M643" s="2">
        <v>21</v>
      </c>
      <c r="N643" s="2" t="s">
        <v>731</v>
      </c>
      <c r="O643" s="10">
        <v>1997</v>
      </c>
      <c r="P643" s="10" t="s">
        <v>712</v>
      </c>
      <c r="Q643" s="10" t="s">
        <v>713</v>
      </c>
    </row>
    <row r="644" spans="1:17">
      <c r="A644">
        <v>643</v>
      </c>
      <c r="B644">
        <v>80</v>
      </c>
      <c r="C644" s="2" t="s">
        <v>438</v>
      </c>
      <c r="D644" s="2" t="s">
        <v>439</v>
      </c>
      <c r="E644" s="2" t="s">
        <v>21</v>
      </c>
      <c r="F644" s="2" t="s">
        <v>342</v>
      </c>
      <c r="G644" s="3">
        <v>4.82</v>
      </c>
      <c r="H644" s="3" t="s">
        <v>16</v>
      </c>
      <c r="I644" s="25">
        <v>0.68200000000000005</v>
      </c>
      <c r="J644" s="25">
        <v>5.0900000000000001E-2</v>
      </c>
      <c r="K644" s="25">
        <v>4.3</v>
      </c>
      <c r="L644" s="25">
        <v>0.10100000000000001</v>
      </c>
      <c r="M644" s="2">
        <v>26</v>
      </c>
      <c r="N644" s="2" t="s">
        <v>732</v>
      </c>
      <c r="O644" s="10">
        <v>1997</v>
      </c>
      <c r="P644" s="10" t="s">
        <v>712</v>
      </c>
      <c r="Q644" s="10" t="s">
        <v>713</v>
      </c>
    </row>
    <row r="645" spans="1:17">
      <c r="A645">
        <v>644</v>
      </c>
      <c r="B645">
        <v>80</v>
      </c>
      <c r="C645" s="2" t="s">
        <v>438</v>
      </c>
      <c r="D645" s="2" t="s">
        <v>439</v>
      </c>
      <c r="E645" s="2" t="s">
        <v>21</v>
      </c>
      <c r="F645" s="2" t="s">
        <v>342</v>
      </c>
      <c r="G645" s="3">
        <v>5.14</v>
      </c>
      <c r="H645" s="3" t="s">
        <v>16</v>
      </c>
      <c r="I645" s="25">
        <v>1.0980000000000001</v>
      </c>
      <c r="J645" s="25">
        <v>0.15529999999999999</v>
      </c>
      <c r="K645" s="25">
        <v>4.5999999999999996</v>
      </c>
      <c r="L645" s="25">
        <v>0.20100000000000001</v>
      </c>
      <c r="M645" s="2">
        <v>22</v>
      </c>
      <c r="N645" s="2" t="s">
        <v>733</v>
      </c>
      <c r="O645" s="10">
        <v>1997</v>
      </c>
      <c r="P645" s="10" t="s">
        <v>712</v>
      </c>
      <c r="Q645" s="10" t="s">
        <v>713</v>
      </c>
    </row>
    <row r="646" spans="1:17">
      <c r="A646">
        <v>645</v>
      </c>
      <c r="B646">
        <v>80</v>
      </c>
      <c r="C646" s="2" t="s">
        <v>438</v>
      </c>
      <c r="D646" s="2" t="s">
        <v>439</v>
      </c>
      <c r="E646" s="2" t="s">
        <v>23</v>
      </c>
      <c r="F646" s="2" t="s">
        <v>342</v>
      </c>
      <c r="G646" s="3">
        <v>4.2699999999999996</v>
      </c>
      <c r="H646" s="3" t="s">
        <v>16</v>
      </c>
      <c r="I646" s="25">
        <v>0.53100000000000003</v>
      </c>
      <c r="J646" s="25">
        <v>6.6199999999999995E-2</v>
      </c>
      <c r="K646" s="25">
        <v>4.0199999999999996</v>
      </c>
      <c r="L646" s="25">
        <v>0.21299999999999999</v>
      </c>
      <c r="M646" s="2">
        <v>10</v>
      </c>
      <c r="N646" s="2" t="s">
        <v>729</v>
      </c>
      <c r="O646" s="10">
        <v>1997</v>
      </c>
      <c r="P646" s="10" t="s">
        <v>712</v>
      </c>
      <c r="Q646" s="10" t="s">
        <v>713</v>
      </c>
    </row>
    <row r="647" spans="1:17">
      <c r="A647">
        <v>646</v>
      </c>
      <c r="B647">
        <v>80</v>
      </c>
      <c r="C647" s="2" t="s">
        <v>438</v>
      </c>
      <c r="D647" s="2" t="s">
        <v>439</v>
      </c>
      <c r="E647" s="2" t="s">
        <v>21</v>
      </c>
      <c r="F647" s="2" t="s">
        <v>342</v>
      </c>
      <c r="G647" s="3">
        <v>3.39</v>
      </c>
      <c r="H647" s="3" t="s">
        <v>16</v>
      </c>
      <c r="I647" s="25">
        <v>0.84099999999999997</v>
      </c>
      <c r="J647" s="25">
        <v>5.6800000000000003E-2</v>
      </c>
      <c r="K647" s="25">
        <v>4.57</v>
      </c>
      <c r="L647" s="25">
        <v>0.115</v>
      </c>
      <c r="M647" s="2">
        <v>6</v>
      </c>
      <c r="N647" s="2" t="s">
        <v>735</v>
      </c>
      <c r="O647" s="10">
        <v>1997</v>
      </c>
      <c r="P647" s="10" t="s">
        <v>712</v>
      </c>
      <c r="Q647" s="10" t="s">
        <v>713</v>
      </c>
    </row>
    <row r="648" spans="1:17">
      <c r="A648">
        <v>647</v>
      </c>
      <c r="B648">
        <v>80</v>
      </c>
      <c r="C648" s="2" t="s">
        <v>438</v>
      </c>
      <c r="D648" s="2" t="s">
        <v>439</v>
      </c>
      <c r="E648" s="2" t="s">
        <v>21</v>
      </c>
      <c r="F648" s="2" t="s">
        <v>342</v>
      </c>
      <c r="G648" s="3">
        <v>4.04</v>
      </c>
      <c r="H648" s="3" t="s">
        <v>16</v>
      </c>
      <c r="I648" s="25">
        <v>1.165</v>
      </c>
      <c r="J648" s="25">
        <v>0.13880000000000001</v>
      </c>
      <c r="K648" s="25">
        <v>4.97</v>
      </c>
      <c r="L648" s="25">
        <v>0.108</v>
      </c>
      <c r="M648" s="2">
        <v>9</v>
      </c>
      <c r="N648" s="2" t="s">
        <v>736</v>
      </c>
      <c r="O648" s="10">
        <v>1997</v>
      </c>
      <c r="P648" s="10" t="s">
        <v>712</v>
      </c>
      <c r="Q648" s="10" t="s">
        <v>713</v>
      </c>
    </row>
    <row r="649" spans="1:17">
      <c r="A649">
        <v>648</v>
      </c>
      <c r="B649">
        <v>80</v>
      </c>
      <c r="C649" s="2" t="s">
        <v>438</v>
      </c>
      <c r="D649" s="2" t="s">
        <v>439</v>
      </c>
      <c r="E649" s="2" t="s">
        <v>23</v>
      </c>
      <c r="F649" s="2" t="s">
        <v>342</v>
      </c>
      <c r="G649" s="3">
        <v>2.17</v>
      </c>
      <c r="H649" s="3" t="s">
        <v>16</v>
      </c>
      <c r="I649" s="25">
        <v>0.57499999999999996</v>
      </c>
      <c r="J649" s="25">
        <v>7.2599999999999998E-2</v>
      </c>
      <c r="K649" s="25">
        <v>3.78</v>
      </c>
      <c r="L649" s="25">
        <v>0.14599999999999999</v>
      </c>
      <c r="M649" s="2">
        <v>26</v>
      </c>
      <c r="N649" s="2" t="s">
        <v>725</v>
      </c>
      <c r="O649" s="10">
        <v>1997</v>
      </c>
      <c r="P649" s="10" t="s">
        <v>712</v>
      </c>
      <c r="Q649" s="10" t="s">
        <v>713</v>
      </c>
    </row>
    <row r="650" spans="1:17">
      <c r="A650">
        <v>649</v>
      </c>
      <c r="B650">
        <v>80</v>
      </c>
      <c r="C650" s="2" t="s">
        <v>438</v>
      </c>
      <c r="D650" s="2" t="s">
        <v>439</v>
      </c>
      <c r="E650" s="2" t="s">
        <v>23</v>
      </c>
      <c r="F650" s="2" t="s">
        <v>342</v>
      </c>
      <c r="G650" s="3">
        <v>2.2799999999999998</v>
      </c>
      <c r="H650" s="3" t="s">
        <v>16</v>
      </c>
      <c r="I650" s="25">
        <v>0.53700000000000003</v>
      </c>
      <c r="J650" s="25">
        <v>4.58E-2</v>
      </c>
      <c r="K650" s="25">
        <v>4.0199999999999996</v>
      </c>
      <c r="L650" s="25">
        <v>9.5000000000000001E-2</v>
      </c>
      <c r="M650" s="2">
        <v>28</v>
      </c>
      <c r="N650" s="2" t="s">
        <v>726</v>
      </c>
      <c r="O650" s="10">
        <v>1997</v>
      </c>
      <c r="P650" s="10" t="s">
        <v>712</v>
      </c>
      <c r="Q650" s="10" t="s">
        <v>713</v>
      </c>
    </row>
    <row r="651" spans="1:17">
      <c r="A651">
        <v>650</v>
      </c>
      <c r="B651">
        <v>80</v>
      </c>
      <c r="C651" s="2" t="s">
        <v>438</v>
      </c>
      <c r="D651" s="2" t="s">
        <v>439</v>
      </c>
      <c r="E651" s="2" t="s">
        <v>23</v>
      </c>
      <c r="F651" s="2" t="s">
        <v>342</v>
      </c>
      <c r="G651" s="3">
        <v>2.52</v>
      </c>
      <c r="H651" s="3" t="s">
        <v>16</v>
      </c>
      <c r="I651" s="25">
        <v>0.442</v>
      </c>
      <c r="J651" s="25">
        <v>3.0099999999999998E-2</v>
      </c>
      <c r="K651" s="25">
        <v>3.83</v>
      </c>
      <c r="L651" s="25">
        <v>9.2999999999999999E-2</v>
      </c>
      <c r="M651" s="2">
        <v>31</v>
      </c>
      <c r="N651" s="2" t="s">
        <v>727</v>
      </c>
      <c r="O651" s="10">
        <v>1997</v>
      </c>
      <c r="P651" s="10" t="s">
        <v>712</v>
      </c>
      <c r="Q651" s="10" t="s">
        <v>713</v>
      </c>
    </row>
    <row r="652" spans="1:17">
      <c r="A652">
        <v>651</v>
      </c>
      <c r="B652">
        <v>80</v>
      </c>
      <c r="C652" s="2" t="s">
        <v>438</v>
      </c>
      <c r="D652" s="2" t="s">
        <v>439</v>
      </c>
      <c r="E652" s="2" t="s">
        <v>23</v>
      </c>
      <c r="F652" s="2" t="s">
        <v>342</v>
      </c>
      <c r="G652" s="3">
        <v>3.34</v>
      </c>
      <c r="H652" s="3" t="s">
        <v>16</v>
      </c>
      <c r="I652" s="25">
        <v>0.498</v>
      </c>
      <c r="J652" s="25">
        <v>0.1</v>
      </c>
      <c r="K652" s="25">
        <v>3.92</v>
      </c>
      <c r="L652" s="25">
        <v>0.19700000000000001</v>
      </c>
      <c r="M652" s="2">
        <v>22</v>
      </c>
      <c r="N652" s="2" t="s">
        <v>728</v>
      </c>
      <c r="O652" s="10">
        <v>1997</v>
      </c>
      <c r="P652" s="10" t="s">
        <v>712</v>
      </c>
      <c r="Q652" s="10" t="s">
        <v>713</v>
      </c>
    </row>
    <row r="653" spans="1:17">
      <c r="A653">
        <v>652</v>
      </c>
      <c r="B653">
        <v>80</v>
      </c>
      <c r="C653" s="2" t="s">
        <v>438</v>
      </c>
      <c r="D653" s="2" t="s">
        <v>439</v>
      </c>
      <c r="E653" s="2" t="s">
        <v>21</v>
      </c>
      <c r="F653" s="2" t="s">
        <v>342</v>
      </c>
      <c r="G653" s="3">
        <v>4.2699999999999996</v>
      </c>
      <c r="H653" s="3" t="s">
        <v>16</v>
      </c>
      <c r="I653" s="25">
        <v>0.82299999999999995</v>
      </c>
      <c r="J653" s="25">
        <v>5.2499999999999998E-2</v>
      </c>
      <c r="K653" s="25">
        <v>4.4000000000000004</v>
      </c>
      <c r="L653" s="25">
        <v>0.10100000000000001</v>
      </c>
      <c r="M653" s="2">
        <v>19</v>
      </c>
      <c r="N653" s="2" t="s">
        <v>734</v>
      </c>
      <c r="O653" s="10">
        <v>1997</v>
      </c>
      <c r="P653" s="10" t="s">
        <v>712</v>
      </c>
      <c r="Q653" s="10" t="s">
        <v>713</v>
      </c>
    </row>
    <row r="654" spans="1:17">
      <c r="A654">
        <v>653</v>
      </c>
      <c r="B654">
        <v>80</v>
      </c>
      <c r="C654" s="2" t="s">
        <v>438</v>
      </c>
      <c r="D654" s="2" t="s">
        <v>439</v>
      </c>
      <c r="E654" s="2" t="s">
        <v>23</v>
      </c>
      <c r="F654" s="2" t="s">
        <v>342</v>
      </c>
      <c r="G654" s="3">
        <v>4.8</v>
      </c>
      <c r="H654" s="3" t="s">
        <v>16</v>
      </c>
      <c r="I654" s="25">
        <v>0.42399999999999999</v>
      </c>
      <c r="J654" s="25">
        <v>3.2099999999999997E-2</v>
      </c>
      <c r="K654" s="25">
        <v>3.77</v>
      </c>
      <c r="L654" s="25">
        <v>0.107</v>
      </c>
      <c r="M654" s="2">
        <v>30</v>
      </c>
      <c r="N654" s="2" t="s">
        <v>730</v>
      </c>
      <c r="O654" s="10">
        <v>1997</v>
      </c>
      <c r="P654" s="10" t="s">
        <v>712</v>
      </c>
      <c r="Q654" s="10" t="s">
        <v>713</v>
      </c>
    </row>
    <row r="655" spans="1:17">
      <c r="A655">
        <v>654</v>
      </c>
      <c r="B655">
        <v>80</v>
      </c>
      <c r="C655" s="2" t="s">
        <v>438</v>
      </c>
      <c r="D655" s="2" t="s">
        <v>439</v>
      </c>
      <c r="E655" s="2" t="s">
        <v>23</v>
      </c>
      <c r="F655" s="2" t="s">
        <v>342</v>
      </c>
      <c r="G655" s="3">
        <v>5.33</v>
      </c>
      <c r="H655" s="3" t="s">
        <v>16</v>
      </c>
      <c r="I655" s="25">
        <v>0.48799999999999999</v>
      </c>
      <c r="J655" s="25">
        <v>5.0999999999999997E-2</v>
      </c>
      <c r="K655" s="25">
        <v>3.93</v>
      </c>
      <c r="L655" s="25">
        <v>0.123</v>
      </c>
      <c r="M655" s="2">
        <v>21</v>
      </c>
      <c r="N655" s="2" t="s">
        <v>731</v>
      </c>
      <c r="O655" s="10">
        <v>1997</v>
      </c>
      <c r="P655" s="10" t="s">
        <v>712</v>
      </c>
      <c r="Q655" s="10" t="s">
        <v>713</v>
      </c>
    </row>
    <row r="656" spans="1:17">
      <c r="A656">
        <v>655</v>
      </c>
      <c r="B656">
        <v>80</v>
      </c>
      <c r="C656" s="2" t="s">
        <v>438</v>
      </c>
      <c r="D656" s="2" t="s">
        <v>439</v>
      </c>
      <c r="E656" s="2" t="s">
        <v>23</v>
      </c>
      <c r="F656" s="2" t="s">
        <v>342</v>
      </c>
      <c r="G656" s="3">
        <v>8.86</v>
      </c>
      <c r="H656" s="3" t="s">
        <v>16</v>
      </c>
      <c r="I656" s="25">
        <v>0.68200000000000005</v>
      </c>
      <c r="J656" s="25">
        <v>5.0900000000000001E-2</v>
      </c>
      <c r="K656" s="25">
        <v>4.3</v>
      </c>
      <c r="L656" s="25">
        <v>0.10100000000000001</v>
      </c>
      <c r="M656" s="2">
        <v>26</v>
      </c>
      <c r="N656" s="2" t="s">
        <v>732</v>
      </c>
      <c r="O656" s="10">
        <v>1997</v>
      </c>
      <c r="P656" s="10" t="s">
        <v>712</v>
      </c>
      <c r="Q656" s="10" t="s">
        <v>713</v>
      </c>
    </row>
    <row r="657" spans="1:17">
      <c r="A657">
        <v>656</v>
      </c>
      <c r="B657">
        <v>80</v>
      </c>
      <c r="C657" s="2" t="s">
        <v>438</v>
      </c>
      <c r="D657" s="2" t="s">
        <v>439</v>
      </c>
      <c r="E657" s="2" t="s">
        <v>23</v>
      </c>
      <c r="F657" s="2" t="s">
        <v>342</v>
      </c>
      <c r="G657" s="3">
        <v>18.93</v>
      </c>
      <c r="H657" s="3" t="s">
        <v>16</v>
      </c>
      <c r="I657" s="25">
        <v>1.0980000000000001</v>
      </c>
      <c r="J657" s="25">
        <v>0.15529999999999999</v>
      </c>
      <c r="K657" s="25">
        <v>4.5999999999999996</v>
      </c>
      <c r="L657" s="25">
        <v>0.20100000000000001</v>
      </c>
      <c r="M657" s="2">
        <v>22</v>
      </c>
      <c r="N657" s="2" t="s">
        <v>733</v>
      </c>
      <c r="O657" s="10">
        <v>1997</v>
      </c>
      <c r="P657" s="10" t="s">
        <v>712</v>
      </c>
      <c r="Q657" s="10" t="s">
        <v>713</v>
      </c>
    </row>
    <row r="658" spans="1:17">
      <c r="A658">
        <v>657</v>
      </c>
      <c r="B658">
        <v>80</v>
      </c>
      <c r="C658" s="2" t="s">
        <v>438</v>
      </c>
      <c r="D658" s="2" t="s">
        <v>439</v>
      </c>
      <c r="E658" s="2" t="s">
        <v>23</v>
      </c>
      <c r="F658" s="2" t="s">
        <v>342</v>
      </c>
      <c r="G658" s="3">
        <v>13.66</v>
      </c>
      <c r="H658" s="3" t="s">
        <v>16</v>
      </c>
      <c r="I658" s="25">
        <v>0.82299999999999995</v>
      </c>
      <c r="J658" s="25">
        <v>5.2499999999999998E-2</v>
      </c>
      <c r="K658" s="25">
        <v>4.4000000000000004</v>
      </c>
      <c r="L658" s="25">
        <v>0.10100000000000001</v>
      </c>
      <c r="M658" s="2">
        <v>19</v>
      </c>
      <c r="N658" s="2" t="s">
        <v>734</v>
      </c>
      <c r="O658" s="10">
        <v>1997</v>
      </c>
      <c r="P658" s="10" t="s">
        <v>712</v>
      </c>
      <c r="Q658" s="10" t="s">
        <v>713</v>
      </c>
    </row>
    <row r="659" spans="1:17">
      <c r="A659">
        <v>658</v>
      </c>
      <c r="B659">
        <v>80</v>
      </c>
      <c r="C659" s="2" t="s">
        <v>438</v>
      </c>
      <c r="D659" s="2" t="s">
        <v>439</v>
      </c>
      <c r="E659" s="2" t="s">
        <v>23</v>
      </c>
      <c r="F659" s="2" t="s">
        <v>342</v>
      </c>
      <c r="G659" s="3">
        <v>12.95</v>
      </c>
      <c r="H659" s="3" t="s">
        <v>16</v>
      </c>
      <c r="I659" s="25">
        <v>0.84099999999999997</v>
      </c>
      <c r="J659" s="25">
        <v>5.6800000000000003E-2</v>
      </c>
      <c r="K659" s="25">
        <v>4.57</v>
      </c>
      <c r="L659" s="25">
        <v>0.115</v>
      </c>
      <c r="M659" s="2">
        <v>6</v>
      </c>
      <c r="N659" s="2" t="s">
        <v>735</v>
      </c>
      <c r="O659" s="10">
        <v>1997</v>
      </c>
      <c r="P659" s="10" t="s">
        <v>712</v>
      </c>
      <c r="Q659" s="10" t="s">
        <v>713</v>
      </c>
    </row>
    <row r="660" spans="1:17">
      <c r="A660">
        <v>659</v>
      </c>
      <c r="B660">
        <v>80</v>
      </c>
      <c r="C660" s="2" t="s">
        <v>438</v>
      </c>
      <c r="D660" s="2" t="s">
        <v>439</v>
      </c>
      <c r="E660" s="2" t="s">
        <v>23</v>
      </c>
      <c r="F660" s="2" t="s">
        <v>342</v>
      </c>
      <c r="G660" s="3">
        <v>12.24</v>
      </c>
      <c r="H660" s="3" t="s">
        <v>16</v>
      </c>
      <c r="I660" s="25">
        <v>1.165</v>
      </c>
      <c r="J660" s="25">
        <v>0.13880000000000001</v>
      </c>
      <c r="K660" s="25">
        <v>4.97</v>
      </c>
      <c r="L660" s="25">
        <v>0.108</v>
      </c>
      <c r="M660" s="2">
        <v>9</v>
      </c>
      <c r="N660" s="2" t="s">
        <v>736</v>
      </c>
      <c r="O660" s="10">
        <v>1997</v>
      </c>
      <c r="P660" s="10" t="s">
        <v>712</v>
      </c>
      <c r="Q660" s="10" t="s">
        <v>713</v>
      </c>
    </row>
    <row r="661" spans="1:17">
      <c r="A661">
        <v>660</v>
      </c>
      <c r="B661">
        <v>183</v>
      </c>
      <c r="C661" s="2" t="s">
        <v>59</v>
      </c>
      <c r="D661" s="2" t="s">
        <v>60</v>
      </c>
      <c r="E661" s="2" t="s">
        <v>23</v>
      </c>
      <c r="F661" s="2" t="s">
        <v>348</v>
      </c>
      <c r="G661" s="3">
        <v>1.5</v>
      </c>
      <c r="H661" s="3">
        <v>0.4</v>
      </c>
      <c r="I661" s="25">
        <v>3.38</v>
      </c>
      <c r="J661" s="25">
        <v>0.71099999999999997</v>
      </c>
      <c r="K661" s="25" t="s">
        <v>16</v>
      </c>
      <c r="L661" s="25" t="s">
        <v>16</v>
      </c>
      <c r="M661" s="2">
        <v>50</v>
      </c>
      <c r="O661" s="10">
        <v>2009</v>
      </c>
      <c r="P661" s="10" t="s">
        <v>737</v>
      </c>
      <c r="Q661" s="10" t="s">
        <v>738</v>
      </c>
    </row>
    <row r="662" spans="1:17">
      <c r="A662">
        <v>661</v>
      </c>
      <c r="B662">
        <v>183</v>
      </c>
      <c r="C662" s="2" t="s">
        <v>59</v>
      </c>
      <c r="D662" s="2" t="s">
        <v>60</v>
      </c>
      <c r="E662" s="2" t="s">
        <v>23</v>
      </c>
      <c r="F662" s="2" t="s">
        <v>342</v>
      </c>
      <c r="G662" s="3">
        <v>15.1</v>
      </c>
      <c r="H662" s="3">
        <v>3.1</v>
      </c>
      <c r="I662" s="25">
        <v>1.2949999999999999</v>
      </c>
      <c r="J662" s="25">
        <v>0.223</v>
      </c>
      <c r="K662" s="25" t="s">
        <v>16</v>
      </c>
      <c r="L662" s="25" t="s">
        <v>16</v>
      </c>
      <c r="M662" s="2">
        <v>50</v>
      </c>
      <c r="O662" s="10">
        <v>2009</v>
      </c>
      <c r="P662" s="10" t="s">
        <v>737</v>
      </c>
      <c r="Q662" s="10" t="s">
        <v>738</v>
      </c>
    </row>
    <row r="663" spans="1:17">
      <c r="A663">
        <v>662</v>
      </c>
      <c r="B663">
        <v>183</v>
      </c>
      <c r="C663" s="2" t="s">
        <v>59</v>
      </c>
      <c r="D663" s="2" t="s">
        <v>60</v>
      </c>
      <c r="E663" s="2" t="s">
        <v>21</v>
      </c>
      <c r="F663" s="2" t="s">
        <v>348</v>
      </c>
      <c r="G663" s="3">
        <v>2</v>
      </c>
      <c r="H663" s="3">
        <v>0.5</v>
      </c>
      <c r="I663" s="25">
        <v>3.38</v>
      </c>
      <c r="J663" s="25">
        <v>0.71099999999999997</v>
      </c>
      <c r="K663" s="25" t="s">
        <v>16</v>
      </c>
      <c r="L663" s="25" t="s">
        <v>16</v>
      </c>
      <c r="M663" s="2">
        <v>50</v>
      </c>
      <c r="O663" s="10">
        <v>2009</v>
      </c>
      <c r="P663" s="10" t="s">
        <v>737</v>
      </c>
      <c r="Q663" s="10" t="s">
        <v>738</v>
      </c>
    </row>
    <row r="664" spans="1:17">
      <c r="A664">
        <v>663</v>
      </c>
      <c r="B664">
        <v>183</v>
      </c>
      <c r="C664" s="2" t="s">
        <v>59</v>
      </c>
      <c r="D664" s="2" t="s">
        <v>60</v>
      </c>
      <c r="E664" s="2" t="s">
        <v>21</v>
      </c>
      <c r="F664" s="2" t="s">
        <v>342</v>
      </c>
      <c r="G664" s="3">
        <v>2.5</v>
      </c>
      <c r="H664" s="3">
        <v>0.3</v>
      </c>
      <c r="I664" s="25">
        <v>1.2949999999999999</v>
      </c>
      <c r="J664" s="25">
        <v>0.223</v>
      </c>
      <c r="K664" s="25" t="s">
        <v>16</v>
      </c>
      <c r="L664" s="25" t="s">
        <v>16</v>
      </c>
      <c r="M664" s="2">
        <v>50</v>
      </c>
      <c r="O664" s="10">
        <v>2009</v>
      </c>
      <c r="P664" s="10" t="s">
        <v>737</v>
      </c>
      <c r="Q664" s="10" t="s">
        <v>738</v>
      </c>
    </row>
    <row r="665" spans="1:17">
      <c r="A665">
        <v>664</v>
      </c>
      <c r="B665">
        <v>168</v>
      </c>
      <c r="C665" s="2" t="s">
        <v>46</v>
      </c>
      <c r="D665" s="2" t="s">
        <v>14</v>
      </c>
      <c r="E665" s="2" t="s">
        <v>23</v>
      </c>
      <c r="F665" s="2" t="s">
        <v>342</v>
      </c>
      <c r="G665" s="3">
        <v>0.71</v>
      </c>
      <c r="H665" s="3" t="s">
        <v>16</v>
      </c>
      <c r="I665" s="25" t="s">
        <v>16</v>
      </c>
      <c r="J665" s="25" t="s">
        <v>16</v>
      </c>
      <c r="K665" s="25" t="s">
        <v>16</v>
      </c>
      <c r="L665" s="25" t="s">
        <v>16</v>
      </c>
      <c r="M665" s="2" t="s">
        <v>16</v>
      </c>
      <c r="N665" s="2" t="s">
        <v>739</v>
      </c>
      <c r="O665" s="10">
        <v>1997</v>
      </c>
      <c r="P665" s="10" t="s">
        <v>740</v>
      </c>
      <c r="Q665" s="10" t="s">
        <v>741</v>
      </c>
    </row>
    <row r="666" spans="1:17">
      <c r="A666">
        <v>665</v>
      </c>
      <c r="B666">
        <v>168</v>
      </c>
      <c r="C666" s="2" t="s">
        <v>46</v>
      </c>
      <c r="D666" s="2" t="s">
        <v>14</v>
      </c>
      <c r="E666" s="2" t="s">
        <v>23</v>
      </c>
      <c r="F666" s="2" t="s">
        <v>342</v>
      </c>
      <c r="G666" s="3">
        <v>0.53800000000000003</v>
      </c>
      <c r="H666" s="3" t="s">
        <v>16</v>
      </c>
      <c r="I666" s="25" t="s">
        <v>16</v>
      </c>
      <c r="J666" s="25" t="s">
        <v>16</v>
      </c>
      <c r="K666" s="25" t="s">
        <v>16</v>
      </c>
      <c r="L666" s="25" t="s">
        <v>16</v>
      </c>
      <c r="M666" s="2" t="s">
        <v>16</v>
      </c>
      <c r="N666" s="2" t="s">
        <v>742</v>
      </c>
      <c r="O666" s="10">
        <v>1997</v>
      </c>
      <c r="P666" s="10" t="s">
        <v>740</v>
      </c>
      <c r="Q666" s="10" t="s">
        <v>741</v>
      </c>
    </row>
    <row r="667" spans="1:17">
      <c r="A667">
        <v>666</v>
      </c>
      <c r="B667">
        <v>168</v>
      </c>
      <c r="C667" s="2" t="s">
        <v>46</v>
      </c>
      <c r="D667" s="2" t="s">
        <v>14</v>
      </c>
      <c r="E667" s="2" t="s">
        <v>23</v>
      </c>
      <c r="F667" s="2" t="s">
        <v>342</v>
      </c>
      <c r="G667" s="3">
        <v>0.68</v>
      </c>
      <c r="H667" s="3" t="s">
        <v>16</v>
      </c>
      <c r="I667" s="25" t="s">
        <v>16</v>
      </c>
      <c r="J667" s="25" t="s">
        <v>16</v>
      </c>
      <c r="K667" s="25" t="s">
        <v>16</v>
      </c>
      <c r="L667" s="25" t="s">
        <v>16</v>
      </c>
      <c r="M667" s="2" t="s">
        <v>16</v>
      </c>
      <c r="N667" s="2" t="s">
        <v>743</v>
      </c>
      <c r="O667" s="10">
        <v>1997</v>
      </c>
      <c r="P667" s="10" t="s">
        <v>740</v>
      </c>
      <c r="Q667" s="10" t="s">
        <v>741</v>
      </c>
    </row>
    <row r="668" spans="1:17">
      <c r="A668">
        <v>667</v>
      </c>
      <c r="B668">
        <v>168</v>
      </c>
      <c r="C668" s="2" t="s">
        <v>46</v>
      </c>
      <c r="D668" s="2" t="s">
        <v>14</v>
      </c>
      <c r="E668" s="2" t="s">
        <v>23</v>
      </c>
      <c r="F668" s="2" t="s">
        <v>342</v>
      </c>
      <c r="G668" s="3">
        <v>0.68</v>
      </c>
      <c r="H668" s="3" t="s">
        <v>16</v>
      </c>
      <c r="I668" s="25" t="s">
        <v>16</v>
      </c>
      <c r="J668" s="25" t="s">
        <v>16</v>
      </c>
      <c r="K668" s="25" t="s">
        <v>16</v>
      </c>
      <c r="L668" s="25" t="s">
        <v>16</v>
      </c>
      <c r="M668" s="2" t="s">
        <v>16</v>
      </c>
      <c r="N668" s="2" t="s">
        <v>744</v>
      </c>
      <c r="O668" s="10">
        <v>1997</v>
      </c>
      <c r="P668" s="10" t="s">
        <v>740</v>
      </c>
      <c r="Q668" s="10" t="s">
        <v>741</v>
      </c>
    </row>
    <row r="669" spans="1:17">
      <c r="A669">
        <v>668</v>
      </c>
      <c r="B669">
        <v>168</v>
      </c>
      <c r="C669" s="2" t="s">
        <v>46</v>
      </c>
      <c r="D669" s="2" t="s">
        <v>14</v>
      </c>
      <c r="E669" s="2" t="s">
        <v>23</v>
      </c>
      <c r="F669" s="2" t="s">
        <v>342</v>
      </c>
      <c r="G669" s="3">
        <v>0.92</v>
      </c>
      <c r="H669" s="3" t="s">
        <v>16</v>
      </c>
      <c r="I669" s="25" t="s">
        <v>16</v>
      </c>
      <c r="J669" s="25" t="s">
        <v>16</v>
      </c>
      <c r="K669" s="25" t="s">
        <v>16</v>
      </c>
      <c r="L669" s="25" t="s">
        <v>16</v>
      </c>
      <c r="M669" s="2" t="s">
        <v>16</v>
      </c>
      <c r="N669" s="2" t="s">
        <v>745</v>
      </c>
      <c r="O669" s="10">
        <v>1997</v>
      </c>
      <c r="P669" s="10" t="s">
        <v>740</v>
      </c>
      <c r="Q669" s="10" t="s">
        <v>741</v>
      </c>
    </row>
    <row r="670" spans="1:17">
      <c r="A670">
        <v>669</v>
      </c>
      <c r="B670">
        <v>168</v>
      </c>
      <c r="C670" s="2" t="s">
        <v>46</v>
      </c>
      <c r="D670" s="2" t="s">
        <v>14</v>
      </c>
      <c r="E670" s="2" t="s">
        <v>23</v>
      </c>
      <c r="F670" s="2" t="s">
        <v>342</v>
      </c>
      <c r="G670" s="3">
        <v>1.64</v>
      </c>
      <c r="H670" s="3" t="s">
        <v>16</v>
      </c>
      <c r="I670" s="25" t="s">
        <v>16</v>
      </c>
      <c r="J670" s="25" t="s">
        <v>16</v>
      </c>
      <c r="K670" s="25" t="s">
        <v>16</v>
      </c>
      <c r="L670" s="25" t="s">
        <v>16</v>
      </c>
      <c r="M670" s="2" t="s">
        <v>16</v>
      </c>
      <c r="N670" s="2" t="s">
        <v>746</v>
      </c>
      <c r="O670" s="10">
        <v>1997</v>
      </c>
      <c r="P670" s="10" t="s">
        <v>740</v>
      </c>
      <c r="Q670" s="10" t="s">
        <v>741</v>
      </c>
    </row>
    <row r="671" spans="1:17">
      <c r="A671">
        <v>670</v>
      </c>
      <c r="B671">
        <v>168</v>
      </c>
      <c r="C671" s="2" t="s">
        <v>46</v>
      </c>
      <c r="D671" s="2" t="s">
        <v>14</v>
      </c>
      <c r="E671" s="2" t="s">
        <v>23</v>
      </c>
      <c r="F671" s="2" t="s">
        <v>342</v>
      </c>
      <c r="G671" s="3">
        <v>4.24</v>
      </c>
      <c r="H671" s="3" t="s">
        <v>16</v>
      </c>
      <c r="I671" s="25" t="s">
        <v>16</v>
      </c>
      <c r="J671" s="25" t="s">
        <v>16</v>
      </c>
      <c r="K671" s="25" t="s">
        <v>16</v>
      </c>
      <c r="L671" s="25" t="s">
        <v>16</v>
      </c>
      <c r="M671" s="2" t="s">
        <v>16</v>
      </c>
      <c r="N671" s="2" t="s">
        <v>747</v>
      </c>
      <c r="O671" s="10">
        <v>1997</v>
      </c>
      <c r="P671" s="10" t="s">
        <v>740</v>
      </c>
      <c r="Q671" s="10" t="s">
        <v>741</v>
      </c>
    </row>
    <row r="672" spans="1:17">
      <c r="A672">
        <v>671</v>
      </c>
      <c r="B672">
        <v>168</v>
      </c>
      <c r="C672" s="2" t="s">
        <v>46</v>
      </c>
      <c r="D672" s="2" t="s">
        <v>14</v>
      </c>
      <c r="E672" s="2" t="s">
        <v>23</v>
      </c>
      <c r="F672" s="2" t="s">
        <v>342</v>
      </c>
      <c r="G672" s="3">
        <v>6.09</v>
      </c>
      <c r="H672" s="3" t="s">
        <v>16</v>
      </c>
      <c r="I672" s="25" t="s">
        <v>16</v>
      </c>
      <c r="J672" s="25" t="s">
        <v>16</v>
      </c>
      <c r="K672" s="25" t="s">
        <v>16</v>
      </c>
      <c r="L672" s="25" t="s">
        <v>16</v>
      </c>
      <c r="M672" s="2" t="s">
        <v>16</v>
      </c>
      <c r="N672" s="2" t="s">
        <v>748</v>
      </c>
      <c r="O672" s="10">
        <v>1997</v>
      </c>
      <c r="P672" s="10" t="s">
        <v>740</v>
      </c>
      <c r="Q672" s="10" t="s">
        <v>741</v>
      </c>
    </row>
    <row r="673" spans="1:17">
      <c r="A673">
        <v>672</v>
      </c>
      <c r="B673">
        <v>168</v>
      </c>
      <c r="C673" s="2" t="s">
        <v>46</v>
      </c>
      <c r="D673" s="2" t="s">
        <v>14</v>
      </c>
      <c r="E673" s="2" t="s">
        <v>23</v>
      </c>
      <c r="F673" s="2" t="s">
        <v>342</v>
      </c>
      <c r="G673" s="3">
        <v>6.1280000000000001</v>
      </c>
      <c r="H673" s="3" t="s">
        <v>16</v>
      </c>
      <c r="I673" s="25" t="s">
        <v>16</v>
      </c>
      <c r="J673" s="25" t="s">
        <v>16</v>
      </c>
      <c r="K673" s="25" t="s">
        <v>16</v>
      </c>
      <c r="L673" s="25" t="s">
        <v>16</v>
      </c>
      <c r="M673" s="2" t="s">
        <v>16</v>
      </c>
      <c r="N673" s="2" t="s">
        <v>749</v>
      </c>
      <c r="O673" s="10">
        <v>1997</v>
      </c>
      <c r="P673" s="10" t="s">
        <v>740</v>
      </c>
      <c r="Q673" s="10" t="s">
        <v>741</v>
      </c>
    </row>
    <row r="674" spans="1:17">
      <c r="A674">
        <v>673</v>
      </c>
      <c r="B674">
        <v>168</v>
      </c>
      <c r="C674" s="2" t="s">
        <v>46</v>
      </c>
      <c r="D674" s="2" t="s">
        <v>14</v>
      </c>
      <c r="E674" s="2" t="s">
        <v>23</v>
      </c>
      <c r="F674" s="2" t="s">
        <v>342</v>
      </c>
      <c r="G674" s="3">
        <v>10.58</v>
      </c>
      <c r="H674" s="3" t="s">
        <v>16</v>
      </c>
      <c r="I674" s="25" t="s">
        <v>16</v>
      </c>
      <c r="J674" s="25" t="s">
        <v>16</v>
      </c>
      <c r="K674" s="25" t="s">
        <v>16</v>
      </c>
      <c r="L674" s="25" t="s">
        <v>16</v>
      </c>
      <c r="M674" s="2" t="s">
        <v>16</v>
      </c>
      <c r="N674" s="2" t="s">
        <v>750</v>
      </c>
      <c r="O674" s="10">
        <v>1997</v>
      </c>
      <c r="P674" s="10" t="s">
        <v>740</v>
      </c>
      <c r="Q674" s="10" t="s">
        <v>741</v>
      </c>
    </row>
    <row r="675" spans="1:17">
      <c r="A675">
        <v>674</v>
      </c>
      <c r="B675">
        <v>168</v>
      </c>
      <c r="C675" s="2" t="s">
        <v>46</v>
      </c>
      <c r="D675" s="2" t="s">
        <v>14</v>
      </c>
      <c r="E675" s="2" t="s">
        <v>23</v>
      </c>
      <c r="F675" s="2" t="s">
        <v>342</v>
      </c>
      <c r="G675" s="3">
        <v>15.36</v>
      </c>
      <c r="H675" s="3" t="s">
        <v>16</v>
      </c>
      <c r="I675" s="25" t="s">
        <v>16</v>
      </c>
      <c r="J675" s="25" t="s">
        <v>16</v>
      </c>
      <c r="K675" s="25" t="s">
        <v>16</v>
      </c>
      <c r="L675" s="25" t="s">
        <v>16</v>
      </c>
      <c r="M675" s="2" t="s">
        <v>16</v>
      </c>
      <c r="N675" s="2" t="s">
        <v>751</v>
      </c>
      <c r="O675" s="10">
        <v>1997</v>
      </c>
      <c r="P675" s="10" t="s">
        <v>740</v>
      </c>
      <c r="Q675" s="10" t="s">
        <v>741</v>
      </c>
    </row>
    <row r="676" spans="1:17">
      <c r="A676">
        <v>675</v>
      </c>
      <c r="B676">
        <v>168</v>
      </c>
      <c r="C676" s="2" t="s">
        <v>46</v>
      </c>
      <c r="D676" s="2" t="s">
        <v>14</v>
      </c>
      <c r="E676" s="2" t="s">
        <v>23</v>
      </c>
      <c r="F676" s="2" t="s">
        <v>342</v>
      </c>
      <c r="G676" s="3">
        <v>17.63</v>
      </c>
      <c r="H676" s="3" t="s">
        <v>16</v>
      </c>
      <c r="I676" s="25" t="s">
        <v>16</v>
      </c>
      <c r="J676" s="25" t="s">
        <v>16</v>
      </c>
      <c r="K676" s="25" t="s">
        <v>16</v>
      </c>
      <c r="L676" s="25" t="s">
        <v>16</v>
      </c>
      <c r="M676" s="2" t="s">
        <v>16</v>
      </c>
      <c r="N676" s="2" t="s">
        <v>752</v>
      </c>
      <c r="O676" s="10">
        <v>1997</v>
      </c>
      <c r="P676" s="10" t="s">
        <v>740</v>
      </c>
      <c r="Q676" s="10" t="s">
        <v>741</v>
      </c>
    </row>
    <row r="677" spans="1:17">
      <c r="A677">
        <v>676</v>
      </c>
      <c r="B677">
        <v>168</v>
      </c>
      <c r="C677" s="2" t="s">
        <v>46</v>
      </c>
      <c r="D677" s="2" t="s">
        <v>14</v>
      </c>
      <c r="E677" s="2" t="s">
        <v>23</v>
      </c>
      <c r="F677" s="2" t="s">
        <v>342</v>
      </c>
      <c r="G677" s="3">
        <v>18.89</v>
      </c>
      <c r="H677" s="3" t="s">
        <v>16</v>
      </c>
      <c r="I677" s="25" t="s">
        <v>16</v>
      </c>
      <c r="J677" s="25" t="s">
        <v>16</v>
      </c>
      <c r="K677" s="25" t="s">
        <v>16</v>
      </c>
      <c r="L677" s="25" t="s">
        <v>16</v>
      </c>
      <c r="M677" s="2" t="s">
        <v>16</v>
      </c>
      <c r="N677" s="2" t="s">
        <v>753</v>
      </c>
      <c r="O677" s="10">
        <v>1997</v>
      </c>
      <c r="P677" s="10" t="s">
        <v>740</v>
      </c>
      <c r="Q677" s="10" t="s">
        <v>741</v>
      </c>
    </row>
    <row r="678" spans="1:17">
      <c r="A678">
        <v>677</v>
      </c>
      <c r="B678">
        <v>168</v>
      </c>
      <c r="C678" s="2" t="s">
        <v>46</v>
      </c>
      <c r="D678" s="2" t="s">
        <v>14</v>
      </c>
      <c r="E678" s="2" t="s">
        <v>23</v>
      </c>
      <c r="F678" s="2" t="s">
        <v>342</v>
      </c>
      <c r="G678" s="3">
        <v>0.65</v>
      </c>
      <c r="H678" s="3" t="s">
        <v>16</v>
      </c>
      <c r="I678" s="25" t="s">
        <v>16</v>
      </c>
      <c r="J678" s="25" t="s">
        <v>16</v>
      </c>
      <c r="K678" s="25" t="s">
        <v>16</v>
      </c>
      <c r="L678" s="25" t="s">
        <v>16</v>
      </c>
      <c r="M678" s="2" t="s">
        <v>16</v>
      </c>
      <c r="N678" s="2" t="s">
        <v>754</v>
      </c>
      <c r="O678" s="10">
        <v>1997</v>
      </c>
      <c r="P678" s="10" t="s">
        <v>740</v>
      </c>
      <c r="Q678" s="10" t="s">
        <v>741</v>
      </c>
    </row>
    <row r="679" spans="1:17">
      <c r="A679">
        <v>678</v>
      </c>
      <c r="B679">
        <v>168</v>
      </c>
      <c r="C679" s="2" t="s">
        <v>46</v>
      </c>
      <c r="D679" s="2" t="s">
        <v>14</v>
      </c>
      <c r="E679" s="2" t="s">
        <v>23</v>
      </c>
      <c r="F679" s="2" t="s">
        <v>342</v>
      </c>
      <c r="G679" s="3">
        <v>0.77</v>
      </c>
      <c r="H679" s="3" t="s">
        <v>16</v>
      </c>
      <c r="I679" s="25" t="s">
        <v>16</v>
      </c>
      <c r="J679" s="25" t="s">
        <v>16</v>
      </c>
      <c r="K679" s="25" t="s">
        <v>16</v>
      </c>
      <c r="L679" s="25" t="s">
        <v>16</v>
      </c>
      <c r="M679" s="2" t="s">
        <v>16</v>
      </c>
      <c r="N679" s="2" t="s">
        <v>755</v>
      </c>
      <c r="O679" s="10">
        <v>1997</v>
      </c>
      <c r="P679" s="10" t="s">
        <v>740</v>
      </c>
      <c r="Q679" s="10" t="s">
        <v>741</v>
      </c>
    </row>
    <row r="680" spans="1:17">
      <c r="A680">
        <v>679</v>
      </c>
      <c r="B680">
        <v>168</v>
      </c>
      <c r="C680" s="2" t="s">
        <v>46</v>
      </c>
      <c r="D680" s="2" t="s">
        <v>14</v>
      </c>
      <c r="E680" s="2" t="s">
        <v>21</v>
      </c>
      <c r="F680" s="2" t="s">
        <v>342</v>
      </c>
      <c r="G680" s="3">
        <v>1.79</v>
      </c>
      <c r="H680" s="3" t="s">
        <v>16</v>
      </c>
      <c r="I680" s="25" t="s">
        <v>16</v>
      </c>
      <c r="J680" s="25" t="s">
        <v>16</v>
      </c>
      <c r="K680" s="25" t="s">
        <v>16</v>
      </c>
      <c r="L680" s="25" t="s">
        <v>16</v>
      </c>
      <c r="M680" s="2" t="s">
        <v>16</v>
      </c>
      <c r="N680" s="2" t="s">
        <v>739</v>
      </c>
      <c r="O680" s="10">
        <v>1997</v>
      </c>
      <c r="P680" s="10" t="s">
        <v>740</v>
      </c>
      <c r="Q680" s="10" t="s">
        <v>741</v>
      </c>
    </row>
    <row r="681" spans="1:17">
      <c r="A681">
        <v>680</v>
      </c>
      <c r="B681">
        <v>168</v>
      </c>
      <c r="C681" s="2" t="s">
        <v>46</v>
      </c>
      <c r="D681" s="2" t="s">
        <v>14</v>
      </c>
      <c r="E681" s="2" t="s">
        <v>21</v>
      </c>
      <c r="F681" s="2" t="s">
        <v>342</v>
      </c>
      <c r="G681" s="3">
        <v>1.5</v>
      </c>
      <c r="H681" s="3" t="s">
        <v>16</v>
      </c>
      <c r="I681" s="25" t="s">
        <v>16</v>
      </c>
      <c r="J681" s="25" t="s">
        <v>16</v>
      </c>
      <c r="K681" s="25" t="s">
        <v>16</v>
      </c>
      <c r="L681" s="25" t="s">
        <v>16</v>
      </c>
      <c r="M681" s="2" t="s">
        <v>16</v>
      </c>
      <c r="N681" s="2" t="s">
        <v>742</v>
      </c>
      <c r="O681" s="10">
        <v>1997</v>
      </c>
      <c r="P681" s="10" t="s">
        <v>740</v>
      </c>
      <c r="Q681" s="10" t="s">
        <v>741</v>
      </c>
    </row>
    <row r="682" spans="1:17">
      <c r="A682">
        <v>681</v>
      </c>
      <c r="B682">
        <v>168</v>
      </c>
      <c r="C682" s="2" t="s">
        <v>46</v>
      </c>
      <c r="D682" s="2" t="s">
        <v>14</v>
      </c>
      <c r="E682" s="2" t="s">
        <v>21</v>
      </c>
      <c r="F682" s="2" t="s">
        <v>342</v>
      </c>
      <c r="G682" s="3">
        <v>1.47</v>
      </c>
      <c r="H682" s="3" t="s">
        <v>16</v>
      </c>
      <c r="I682" s="25" t="s">
        <v>16</v>
      </c>
      <c r="J682" s="25" t="s">
        <v>16</v>
      </c>
      <c r="K682" s="25" t="s">
        <v>16</v>
      </c>
      <c r="L682" s="25" t="s">
        <v>16</v>
      </c>
      <c r="M682" s="2" t="s">
        <v>16</v>
      </c>
      <c r="N682" s="2" t="s">
        <v>743</v>
      </c>
      <c r="O682" s="10">
        <v>1997</v>
      </c>
      <c r="P682" s="10" t="s">
        <v>740</v>
      </c>
      <c r="Q682" s="10" t="s">
        <v>741</v>
      </c>
    </row>
    <row r="683" spans="1:17">
      <c r="A683">
        <v>682</v>
      </c>
      <c r="B683">
        <v>168</v>
      </c>
      <c r="C683" s="2" t="s">
        <v>46</v>
      </c>
      <c r="D683" s="2" t="s">
        <v>14</v>
      </c>
      <c r="E683" s="2" t="s">
        <v>21</v>
      </c>
      <c r="F683" s="2" t="s">
        <v>342</v>
      </c>
      <c r="G683" s="3">
        <v>1.3</v>
      </c>
      <c r="H683" s="3" t="s">
        <v>16</v>
      </c>
      <c r="I683" s="25" t="s">
        <v>16</v>
      </c>
      <c r="J683" s="25" t="s">
        <v>16</v>
      </c>
      <c r="K683" s="25" t="s">
        <v>16</v>
      </c>
      <c r="L683" s="25" t="s">
        <v>16</v>
      </c>
      <c r="M683" s="2" t="s">
        <v>16</v>
      </c>
      <c r="N683" s="2" t="s">
        <v>744</v>
      </c>
      <c r="O683" s="10">
        <v>1997</v>
      </c>
      <c r="P683" s="10" t="s">
        <v>740</v>
      </c>
      <c r="Q683" s="10" t="s">
        <v>741</v>
      </c>
    </row>
    <row r="684" spans="1:17">
      <c r="A684">
        <v>683</v>
      </c>
      <c r="B684">
        <v>168</v>
      </c>
      <c r="C684" s="2" t="s">
        <v>46</v>
      </c>
      <c r="D684" s="2" t="s">
        <v>14</v>
      </c>
      <c r="E684" s="2" t="s">
        <v>21</v>
      </c>
      <c r="F684" s="2" t="s">
        <v>342</v>
      </c>
      <c r="G684" s="3">
        <v>1.5</v>
      </c>
      <c r="H684" s="3" t="s">
        <v>16</v>
      </c>
      <c r="I684" s="25" t="s">
        <v>16</v>
      </c>
      <c r="J684" s="25" t="s">
        <v>16</v>
      </c>
      <c r="K684" s="25" t="s">
        <v>16</v>
      </c>
      <c r="L684" s="25" t="s">
        <v>16</v>
      </c>
      <c r="M684" s="2" t="s">
        <v>16</v>
      </c>
      <c r="N684" s="2" t="s">
        <v>745</v>
      </c>
      <c r="O684" s="10">
        <v>1997</v>
      </c>
      <c r="P684" s="10" t="s">
        <v>740</v>
      </c>
      <c r="Q684" s="10" t="s">
        <v>741</v>
      </c>
    </row>
    <row r="685" spans="1:17">
      <c r="A685">
        <v>684</v>
      </c>
      <c r="B685">
        <v>168</v>
      </c>
      <c r="C685" s="2" t="s">
        <v>46</v>
      </c>
      <c r="D685" s="2" t="s">
        <v>14</v>
      </c>
      <c r="E685" s="2" t="s">
        <v>21</v>
      </c>
      <c r="F685" s="2" t="s">
        <v>342</v>
      </c>
      <c r="G685" s="3">
        <v>1.37</v>
      </c>
      <c r="H685" s="3" t="s">
        <v>16</v>
      </c>
      <c r="I685" s="25" t="s">
        <v>16</v>
      </c>
      <c r="J685" s="25" t="s">
        <v>16</v>
      </c>
      <c r="K685" s="25" t="s">
        <v>16</v>
      </c>
      <c r="L685" s="25" t="s">
        <v>16</v>
      </c>
      <c r="M685" s="2" t="s">
        <v>16</v>
      </c>
      <c r="N685" s="2" t="s">
        <v>746</v>
      </c>
      <c r="O685" s="10">
        <v>1997</v>
      </c>
      <c r="P685" s="10" t="s">
        <v>740</v>
      </c>
      <c r="Q685" s="10" t="s">
        <v>741</v>
      </c>
    </row>
    <row r="686" spans="1:17">
      <c r="A686">
        <v>685</v>
      </c>
      <c r="B686">
        <v>168</v>
      </c>
      <c r="C686" s="2" t="s">
        <v>46</v>
      </c>
      <c r="D686" s="2" t="s">
        <v>14</v>
      </c>
      <c r="E686" s="2" t="s">
        <v>21</v>
      </c>
      <c r="F686" s="2" t="s">
        <v>342</v>
      </c>
      <c r="G686" s="3">
        <v>1.68</v>
      </c>
      <c r="H686" s="3" t="s">
        <v>16</v>
      </c>
      <c r="I686" s="25" t="s">
        <v>16</v>
      </c>
      <c r="J686" s="25" t="s">
        <v>16</v>
      </c>
      <c r="K686" s="25" t="s">
        <v>16</v>
      </c>
      <c r="L686" s="25" t="s">
        <v>16</v>
      </c>
      <c r="M686" s="2" t="s">
        <v>16</v>
      </c>
      <c r="N686" s="2" t="s">
        <v>747</v>
      </c>
      <c r="O686" s="10">
        <v>1997</v>
      </c>
      <c r="P686" s="10" t="s">
        <v>740</v>
      </c>
      <c r="Q686" s="10" t="s">
        <v>741</v>
      </c>
    </row>
    <row r="687" spans="1:17">
      <c r="A687">
        <v>686</v>
      </c>
      <c r="B687">
        <v>168</v>
      </c>
      <c r="C687" s="2" t="s">
        <v>46</v>
      </c>
      <c r="D687" s="2" t="s">
        <v>14</v>
      </c>
      <c r="E687" s="2" t="s">
        <v>21</v>
      </c>
      <c r="F687" s="2" t="s">
        <v>342</v>
      </c>
      <c r="G687" s="3">
        <v>2.06</v>
      </c>
      <c r="H687" s="3" t="s">
        <v>16</v>
      </c>
      <c r="I687" s="25" t="s">
        <v>16</v>
      </c>
      <c r="J687" s="25" t="s">
        <v>16</v>
      </c>
      <c r="K687" s="25" t="s">
        <v>16</v>
      </c>
      <c r="L687" s="25" t="s">
        <v>16</v>
      </c>
      <c r="M687" s="2" t="s">
        <v>16</v>
      </c>
      <c r="N687" s="2" t="s">
        <v>748</v>
      </c>
      <c r="O687" s="10">
        <v>1997</v>
      </c>
      <c r="P687" s="10" t="s">
        <v>740</v>
      </c>
      <c r="Q687" s="10" t="s">
        <v>741</v>
      </c>
    </row>
    <row r="688" spans="1:17">
      <c r="A688">
        <v>687</v>
      </c>
      <c r="B688">
        <v>168</v>
      </c>
      <c r="C688" s="2" t="s">
        <v>46</v>
      </c>
      <c r="D688" s="2" t="s">
        <v>14</v>
      </c>
      <c r="E688" s="2" t="s">
        <v>21</v>
      </c>
      <c r="F688" s="2" t="s">
        <v>342</v>
      </c>
      <c r="G688" s="3">
        <v>1.92</v>
      </c>
      <c r="H688" s="3" t="s">
        <v>16</v>
      </c>
      <c r="I688" s="25" t="s">
        <v>16</v>
      </c>
      <c r="J688" s="25" t="s">
        <v>16</v>
      </c>
      <c r="K688" s="25" t="s">
        <v>16</v>
      </c>
      <c r="L688" s="25" t="s">
        <v>16</v>
      </c>
      <c r="M688" s="2" t="s">
        <v>16</v>
      </c>
      <c r="N688" s="2" t="s">
        <v>749</v>
      </c>
      <c r="O688" s="10">
        <v>1997</v>
      </c>
      <c r="P688" s="10" t="s">
        <v>740</v>
      </c>
      <c r="Q688" s="10" t="s">
        <v>741</v>
      </c>
    </row>
    <row r="689" spans="1:17">
      <c r="A689">
        <v>688</v>
      </c>
      <c r="B689">
        <v>168</v>
      </c>
      <c r="C689" s="2" t="s">
        <v>46</v>
      </c>
      <c r="D689" s="2" t="s">
        <v>14</v>
      </c>
      <c r="E689" s="2" t="s">
        <v>21</v>
      </c>
      <c r="F689" s="2" t="s">
        <v>342</v>
      </c>
      <c r="G689" s="3">
        <v>2.4300000000000002</v>
      </c>
      <c r="H689" s="3" t="s">
        <v>16</v>
      </c>
      <c r="I689" s="25" t="s">
        <v>16</v>
      </c>
      <c r="J689" s="25" t="s">
        <v>16</v>
      </c>
      <c r="K689" s="25" t="s">
        <v>16</v>
      </c>
      <c r="L689" s="25" t="s">
        <v>16</v>
      </c>
      <c r="M689" s="2" t="s">
        <v>16</v>
      </c>
      <c r="N689" s="2" t="s">
        <v>750</v>
      </c>
      <c r="O689" s="10">
        <v>1997</v>
      </c>
      <c r="P689" s="10" t="s">
        <v>740</v>
      </c>
      <c r="Q689" s="10" t="s">
        <v>741</v>
      </c>
    </row>
    <row r="690" spans="1:17">
      <c r="A690">
        <v>689</v>
      </c>
      <c r="B690">
        <v>168</v>
      </c>
      <c r="C690" s="2" t="s">
        <v>46</v>
      </c>
      <c r="D690" s="2" t="s">
        <v>14</v>
      </c>
      <c r="E690" s="2" t="s">
        <v>21</v>
      </c>
      <c r="F690" s="2" t="s">
        <v>342</v>
      </c>
      <c r="G690" s="3">
        <v>1.66</v>
      </c>
      <c r="H690" s="3" t="s">
        <v>16</v>
      </c>
      <c r="I690" s="25" t="s">
        <v>16</v>
      </c>
      <c r="J690" s="25" t="s">
        <v>16</v>
      </c>
      <c r="K690" s="25" t="s">
        <v>16</v>
      </c>
      <c r="L690" s="25" t="s">
        <v>16</v>
      </c>
      <c r="M690" s="2" t="s">
        <v>16</v>
      </c>
      <c r="N690" s="2" t="s">
        <v>751</v>
      </c>
      <c r="O690" s="10">
        <v>1997</v>
      </c>
      <c r="P690" s="10" t="s">
        <v>740</v>
      </c>
      <c r="Q690" s="10" t="s">
        <v>741</v>
      </c>
    </row>
    <row r="691" spans="1:17">
      <c r="A691">
        <v>690</v>
      </c>
      <c r="B691">
        <v>168</v>
      </c>
      <c r="C691" s="2" t="s">
        <v>46</v>
      </c>
      <c r="D691" s="2" t="s">
        <v>14</v>
      </c>
      <c r="E691" s="2" t="s">
        <v>21</v>
      </c>
      <c r="F691" s="2" t="s">
        <v>342</v>
      </c>
      <c r="G691" s="3">
        <v>1.67</v>
      </c>
      <c r="H691" s="3" t="s">
        <v>16</v>
      </c>
      <c r="I691" s="25" t="s">
        <v>16</v>
      </c>
      <c r="J691" s="25" t="s">
        <v>16</v>
      </c>
      <c r="K691" s="25" t="s">
        <v>16</v>
      </c>
      <c r="L691" s="25" t="s">
        <v>16</v>
      </c>
      <c r="M691" s="2" t="s">
        <v>16</v>
      </c>
      <c r="N691" s="2" t="s">
        <v>752</v>
      </c>
      <c r="O691" s="10">
        <v>1997</v>
      </c>
      <c r="P691" s="10" t="s">
        <v>740</v>
      </c>
      <c r="Q691" s="10" t="s">
        <v>741</v>
      </c>
    </row>
    <row r="692" spans="1:17">
      <c r="A692">
        <v>691</v>
      </c>
      <c r="B692">
        <v>168</v>
      </c>
      <c r="C692" s="2" t="s">
        <v>46</v>
      </c>
      <c r="D692" s="2" t="s">
        <v>14</v>
      </c>
      <c r="E692" s="2" t="s">
        <v>21</v>
      </c>
      <c r="F692" s="2" t="s">
        <v>342</v>
      </c>
      <c r="G692" s="3">
        <v>1.47</v>
      </c>
      <c r="H692" s="3" t="s">
        <v>16</v>
      </c>
      <c r="I692" s="25" t="s">
        <v>16</v>
      </c>
      <c r="J692" s="25" t="s">
        <v>16</v>
      </c>
      <c r="K692" s="25" t="s">
        <v>16</v>
      </c>
      <c r="L692" s="25" t="s">
        <v>16</v>
      </c>
      <c r="M692" s="2" t="s">
        <v>16</v>
      </c>
      <c r="N692" s="2" t="s">
        <v>753</v>
      </c>
      <c r="O692" s="10">
        <v>1997</v>
      </c>
      <c r="P692" s="10" t="s">
        <v>740</v>
      </c>
      <c r="Q692" s="10" t="s">
        <v>741</v>
      </c>
    </row>
    <row r="693" spans="1:17">
      <c r="A693">
        <v>692</v>
      </c>
      <c r="B693">
        <v>168</v>
      </c>
      <c r="C693" s="2" t="s">
        <v>46</v>
      </c>
      <c r="D693" s="2" t="s">
        <v>14</v>
      </c>
      <c r="E693" s="2" t="s">
        <v>21</v>
      </c>
      <c r="F693" s="2" t="s">
        <v>342</v>
      </c>
      <c r="G693" s="3">
        <v>1.23</v>
      </c>
      <c r="H693" s="3" t="s">
        <v>16</v>
      </c>
      <c r="I693" s="25" t="s">
        <v>16</v>
      </c>
      <c r="J693" s="25" t="s">
        <v>16</v>
      </c>
      <c r="K693" s="25" t="s">
        <v>16</v>
      </c>
      <c r="L693" s="25" t="s">
        <v>16</v>
      </c>
      <c r="M693" s="2" t="s">
        <v>16</v>
      </c>
      <c r="N693" s="2" t="s">
        <v>754</v>
      </c>
      <c r="O693" s="10">
        <v>1997</v>
      </c>
      <c r="P693" s="10" t="s">
        <v>740</v>
      </c>
      <c r="Q693" s="10" t="s">
        <v>741</v>
      </c>
    </row>
    <row r="694" spans="1:17">
      <c r="A694">
        <v>693</v>
      </c>
      <c r="B694">
        <v>168</v>
      </c>
      <c r="C694" s="2" t="s">
        <v>46</v>
      </c>
      <c r="D694" s="2" t="s">
        <v>14</v>
      </c>
      <c r="E694" s="2" t="s">
        <v>21</v>
      </c>
      <c r="F694" s="2" t="s">
        <v>342</v>
      </c>
      <c r="G694" s="3">
        <v>1.21</v>
      </c>
      <c r="H694" s="3" t="s">
        <v>16</v>
      </c>
      <c r="I694" s="25" t="s">
        <v>16</v>
      </c>
      <c r="J694" s="25" t="s">
        <v>16</v>
      </c>
      <c r="K694" s="25" t="s">
        <v>16</v>
      </c>
      <c r="L694" s="25" t="s">
        <v>16</v>
      </c>
      <c r="M694" s="2" t="s">
        <v>16</v>
      </c>
      <c r="N694" s="2" t="s">
        <v>755</v>
      </c>
      <c r="O694" s="10">
        <v>1997</v>
      </c>
      <c r="P694" s="10" t="s">
        <v>740</v>
      </c>
      <c r="Q694" s="10" t="s">
        <v>741</v>
      </c>
    </row>
    <row r="695" spans="1:17">
      <c r="A695">
        <v>694</v>
      </c>
      <c r="B695">
        <v>183</v>
      </c>
      <c r="C695" s="2" t="s">
        <v>59</v>
      </c>
      <c r="D695" s="2" t="s">
        <v>60</v>
      </c>
      <c r="E695" s="2" t="s">
        <v>23</v>
      </c>
      <c r="F695" s="2" t="s">
        <v>348</v>
      </c>
      <c r="G695" s="3">
        <v>1.0900000000000001</v>
      </c>
      <c r="H695" s="3" t="s">
        <v>16</v>
      </c>
      <c r="I695" s="25" t="s">
        <v>16</v>
      </c>
      <c r="J695" s="25" t="s">
        <v>16</v>
      </c>
      <c r="K695" s="25" t="s">
        <v>16</v>
      </c>
      <c r="L695" s="25" t="s">
        <v>16</v>
      </c>
      <c r="M695" s="2">
        <v>12</v>
      </c>
      <c r="N695" s="2" t="s">
        <v>756</v>
      </c>
      <c r="O695" s="10">
        <v>2015</v>
      </c>
      <c r="P695" s="10" t="s">
        <v>757</v>
      </c>
      <c r="Q695" s="10" t="s">
        <v>758</v>
      </c>
    </row>
    <row r="696" spans="1:17">
      <c r="A696">
        <v>695</v>
      </c>
      <c r="B696">
        <v>183</v>
      </c>
      <c r="C696" s="2" t="s">
        <v>59</v>
      </c>
      <c r="D696" s="2" t="s">
        <v>60</v>
      </c>
      <c r="E696" s="2" t="s">
        <v>23</v>
      </c>
      <c r="F696" s="2" t="s">
        <v>348</v>
      </c>
      <c r="G696" s="3">
        <v>1.2</v>
      </c>
      <c r="H696" s="3">
        <v>0.4</v>
      </c>
      <c r="I696" s="25">
        <v>3.3</v>
      </c>
      <c r="J696" s="25">
        <v>0.6</v>
      </c>
      <c r="K696" s="25" t="s">
        <v>16</v>
      </c>
      <c r="L696" s="25" t="s">
        <v>16</v>
      </c>
      <c r="M696" s="2">
        <v>11</v>
      </c>
      <c r="N696" s="2" t="s">
        <v>763</v>
      </c>
      <c r="O696" s="10">
        <v>2012</v>
      </c>
      <c r="P696" s="10" t="s">
        <v>786</v>
      </c>
      <c r="Q696" s="10" t="s">
        <v>787</v>
      </c>
    </row>
    <row r="697" spans="1:17">
      <c r="A697">
        <v>696</v>
      </c>
      <c r="B697">
        <v>183</v>
      </c>
      <c r="C697" s="2" t="s">
        <v>59</v>
      </c>
      <c r="D697" s="2" t="s">
        <v>60</v>
      </c>
      <c r="E697" s="2" t="s">
        <v>23</v>
      </c>
      <c r="F697" s="2" t="s">
        <v>342</v>
      </c>
      <c r="G697" s="3">
        <v>11.76</v>
      </c>
      <c r="H697" s="3" t="s">
        <v>16</v>
      </c>
      <c r="I697" s="25" t="s">
        <v>16</v>
      </c>
      <c r="J697" s="25" t="s">
        <v>16</v>
      </c>
      <c r="K697" s="25" t="s">
        <v>16</v>
      </c>
      <c r="L697" s="25" t="s">
        <v>16</v>
      </c>
      <c r="M697" s="2">
        <v>12</v>
      </c>
      <c r="N697" s="2" t="s">
        <v>756</v>
      </c>
      <c r="O697" s="10">
        <v>2015</v>
      </c>
      <c r="P697" s="10" t="s">
        <v>757</v>
      </c>
      <c r="Q697" s="10" t="s">
        <v>758</v>
      </c>
    </row>
    <row r="698" spans="1:17">
      <c r="A698">
        <v>697</v>
      </c>
      <c r="B698">
        <v>183</v>
      </c>
      <c r="C698" s="2" t="s">
        <v>59</v>
      </c>
      <c r="D698" s="2" t="s">
        <v>60</v>
      </c>
      <c r="E698" s="2" t="s">
        <v>23</v>
      </c>
      <c r="F698" s="2" t="s">
        <v>342</v>
      </c>
      <c r="G698" s="3">
        <v>14.14</v>
      </c>
      <c r="H698" s="3" t="s">
        <v>16</v>
      </c>
      <c r="I698" s="25" t="s">
        <v>16</v>
      </c>
      <c r="J698" s="25" t="s">
        <v>16</v>
      </c>
      <c r="K698" s="25" t="s">
        <v>16</v>
      </c>
      <c r="L698" s="25" t="s">
        <v>16</v>
      </c>
      <c r="M698" s="2">
        <v>11</v>
      </c>
      <c r="N698" s="2" t="s">
        <v>756</v>
      </c>
      <c r="O698" s="10">
        <v>2015</v>
      </c>
      <c r="P698" s="10" t="s">
        <v>757</v>
      </c>
      <c r="Q698" s="10" t="s">
        <v>758</v>
      </c>
    </row>
    <row r="699" spans="1:17">
      <c r="A699">
        <v>698</v>
      </c>
      <c r="B699">
        <v>183</v>
      </c>
      <c r="C699" s="2" t="s">
        <v>59</v>
      </c>
      <c r="D699" s="2" t="s">
        <v>60</v>
      </c>
      <c r="E699" s="2" t="s">
        <v>23</v>
      </c>
      <c r="F699" s="2" t="s">
        <v>348</v>
      </c>
      <c r="G699" s="3">
        <v>1.78</v>
      </c>
      <c r="H699" s="3" t="s">
        <v>16</v>
      </c>
      <c r="I699" s="25" t="s">
        <v>16</v>
      </c>
      <c r="J699" s="25" t="s">
        <v>16</v>
      </c>
      <c r="K699" s="25" t="s">
        <v>16</v>
      </c>
      <c r="L699" s="25" t="s">
        <v>16</v>
      </c>
      <c r="M699" s="2">
        <v>6</v>
      </c>
      <c r="N699" s="2" t="s">
        <v>756</v>
      </c>
      <c r="O699" s="10">
        <v>2015</v>
      </c>
      <c r="P699" s="10" t="s">
        <v>759</v>
      </c>
      <c r="Q699" s="10" t="s">
        <v>760</v>
      </c>
    </row>
    <row r="700" spans="1:17">
      <c r="A700">
        <v>699</v>
      </c>
      <c r="B700">
        <v>183</v>
      </c>
      <c r="C700" s="2" t="s">
        <v>59</v>
      </c>
      <c r="D700" s="2" t="s">
        <v>60</v>
      </c>
      <c r="E700" s="2" t="s">
        <v>23</v>
      </c>
      <c r="F700" s="2" t="s">
        <v>342</v>
      </c>
      <c r="G700" s="3">
        <v>15.12</v>
      </c>
      <c r="H700" s="3" t="s">
        <v>16</v>
      </c>
      <c r="I700" s="25" t="s">
        <v>16</v>
      </c>
      <c r="J700" s="25" t="s">
        <v>16</v>
      </c>
      <c r="K700" s="25" t="s">
        <v>16</v>
      </c>
      <c r="L700" s="25" t="s">
        <v>16</v>
      </c>
      <c r="M700" s="2">
        <v>6</v>
      </c>
      <c r="N700" s="2" t="s">
        <v>756</v>
      </c>
      <c r="O700" s="10">
        <v>2015</v>
      </c>
      <c r="P700" s="10" t="s">
        <v>759</v>
      </c>
      <c r="Q700" s="10" t="s">
        <v>760</v>
      </c>
    </row>
    <row r="701" spans="1:17">
      <c r="A701">
        <v>700</v>
      </c>
      <c r="B701">
        <v>183</v>
      </c>
      <c r="C701" s="2" t="s">
        <v>59</v>
      </c>
      <c r="D701" s="2" t="s">
        <v>60</v>
      </c>
      <c r="E701" s="2" t="s">
        <v>23</v>
      </c>
      <c r="F701" s="2" t="s">
        <v>342</v>
      </c>
      <c r="G701" s="3">
        <v>13.33</v>
      </c>
      <c r="H701" s="3" t="s">
        <v>16</v>
      </c>
      <c r="I701" s="25" t="s">
        <v>16</v>
      </c>
      <c r="J701" s="25" t="s">
        <v>16</v>
      </c>
      <c r="K701" s="25" t="s">
        <v>16</v>
      </c>
      <c r="L701" s="25" t="s">
        <v>16</v>
      </c>
      <c r="M701" s="2">
        <v>6</v>
      </c>
      <c r="N701" s="2" t="s">
        <v>756</v>
      </c>
      <c r="O701" s="10">
        <v>2012</v>
      </c>
      <c r="P701" s="10" t="s">
        <v>761</v>
      </c>
      <c r="Q701" s="10" t="s">
        <v>762</v>
      </c>
    </row>
    <row r="702" spans="1:17">
      <c r="A702">
        <v>701</v>
      </c>
      <c r="B702">
        <v>183</v>
      </c>
      <c r="C702" s="2" t="s">
        <v>59</v>
      </c>
      <c r="D702" s="2" t="s">
        <v>60</v>
      </c>
      <c r="E702" s="2" t="s">
        <v>23</v>
      </c>
      <c r="F702" s="2" t="s">
        <v>348</v>
      </c>
      <c r="G702" s="3">
        <v>0.86</v>
      </c>
      <c r="H702" s="3" t="s">
        <v>16</v>
      </c>
      <c r="I702" s="25" t="s">
        <v>16</v>
      </c>
      <c r="J702" s="25" t="s">
        <v>16</v>
      </c>
      <c r="K702" s="25" t="s">
        <v>16</v>
      </c>
      <c r="L702" s="25" t="s">
        <v>16</v>
      </c>
      <c r="M702" s="2">
        <v>6</v>
      </c>
      <c r="N702" s="2" t="s">
        <v>756</v>
      </c>
      <c r="O702" s="10">
        <v>2012</v>
      </c>
      <c r="P702" s="10" t="s">
        <v>761</v>
      </c>
      <c r="Q702" s="10" t="s">
        <v>762</v>
      </c>
    </row>
    <row r="703" spans="1:17">
      <c r="A703">
        <v>702</v>
      </c>
      <c r="B703">
        <v>106</v>
      </c>
      <c r="C703" s="2" t="s">
        <v>129</v>
      </c>
      <c r="D703" s="2" t="s">
        <v>122</v>
      </c>
      <c r="E703" s="2" t="s">
        <v>23</v>
      </c>
      <c r="F703" s="2" t="s">
        <v>342</v>
      </c>
      <c r="G703" s="3">
        <v>7.5</v>
      </c>
      <c r="H703" s="3" t="s">
        <v>16</v>
      </c>
      <c r="I703" s="25" t="s">
        <v>16</v>
      </c>
      <c r="J703" s="25" t="s">
        <v>16</v>
      </c>
      <c r="K703" s="25" t="s">
        <v>16</v>
      </c>
      <c r="L703" s="25" t="s">
        <v>16</v>
      </c>
      <c r="M703" s="5" t="s">
        <v>16</v>
      </c>
      <c r="N703" s="2" t="s">
        <v>763</v>
      </c>
      <c r="O703" s="10">
        <v>2014</v>
      </c>
      <c r="P703" s="10" t="s">
        <v>764</v>
      </c>
      <c r="Q703" s="10" t="s">
        <v>765</v>
      </c>
    </row>
    <row r="704" spans="1:17">
      <c r="A704">
        <v>703</v>
      </c>
      <c r="B704">
        <v>106</v>
      </c>
      <c r="C704" s="2" t="s">
        <v>129</v>
      </c>
      <c r="D704" s="2" t="s">
        <v>122</v>
      </c>
      <c r="E704" s="2" t="s">
        <v>23</v>
      </c>
      <c r="F704" s="2" t="s">
        <v>348</v>
      </c>
      <c r="G704" s="3">
        <v>1.46</v>
      </c>
      <c r="H704" s="3" t="s">
        <v>16</v>
      </c>
      <c r="I704" s="25" t="s">
        <v>16</v>
      </c>
      <c r="J704" s="25" t="s">
        <v>16</v>
      </c>
      <c r="K704" s="25" t="s">
        <v>16</v>
      </c>
      <c r="L704" s="25" t="s">
        <v>16</v>
      </c>
      <c r="M704" s="5" t="s">
        <v>16</v>
      </c>
      <c r="N704" s="2" t="s">
        <v>763</v>
      </c>
      <c r="O704" s="10">
        <v>2014</v>
      </c>
      <c r="P704" s="10" t="s">
        <v>764</v>
      </c>
      <c r="Q704" s="10" t="s">
        <v>765</v>
      </c>
    </row>
    <row r="705" spans="1:17">
      <c r="A705">
        <v>704</v>
      </c>
      <c r="B705">
        <v>106</v>
      </c>
      <c r="C705" s="2" t="s">
        <v>129</v>
      </c>
      <c r="D705" s="2" t="s">
        <v>122</v>
      </c>
      <c r="E705" s="2" t="s">
        <v>21</v>
      </c>
      <c r="F705" s="2" t="s">
        <v>342</v>
      </c>
      <c r="G705" s="3">
        <v>1.53</v>
      </c>
      <c r="H705" s="3" t="s">
        <v>16</v>
      </c>
      <c r="I705" s="25" t="s">
        <v>16</v>
      </c>
      <c r="J705" s="25" t="s">
        <v>16</v>
      </c>
      <c r="K705" s="25" t="s">
        <v>16</v>
      </c>
      <c r="L705" s="25" t="s">
        <v>16</v>
      </c>
      <c r="M705" s="5" t="s">
        <v>16</v>
      </c>
      <c r="N705" s="2" t="s">
        <v>763</v>
      </c>
      <c r="O705" s="10">
        <v>2014</v>
      </c>
      <c r="P705" s="10" t="s">
        <v>764</v>
      </c>
      <c r="Q705" s="10" t="s">
        <v>765</v>
      </c>
    </row>
    <row r="706" spans="1:17">
      <c r="A706">
        <v>705</v>
      </c>
      <c r="B706">
        <v>106</v>
      </c>
      <c r="C706" s="2" t="s">
        <v>129</v>
      </c>
      <c r="D706" s="2" t="s">
        <v>122</v>
      </c>
      <c r="E706" s="2" t="s">
        <v>21</v>
      </c>
      <c r="F706" s="2" t="s">
        <v>348</v>
      </c>
      <c r="G706" s="3">
        <v>1.01</v>
      </c>
      <c r="H706" s="3" t="s">
        <v>16</v>
      </c>
      <c r="I706" s="25" t="s">
        <v>16</v>
      </c>
      <c r="J706" s="25" t="s">
        <v>16</v>
      </c>
      <c r="K706" s="25" t="s">
        <v>16</v>
      </c>
      <c r="L706" s="25" t="s">
        <v>16</v>
      </c>
      <c r="M706" s="5" t="s">
        <v>16</v>
      </c>
      <c r="N706" s="2" t="s">
        <v>763</v>
      </c>
      <c r="O706" s="10">
        <v>2014</v>
      </c>
      <c r="P706" s="10" t="s">
        <v>764</v>
      </c>
      <c r="Q706" s="10" t="s">
        <v>765</v>
      </c>
    </row>
    <row r="707" spans="1:17">
      <c r="A707">
        <v>706</v>
      </c>
      <c r="B707">
        <v>183</v>
      </c>
      <c r="C707" s="2" t="s">
        <v>59</v>
      </c>
      <c r="D707" s="2" t="s">
        <v>60</v>
      </c>
      <c r="E707" s="2" t="s">
        <v>23</v>
      </c>
      <c r="F707" s="2" t="s">
        <v>342</v>
      </c>
      <c r="G707" s="3">
        <v>2.15</v>
      </c>
      <c r="H707" s="3" t="s">
        <v>16</v>
      </c>
      <c r="I707" s="25" t="s">
        <v>16</v>
      </c>
      <c r="J707" s="25" t="s">
        <v>16</v>
      </c>
      <c r="K707" s="25" t="s">
        <v>16</v>
      </c>
      <c r="L707" s="25" t="s">
        <v>16</v>
      </c>
      <c r="M707" s="5" t="s">
        <v>16</v>
      </c>
      <c r="N707" s="2" t="s">
        <v>763</v>
      </c>
      <c r="O707" s="10">
        <v>2014</v>
      </c>
      <c r="P707" s="10" t="s">
        <v>764</v>
      </c>
      <c r="Q707" s="10" t="s">
        <v>765</v>
      </c>
    </row>
    <row r="708" spans="1:17">
      <c r="A708">
        <v>707</v>
      </c>
      <c r="B708">
        <v>183</v>
      </c>
      <c r="C708" s="2" t="s">
        <v>59</v>
      </c>
      <c r="D708" s="2" t="s">
        <v>60</v>
      </c>
      <c r="E708" s="2" t="s">
        <v>23</v>
      </c>
      <c r="F708" s="2" t="s">
        <v>348</v>
      </c>
      <c r="G708" s="3">
        <v>0.76100000000000001</v>
      </c>
      <c r="H708" s="3" t="s">
        <v>16</v>
      </c>
      <c r="I708" s="25" t="s">
        <v>16</v>
      </c>
      <c r="J708" s="25" t="s">
        <v>16</v>
      </c>
      <c r="K708" s="25" t="s">
        <v>16</v>
      </c>
      <c r="L708" s="25" t="s">
        <v>16</v>
      </c>
      <c r="M708" s="5" t="s">
        <v>16</v>
      </c>
      <c r="N708" s="2" t="s">
        <v>763</v>
      </c>
      <c r="O708" s="10">
        <v>2014</v>
      </c>
      <c r="P708" s="10" t="s">
        <v>764</v>
      </c>
      <c r="Q708" s="10" t="s">
        <v>765</v>
      </c>
    </row>
    <row r="709" spans="1:17">
      <c r="A709">
        <v>708</v>
      </c>
      <c r="B709">
        <v>183</v>
      </c>
      <c r="C709" s="2" t="s">
        <v>59</v>
      </c>
      <c r="D709" s="2" t="s">
        <v>60</v>
      </c>
      <c r="E709" s="2" t="s">
        <v>21</v>
      </c>
      <c r="F709" s="2" t="s">
        <v>342</v>
      </c>
      <c r="G709" s="3">
        <v>1.43</v>
      </c>
      <c r="H709" s="3" t="s">
        <v>16</v>
      </c>
      <c r="I709" s="25" t="s">
        <v>16</v>
      </c>
      <c r="J709" s="25" t="s">
        <v>16</v>
      </c>
      <c r="K709" s="25" t="s">
        <v>16</v>
      </c>
      <c r="L709" s="25" t="s">
        <v>16</v>
      </c>
      <c r="M709" s="5" t="s">
        <v>16</v>
      </c>
      <c r="N709" s="2" t="s">
        <v>763</v>
      </c>
      <c r="O709" s="10">
        <v>2014</v>
      </c>
      <c r="P709" s="10" t="s">
        <v>764</v>
      </c>
      <c r="Q709" s="10" t="s">
        <v>765</v>
      </c>
    </row>
    <row r="710" spans="1:17">
      <c r="A710">
        <v>709</v>
      </c>
      <c r="B710">
        <v>183</v>
      </c>
      <c r="C710" s="2" t="s">
        <v>59</v>
      </c>
      <c r="D710" s="2" t="s">
        <v>60</v>
      </c>
      <c r="E710" s="2" t="s">
        <v>21</v>
      </c>
      <c r="F710" s="2" t="s">
        <v>348</v>
      </c>
      <c r="G710" s="3">
        <v>1.35</v>
      </c>
      <c r="H710" s="3" t="s">
        <v>16</v>
      </c>
      <c r="I710" s="25" t="s">
        <v>16</v>
      </c>
      <c r="J710" s="25" t="s">
        <v>16</v>
      </c>
      <c r="K710" s="25" t="s">
        <v>16</v>
      </c>
      <c r="L710" s="25" t="s">
        <v>16</v>
      </c>
      <c r="M710" s="5" t="s">
        <v>16</v>
      </c>
      <c r="N710" s="2" t="s">
        <v>763</v>
      </c>
      <c r="O710" s="10">
        <v>2014</v>
      </c>
      <c r="P710" s="10" t="s">
        <v>764</v>
      </c>
      <c r="Q710" s="10" t="s">
        <v>765</v>
      </c>
    </row>
    <row r="711" spans="1:17">
      <c r="A711">
        <v>710</v>
      </c>
      <c r="B711">
        <v>168</v>
      </c>
      <c r="C711" s="2" t="s">
        <v>46</v>
      </c>
      <c r="D711" s="2" t="s">
        <v>14</v>
      </c>
      <c r="E711" s="2" t="s">
        <v>23</v>
      </c>
      <c r="F711" s="2" t="s">
        <v>342</v>
      </c>
      <c r="G711" s="3">
        <v>1.19</v>
      </c>
      <c r="H711" s="3" t="s">
        <v>16</v>
      </c>
      <c r="I711" s="25" t="s">
        <v>16</v>
      </c>
      <c r="J711" s="25" t="s">
        <v>16</v>
      </c>
      <c r="K711" s="25" t="s">
        <v>16</v>
      </c>
      <c r="L711" s="25" t="s">
        <v>16</v>
      </c>
      <c r="M711" s="2">
        <v>4</v>
      </c>
      <c r="N711" s="2" t="s">
        <v>766</v>
      </c>
      <c r="O711" s="10">
        <v>2012</v>
      </c>
      <c r="P711" s="10" t="s">
        <v>767</v>
      </c>
      <c r="Q711" s="10" t="s">
        <v>768</v>
      </c>
    </row>
    <row r="712" spans="1:17">
      <c r="A712">
        <v>711</v>
      </c>
      <c r="B712">
        <v>168</v>
      </c>
      <c r="C712" s="2" t="s">
        <v>46</v>
      </c>
      <c r="D712" s="2" t="s">
        <v>14</v>
      </c>
      <c r="E712" s="2" t="s">
        <v>23</v>
      </c>
      <c r="F712" s="2" t="s">
        <v>342</v>
      </c>
      <c r="G712" s="3">
        <v>0.73</v>
      </c>
      <c r="H712" s="3" t="s">
        <v>16</v>
      </c>
      <c r="I712" s="25" t="s">
        <v>16</v>
      </c>
      <c r="J712" s="25" t="s">
        <v>16</v>
      </c>
      <c r="K712" s="25" t="s">
        <v>16</v>
      </c>
      <c r="L712" s="25" t="s">
        <v>16</v>
      </c>
      <c r="M712" s="2">
        <v>4</v>
      </c>
      <c r="N712" s="2" t="s">
        <v>769</v>
      </c>
      <c r="O712" s="10">
        <v>2012</v>
      </c>
      <c r="P712" s="10" t="s">
        <v>767</v>
      </c>
      <c r="Q712" s="10" t="s">
        <v>768</v>
      </c>
    </row>
    <row r="713" spans="1:17">
      <c r="A713">
        <v>712</v>
      </c>
      <c r="B713">
        <v>168</v>
      </c>
      <c r="C713" s="2" t="s">
        <v>46</v>
      </c>
      <c r="D713" s="2" t="s">
        <v>14</v>
      </c>
      <c r="E713" s="2" t="s">
        <v>23</v>
      </c>
      <c r="F713" s="2" t="s">
        <v>342</v>
      </c>
      <c r="G713" s="3">
        <v>0.46</v>
      </c>
      <c r="H713" s="3" t="s">
        <v>16</v>
      </c>
      <c r="I713" s="25" t="s">
        <v>16</v>
      </c>
      <c r="J713" s="25" t="s">
        <v>16</v>
      </c>
      <c r="K713" s="25" t="s">
        <v>16</v>
      </c>
      <c r="L713" s="25" t="s">
        <v>16</v>
      </c>
      <c r="M713" s="2">
        <v>4</v>
      </c>
      <c r="N713" s="2" t="s">
        <v>770</v>
      </c>
      <c r="O713" s="10">
        <v>2012</v>
      </c>
      <c r="P713" s="10" t="s">
        <v>767</v>
      </c>
      <c r="Q713" s="10" t="s">
        <v>768</v>
      </c>
    </row>
    <row r="714" spans="1:17">
      <c r="A714">
        <v>713</v>
      </c>
      <c r="B714">
        <v>168</v>
      </c>
      <c r="C714" s="2" t="s">
        <v>46</v>
      </c>
      <c r="D714" s="2" t="s">
        <v>14</v>
      </c>
      <c r="E714" s="2" t="s">
        <v>23</v>
      </c>
      <c r="F714" s="2" t="s">
        <v>342</v>
      </c>
      <c r="G714" s="3">
        <v>0.66</v>
      </c>
      <c r="H714" s="3" t="s">
        <v>16</v>
      </c>
      <c r="I714" s="25" t="s">
        <v>16</v>
      </c>
      <c r="J714" s="25" t="s">
        <v>16</v>
      </c>
      <c r="K714" s="25" t="s">
        <v>16</v>
      </c>
      <c r="L714" s="25" t="s">
        <v>16</v>
      </c>
      <c r="M714" s="2">
        <v>4</v>
      </c>
      <c r="N714" s="2" t="s">
        <v>771</v>
      </c>
      <c r="O714" s="10">
        <v>2012</v>
      </c>
      <c r="P714" s="10" t="s">
        <v>767</v>
      </c>
      <c r="Q714" s="10" t="s">
        <v>768</v>
      </c>
    </row>
    <row r="715" spans="1:17">
      <c r="A715">
        <v>714</v>
      </c>
      <c r="B715">
        <v>168</v>
      </c>
      <c r="C715" s="2" t="s">
        <v>46</v>
      </c>
      <c r="D715" s="2" t="s">
        <v>14</v>
      </c>
      <c r="E715" s="2" t="s">
        <v>23</v>
      </c>
      <c r="F715" s="2" t="s">
        <v>342</v>
      </c>
      <c r="G715" s="3">
        <v>3.98</v>
      </c>
      <c r="H715" s="3" t="s">
        <v>16</v>
      </c>
      <c r="I715" s="25" t="s">
        <v>16</v>
      </c>
      <c r="J715" s="25" t="s">
        <v>16</v>
      </c>
      <c r="K715" s="25" t="s">
        <v>16</v>
      </c>
      <c r="L715" s="25" t="s">
        <v>16</v>
      </c>
      <c r="M715" s="2">
        <v>4</v>
      </c>
      <c r="N715" s="2" t="s">
        <v>772</v>
      </c>
      <c r="O715" s="10">
        <v>2012</v>
      </c>
      <c r="P715" s="10" t="s">
        <v>767</v>
      </c>
      <c r="Q715" s="10" t="s">
        <v>768</v>
      </c>
    </row>
    <row r="716" spans="1:17">
      <c r="A716">
        <v>715</v>
      </c>
      <c r="B716">
        <v>168</v>
      </c>
      <c r="C716" s="2" t="s">
        <v>46</v>
      </c>
      <c r="D716" s="2" t="s">
        <v>14</v>
      </c>
      <c r="E716" s="2" t="s">
        <v>23</v>
      </c>
      <c r="F716" s="2" t="s">
        <v>342</v>
      </c>
      <c r="G716" s="3">
        <v>1.19</v>
      </c>
      <c r="H716" s="3" t="s">
        <v>16</v>
      </c>
      <c r="I716" s="25" t="s">
        <v>16</v>
      </c>
      <c r="J716" s="25" t="s">
        <v>16</v>
      </c>
      <c r="K716" s="25" t="s">
        <v>16</v>
      </c>
      <c r="L716" s="25" t="s">
        <v>16</v>
      </c>
      <c r="M716" s="2">
        <v>4</v>
      </c>
      <c r="N716" s="2" t="s">
        <v>773</v>
      </c>
      <c r="O716" s="10">
        <v>2012</v>
      </c>
      <c r="P716" s="10" t="s">
        <v>767</v>
      </c>
      <c r="Q716" s="10" t="s">
        <v>768</v>
      </c>
    </row>
    <row r="717" spans="1:17">
      <c r="A717">
        <v>716</v>
      </c>
      <c r="B717">
        <v>168</v>
      </c>
      <c r="C717" s="2" t="s">
        <v>46</v>
      </c>
      <c r="D717" s="2" t="s">
        <v>14</v>
      </c>
      <c r="E717" s="2" t="s">
        <v>23</v>
      </c>
      <c r="F717" s="2" t="s">
        <v>342</v>
      </c>
      <c r="G717" s="3">
        <v>2.0299999999999998</v>
      </c>
      <c r="H717" s="3" t="s">
        <v>16</v>
      </c>
      <c r="I717" s="25" t="s">
        <v>16</v>
      </c>
      <c r="J717" s="25" t="s">
        <v>16</v>
      </c>
      <c r="K717" s="25" t="s">
        <v>16</v>
      </c>
      <c r="L717" s="25" t="s">
        <v>16</v>
      </c>
      <c r="M717" s="2">
        <v>4</v>
      </c>
      <c r="N717" s="2" t="s">
        <v>774</v>
      </c>
      <c r="O717" s="10">
        <v>2012</v>
      </c>
      <c r="P717" s="10" t="s">
        <v>767</v>
      </c>
      <c r="Q717" s="10" t="s">
        <v>768</v>
      </c>
    </row>
    <row r="718" spans="1:17">
      <c r="A718">
        <v>717</v>
      </c>
      <c r="B718">
        <v>168</v>
      </c>
      <c r="C718" s="2" t="s">
        <v>46</v>
      </c>
      <c r="D718" s="2" t="s">
        <v>14</v>
      </c>
      <c r="E718" s="2" t="s">
        <v>23</v>
      </c>
      <c r="F718" s="2" t="s">
        <v>342</v>
      </c>
      <c r="G718" s="3">
        <v>9.07</v>
      </c>
      <c r="H718" s="3" t="s">
        <v>16</v>
      </c>
      <c r="I718" s="25" t="s">
        <v>16</v>
      </c>
      <c r="J718" s="25" t="s">
        <v>16</v>
      </c>
      <c r="K718" s="25" t="s">
        <v>16</v>
      </c>
      <c r="L718" s="25" t="s">
        <v>16</v>
      </c>
      <c r="M718" s="2">
        <v>4</v>
      </c>
      <c r="N718" s="2" t="s">
        <v>775</v>
      </c>
      <c r="O718" s="10">
        <v>2012</v>
      </c>
      <c r="P718" s="10" t="s">
        <v>767</v>
      </c>
      <c r="Q718" s="10" t="s">
        <v>768</v>
      </c>
    </row>
    <row r="719" spans="1:17">
      <c r="A719">
        <v>718</v>
      </c>
      <c r="B719">
        <v>168</v>
      </c>
      <c r="C719" s="2" t="s">
        <v>46</v>
      </c>
      <c r="D719" s="2" t="s">
        <v>14</v>
      </c>
      <c r="E719" s="2" t="s">
        <v>23</v>
      </c>
      <c r="F719" s="2" t="s">
        <v>342</v>
      </c>
      <c r="G719" s="3">
        <v>14.5</v>
      </c>
      <c r="H719" s="3" t="s">
        <v>16</v>
      </c>
      <c r="I719" s="25" t="s">
        <v>16</v>
      </c>
      <c r="J719" s="25" t="s">
        <v>16</v>
      </c>
      <c r="K719" s="25" t="s">
        <v>16</v>
      </c>
      <c r="L719" s="25" t="s">
        <v>16</v>
      </c>
      <c r="M719" s="2">
        <v>4</v>
      </c>
      <c r="N719" s="2" t="s">
        <v>776</v>
      </c>
      <c r="O719" s="10">
        <v>2012</v>
      </c>
      <c r="P719" s="10" t="s">
        <v>767</v>
      </c>
      <c r="Q719" s="10" t="s">
        <v>768</v>
      </c>
    </row>
    <row r="720" spans="1:17">
      <c r="A720">
        <v>719</v>
      </c>
      <c r="B720">
        <v>168</v>
      </c>
      <c r="C720" s="2" t="s">
        <v>46</v>
      </c>
      <c r="D720" s="2" t="s">
        <v>14</v>
      </c>
      <c r="E720" s="2" t="s">
        <v>23</v>
      </c>
      <c r="F720" s="2" t="s">
        <v>342</v>
      </c>
      <c r="G720" s="3">
        <v>0.97</v>
      </c>
      <c r="H720" s="3" t="s">
        <v>16</v>
      </c>
      <c r="I720" s="25" t="s">
        <v>16</v>
      </c>
      <c r="J720" s="25" t="s">
        <v>16</v>
      </c>
      <c r="K720" s="25" t="s">
        <v>16</v>
      </c>
      <c r="L720" s="25" t="s">
        <v>16</v>
      </c>
      <c r="M720" s="2">
        <v>4</v>
      </c>
      <c r="N720" s="2" t="s">
        <v>777</v>
      </c>
      <c r="O720" s="10">
        <v>2012</v>
      </c>
      <c r="P720" s="10" t="s">
        <v>767</v>
      </c>
      <c r="Q720" s="10" t="s">
        <v>768</v>
      </c>
    </row>
    <row r="721" spans="1:17">
      <c r="A721">
        <v>720</v>
      </c>
      <c r="B721">
        <v>168</v>
      </c>
      <c r="C721" s="2" t="s">
        <v>46</v>
      </c>
      <c r="D721" s="2" t="s">
        <v>14</v>
      </c>
      <c r="E721" s="2" t="s">
        <v>21</v>
      </c>
      <c r="F721" s="2" t="s">
        <v>348</v>
      </c>
      <c r="G721" s="3">
        <v>1.62</v>
      </c>
      <c r="H721" s="3">
        <v>0.14000000000000001</v>
      </c>
      <c r="I721" s="25">
        <v>430</v>
      </c>
      <c r="J721" s="25" t="s">
        <v>16</v>
      </c>
      <c r="K721" s="25" t="s">
        <v>16</v>
      </c>
      <c r="L721" s="25" t="s">
        <v>16</v>
      </c>
      <c r="M721" s="2">
        <v>4</v>
      </c>
      <c r="N721" s="2" t="s">
        <v>778</v>
      </c>
      <c r="O721" s="10">
        <v>1987</v>
      </c>
      <c r="P721" s="10" t="s">
        <v>779</v>
      </c>
      <c r="Q721" s="10" t="s">
        <v>780</v>
      </c>
    </row>
    <row r="722" spans="1:17">
      <c r="A722">
        <v>721</v>
      </c>
      <c r="B722">
        <v>168</v>
      </c>
      <c r="C722" s="2" t="s">
        <v>46</v>
      </c>
      <c r="D722" s="2" t="s">
        <v>14</v>
      </c>
      <c r="E722" s="2" t="s">
        <v>21</v>
      </c>
      <c r="F722" s="2" t="s">
        <v>348</v>
      </c>
      <c r="G722" s="3">
        <v>1.51</v>
      </c>
      <c r="H722" s="3">
        <v>0.03</v>
      </c>
      <c r="I722" s="25">
        <v>1085</v>
      </c>
      <c r="J722" s="25" t="s">
        <v>16</v>
      </c>
      <c r="K722" s="25" t="s">
        <v>16</v>
      </c>
      <c r="L722" s="25" t="s">
        <v>16</v>
      </c>
      <c r="M722" s="2">
        <v>4</v>
      </c>
      <c r="N722" s="2" t="s">
        <v>781</v>
      </c>
      <c r="O722" s="10">
        <v>1987</v>
      </c>
      <c r="P722" s="10" t="s">
        <v>779</v>
      </c>
      <c r="Q722" s="10" t="s">
        <v>780</v>
      </c>
    </row>
    <row r="723" spans="1:17">
      <c r="A723">
        <v>722</v>
      </c>
      <c r="B723">
        <v>168</v>
      </c>
      <c r="C723" s="2" t="s">
        <v>46</v>
      </c>
      <c r="D723" s="2" t="s">
        <v>14</v>
      </c>
      <c r="E723" s="2" t="s">
        <v>21</v>
      </c>
      <c r="F723" s="2" t="s">
        <v>348</v>
      </c>
      <c r="G723" s="3">
        <v>1.84</v>
      </c>
      <c r="H723" s="3">
        <v>0.11</v>
      </c>
      <c r="I723" s="25">
        <v>1460</v>
      </c>
      <c r="J723" s="25" t="s">
        <v>16</v>
      </c>
      <c r="K723" s="25" t="s">
        <v>16</v>
      </c>
      <c r="L723" s="25" t="s">
        <v>16</v>
      </c>
      <c r="M723" s="2">
        <v>4</v>
      </c>
      <c r="N723" s="2" t="s">
        <v>782</v>
      </c>
      <c r="O723" s="10">
        <v>1987</v>
      </c>
      <c r="P723" s="10" t="s">
        <v>779</v>
      </c>
      <c r="Q723" s="10" t="s">
        <v>780</v>
      </c>
    </row>
    <row r="724" spans="1:17">
      <c r="A724">
        <v>723</v>
      </c>
      <c r="B724">
        <v>168</v>
      </c>
      <c r="C724" s="2" t="s">
        <v>46</v>
      </c>
      <c r="D724" s="2" t="s">
        <v>14</v>
      </c>
      <c r="E724" s="2" t="s">
        <v>21</v>
      </c>
      <c r="F724" s="2" t="s">
        <v>348</v>
      </c>
      <c r="G724" s="3">
        <v>1.49</v>
      </c>
      <c r="H724" s="3">
        <v>0.06</v>
      </c>
      <c r="I724" s="25">
        <v>1275</v>
      </c>
      <c r="J724" s="25" t="s">
        <v>16</v>
      </c>
      <c r="K724" s="25" t="s">
        <v>16</v>
      </c>
      <c r="L724" s="25" t="s">
        <v>16</v>
      </c>
      <c r="M724" s="2">
        <v>4</v>
      </c>
      <c r="N724" s="2" t="s">
        <v>783</v>
      </c>
      <c r="O724" s="10">
        <v>1987</v>
      </c>
      <c r="P724" s="10" t="s">
        <v>779</v>
      </c>
      <c r="Q724" s="10" t="s">
        <v>780</v>
      </c>
    </row>
    <row r="725" spans="1:17">
      <c r="A725">
        <v>724</v>
      </c>
      <c r="B725">
        <v>168</v>
      </c>
      <c r="C725" s="2" t="s">
        <v>46</v>
      </c>
      <c r="D725" s="2" t="s">
        <v>14</v>
      </c>
      <c r="E725" s="2" t="s">
        <v>21</v>
      </c>
      <c r="F725" s="2" t="s">
        <v>348</v>
      </c>
      <c r="G725" s="3">
        <v>1.4</v>
      </c>
      <c r="H725" s="3">
        <v>0.06</v>
      </c>
      <c r="I725" s="25">
        <v>1675</v>
      </c>
      <c r="J725" s="25" t="s">
        <v>16</v>
      </c>
      <c r="K725" s="25" t="s">
        <v>16</v>
      </c>
      <c r="L725" s="25" t="s">
        <v>16</v>
      </c>
      <c r="M725" s="2">
        <v>4</v>
      </c>
      <c r="N725" s="2" t="s">
        <v>784</v>
      </c>
      <c r="O725" s="10">
        <v>1987</v>
      </c>
      <c r="P725" s="10" t="s">
        <v>779</v>
      </c>
      <c r="Q725" s="10" t="s">
        <v>780</v>
      </c>
    </row>
    <row r="726" spans="1:17">
      <c r="A726">
        <v>725</v>
      </c>
      <c r="B726">
        <v>168</v>
      </c>
      <c r="C726" s="2" t="s">
        <v>46</v>
      </c>
      <c r="D726" s="2" t="s">
        <v>14</v>
      </c>
      <c r="E726" s="2" t="s">
        <v>21</v>
      </c>
      <c r="F726" s="2" t="s">
        <v>348</v>
      </c>
      <c r="G726" s="3">
        <v>1.29</v>
      </c>
      <c r="H726" s="3">
        <v>0.03</v>
      </c>
      <c r="I726" s="25">
        <v>1380</v>
      </c>
      <c r="J726" s="25" t="s">
        <v>16</v>
      </c>
      <c r="K726" s="25" t="s">
        <v>16</v>
      </c>
      <c r="L726" s="25" t="s">
        <v>16</v>
      </c>
      <c r="M726" s="2">
        <v>4</v>
      </c>
      <c r="N726" s="2" t="s">
        <v>785</v>
      </c>
      <c r="O726" s="10">
        <v>1987</v>
      </c>
      <c r="P726" s="10" t="s">
        <v>779</v>
      </c>
      <c r="Q726" s="10" t="s">
        <v>780</v>
      </c>
    </row>
    <row r="727" spans="1:17">
      <c r="A727">
        <v>726</v>
      </c>
      <c r="B727">
        <v>168</v>
      </c>
      <c r="C727" s="2" t="s">
        <v>46</v>
      </c>
      <c r="D727" s="2" t="s">
        <v>14</v>
      </c>
      <c r="E727" s="2" t="s">
        <v>21</v>
      </c>
      <c r="F727" s="2" t="s">
        <v>342</v>
      </c>
      <c r="G727" s="3">
        <v>1.79</v>
      </c>
      <c r="H727" s="3">
        <v>0.11</v>
      </c>
      <c r="I727" s="25">
        <v>555</v>
      </c>
      <c r="J727" s="25" t="s">
        <v>16</v>
      </c>
      <c r="K727" s="25" t="s">
        <v>16</v>
      </c>
      <c r="L727" s="25" t="s">
        <v>16</v>
      </c>
      <c r="M727" s="2">
        <v>4</v>
      </c>
      <c r="N727" s="2" t="s">
        <v>778</v>
      </c>
      <c r="O727" s="10">
        <v>1987</v>
      </c>
      <c r="P727" s="10" t="s">
        <v>779</v>
      </c>
      <c r="Q727" s="10" t="s">
        <v>780</v>
      </c>
    </row>
    <row r="728" spans="1:17">
      <c r="A728">
        <v>727</v>
      </c>
      <c r="B728">
        <v>168</v>
      </c>
      <c r="C728" s="2" t="s">
        <v>46</v>
      </c>
      <c r="D728" s="2" t="s">
        <v>14</v>
      </c>
      <c r="E728" s="2" t="s">
        <v>21</v>
      </c>
      <c r="F728" s="2" t="s">
        <v>342</v>
      </c>
      <c r="G728" s="3">
        <v>1.72</v>
      </c>
      <c r="H728" s="3">
        <v>7.0000000000000007E-2</v>
      </c>
      <c r="I728" s="25">
        <v>1065</v>
      </c>
      <c r="J728" s="25" t="s">
        <v>16</v>
      </c>
      <c r="K728" s="25" t="s">
        <v>16</v>
      </c>
      <c r="L728" s="25" t="s">
        <v>16</v>
      </c>
      <c r="M728" s="2">
        <v>4</v>
      </c>
      <c r="N728" s="2" t="s">
        <v>781</v>
      </c>
      <c r="O728" s="10">
        <v>1987</v>
      </c>
      <c r="P728" s="10" t="s">
        <v>779</v>
      </c>
      <c r="Q728" s="10" t="s">
        <v>780</v>
      </c>
    </row>
    <row r="729" spans="1:17">
      <c r="A729">
        <v>728</v>
      </c>
      <c r="B729">
        <v>168</v>
      </c>
      <c r="C729" s="2" t="s">
        <v>46</v>
      </c>
      <c r="D729" s="2" t="s">
        <v>14</v>
      </c>
      <c r="E729" s="2" t="s">
        <v>21</v>
      </c>
      <c r="F729" s="2" t="s">
        <v>342</v>
      </c>
      <c r="G729" s="3">
        <v>1.93</v>
      </c>
      <c r="H729" s="3">
        <v>0.38</v>
      </c>
      <c r="I729" s="25">
        <v>1515</v>
      </c>
      <c r="J729" s="25" t="s">
        <v>16</v>
      </c>
      <c r="K729" s="25" t="s">
        <v>16</v>
      </c>
      <c r="L729" s="25" t="s">
        <v>16</v>
      </c>
      <c r="M729" s="2">
        <v>4</v>
      </c>
      <c r="N729" s="2" t="s">
        <v>782</v>
      </c>
      <c r="O729" s="10">
        <v>1987</v>
      </c>
      <c r="P729" s="10" t="s">
        <v>779</v>
      </c>
      <c r="Q729" s="10" t="s">
        <v>780</v>
      </c>
    </row>
    <row r="730" spans="1:17">
      <c r="A730">
        <v>729</v>
      </c>
      <c r="B730">
        <v>168</v>
      </c>
      <c r="C730" s="2" t="s">
        <v>46</v>
      </c>
      <c r="D730" s="2" t="s">
        <v>14</v>
      </c>
      <c r="E730" s="2" t="s">
        <v>21</v>
      </c>
      <c r="F730" s="2" t="s">
        <v>342</v>
      </c>
      <c r="G730" s="3">
        <v>2.0699999999999998</v>
      </c>
      <c r="H730" s="3">
        <v>0.3</v>
      </c>
      <c r="I730" s="25">
        <v>1540</v>
      </c>
      <c r="J730" s="25" t="s">
        <v>16</v>
      </c>
      <c r="K730" s="25" t="s">
        <v>16</v>
      </c>
      <c r="L730" s="25" t="s">
        <v>16</v>
      </c>
      <c r="M730" s="2">
        <v>4</v>
      </c>
      <c r="N730" s="2" t="s">
        <v>783</v>
      </c>
      <c r="O730" s="10">
        <v>1987</v>
      </c>
      <c r="P730" s="10" t="s">
        <v>779</v>
      </c>
      <c r="Q730" s="10" t="s">
        <v>780</v>
      </c>
    </row>
    <row r="731" spans="1:17">
      <c r="A731">
        <v>730</v>
      </c>
      <c r="B731">
        <v>168</v>
      </c>
      <c r="C731" s="2" t="s">
        <v>46</v>
      </c>
      <c r="D731" s="2" t="s">
        <v>14</v>
      </c>
      <c r="E731" s="2" t="s">
        <v>21</v>
      </c>
      <c r="F731" s="2" t="s">
        <v>342</v>
      </c>
      <c r="G731" s="3">
        <v>2.06</v>
      </c>
      <c r="H731" s="3">
        <v>0.22</v>
      </c>
      <c r="I731" s="25">
        <v>1340</v>
      </c>
      <c r="J731" s="25" t="s">
        <v>16</v>
      </c>
      <c r="K731" s="25" t="s">
        <v>16</v>
      </c>
      <c r="L731" s="25" t="s">
        <v>16</v>
      </c>
      <c r="M731" s="2">
        <v>4</v>
      </c>
      <c r="N731" s="2" t="s">
        <v>784</v>
      </c>
      <c r="O731" s="10">
        <v>1987</v>
      </c>
      <c r="P731" s="10" t="s">
        <v>779</v>
      </c>
      <c r="Q731" s="10" t="s">
        <v>780</v>
      </c>
    </row>
    <row r="732" spans="1:17">
      <c r="A732">
        <v>731</v>
      </c>
      <c r="B732">
        <v>168</v>
      </c>
      <c r="C732" s="2" t="s">
        <v>46</v>
      </c>
      <c r="D732" s="2" t="s">
        <v>14</v>
      </c>
      <c r="E732" s="2" t="s">
        <v>21</v>
      </c>
      <c r="F732" s="2" t="s">
        <v>342</v>
      </c>
      <c r="G732" s="3">
        <v>1.28</v>
      </c>
      <c r="H732" s="3">
        <v>7.0000000000000007E-2</v>
      </c>
      <c r="I732" s="25">
        <v>1360</v>
      </c>
      <c r="J732" s="25" t="s">
        <v>16</v>
      </c>
      <c r="K732" s="25" t="s">
        <v>16</v>
      </c>
      <c r="L732" s="25" t="s">
        <v>16</v>
      </c>
      <c r="M732" s="2">
        <v>4</v>
      </c>
      <c r="N732" s="2" t="s">
        <v>785</v>
      </c>
      <c r="O732" s="10">
        <v>1987</v>
      </c>
      <c r="P732" s="10" t="s">
        <v>779</v>
      </c>
      <c r="Q732" s="10" t="s">
        <v>780</v>
      </c>
    </row>
    <row r="733" spans="1:17">
      <c r="A733">
        <v>732</v>
      </c>
      <c r="B733">
        <v>183</v>
      </c>
      <c r="C733" s="2" t="s">
        <v>59</v>
      </c>
      <c r="D733" s="2" t="s">
        <v>60</v>
      </c>
      <c r="E733" s="2" t="s">
        <v>23</v>
      </c>
      <c r="F733" s="2" t="s">
        <v>348</v>
      </c>
      <c r="G733" s="3">
        <v>1.2</v>
      </c>
      <c r="H733" s="3" t="s">
        <v>16</v>
      </c>
      <c r="I733" s="25" t="s">
        <v>16</v>
      </c>
      <c r="J733" s="25" t="s">
        <v>16</v>
      </c>
      <c r="K733" s="25" t="s">
        <v>16</v>
      </c>
      <c r="L733" s="25" t="s">
        <v>16</v>
      </c>
      <c r="M733" s="2">
        <v>11</v>
      </c>
      <c r="N733" s="2" t="s">
        <v>756</v>
      </c>
      <c r="O733" s="10">
        <v>2015</v>
      </c>
      <c r="P733" s="10" t="s">
        <v>757</v>
      </c>
      <c r="Q733" s="10" t="s">
        <v>758</v>
      </c>
    </row>
    <row r="734" spans="1:17">
      <c r="A734">
        <v>733</v>
      </c>
      <c r="B734">
        <v>183</v>
      </c>
      <c r="C734" s="2" t="s">
        <v>59</v>
      </c>
      <c r="D734" s="2" t="s">
        <v>60</v>
      </c>
      <c r="E734" s="2" t="s">
        <v>23</v>
      </c>
      <c r="F734" s="2" t="s">
        <v>342</v>
      </c>
      <c r="G734" s="3">
        <v>11</v>
      </c>
      <c r="H734" s="3">
        <v>4</v>
      </c>
      <c r="I734" s="25">
        <v>1.3</v>
      </c>
      <c r="J734" s="25">
        <v>0.3</v>
      </c>
      <c r="K734" s="25" t="s">
        <v>16</v>
      </c>
      <c r="L734" s="25" t="s">
        <v>16</v>
      </c>
      <c r="M734" s="2">
        <v>11</v>
      </c>
      <c r="N734" s="2" t="s">
        <v>763</v>
      </c>
      <c r="O734" s="10">
        <v>2012</v>
      </c>
      <c r="P734" s="10" t="s">
        <v>786</v>
      </c>
      <c r="Q734" s="10" t="s">
        <v>787</v>
      </c>
    </row>
    <row r="735" spans="1:17">
      <c r="A735">
        <v>734</v>
      </c>
      <c r="B735">
        <v>183</v>
      </c>
      <c r="C735" s="2" t="s">
        <v>59</v>
      </c>
      <c r="D735" s="2" t="s">
        <v>60</v>
      </c>
      <c r="E735" s="2" t="s">
        <v>21</v>
      </c>
      <c r="F735" s="2" t="s">
        <v>335</v>
      </c>
      <c r="G735" s="3">
        <v>1.7999999999999998</v>
      </c>
      <c r="H735" s="3" t="s">
        <v>16</v>
      </c>
      <c r="I735" s="25" t="s">
        <v>16</v>
      </c>
      <c r="J735" s="25" t="s">
        <v>16</v>
      </c>
      <c r="K735" s="25" t="s">
        <v>16</v>
      </c>
      <c r="L735" s="25" t="s">
        <v>16</v>
      </c>
      <c r="M735" s="2" t="s">
        <v>16</v>
      </c>
      <c r="O735" s="2">
        <v>2012</v>
      </c>
      <c r="P735" s="2" t="s">
        <v>57</v>
      </c>
      <c r="Q735" s="2" t="s">
        <v>58</v>
      </c>
    </row>
    <row r="736" spans="1:17">
      <c r="A736">
        <v>735</v>
      </c>
      <c r="B736">
        <v>183</v>
      </c>
      <c r="C736" s="2" t="s">
        <v>59</v>
      </c>
      <c r="D736" s="2" t="s">
        <v>60</v>
      </c>
      <c r="E736" s="2" t="s">
        <v>23</v>
      </c>
      <c r="F736" s="2" t="s">
        <v>342</v>
      </c>
      <c r="G736" s="3">
        <v>9.5</v>
      </c>
      <c r="H736" s="3">
        <v>1</v>
      </c>
      <c r="I736" s="25" t="s">
        <v>16</v>
      </c>
      <c r="J736" s="25" t="s">
        <v>16</v>
      </c>
      <c r="K736" s="25" t="s">
        <v>16</v>
      </c>
      <c r="L736" s="25" t="s">
        <v>16</v>
      </c>
      <c r="M736" s="2">
        <v>19</v>
      </c>
      <c r="N736" s="2" t="s">
        <v>763</v>
      </c>
      <c r="O736" s="10">
        <v>2006</v>
      </c>
      <c r="P736" s="10" t="s">
        <v>789</v>
      </c>
      <c r="Q736" s="10" t="s">
        <v>790</v>
      </c>
    </row>
    <row r="737" spans="1:17">
      <c r="A737">
        <v>736</v>
      </c>
      <c r="B737">
        <v>183</v>
      </c>
      <c r="C737" s="2" t="s">
        <v>59</v>
      </c>
      <c r="D737" s="2" t="s">
        <v>60</v>
      </c>
      <c r="E737" s="2" t="s">
        <v>23</v>
      </c>
      <c r="F737" s="2" t="s">
        <v>348</v>
      </c>
      <c r="G737" s="3">
        <v>0.2</v>
      </c>
      <c r="H737" s="3">
        <v>0.2</v>
      </c>
      <c r="I737" s="25" t="s">
        <v>16</v>
      </c>
      <c r="J737" s="25" t="s">
        <v>16</v>
      </c>
      <c r="K737" s="25" t="s">
        <v>16</v>
      </c>
      <c r="L737" s="25" t="s">
        <v>16</v>
      </c>
      <c r="M737" s="2">
        <v>19</v>
      </c>
      <c r="N737" s="2" t="s">
        <v>791</v>
      </c>
      <c r="O737" s="10">
        <v>2016</v>
      </c>
      <c r="P737" s="10" t="s">
        <v>792</v>
      </c>
      <c r="Q737" s="10" t="s">
        <v>793</v>
      </c>
    </row>
    <row r="738" spans="1:17">
      <c r="A738">
        <v>737</v>
      </c>
      <c r="B738">
        <v>183</v>
      </c>
      <c r="C738" s="2" t="s">
        <v>59</v>
      </c>
      <c r="D738" s="2" t="s">
        <v>60</v>
      </c>
      <c r="E738" s="2" t="s">
        <v>23</v>
      </c>
      <c r="F738" s="2" t="s">
        <v>342</v>
      </c>
      <c r="G738" s="3">
        <v>10</v>
      </c>
      <c r="H738" s="3">
        <v>1</v>
      </c>
      <c r="I738" s="25" t="s">
        <v>16</v>
      </c>
      <c r="J738" s="25" t="s">
        <v>16</v>
      </c>
      <c r="K738" s="25" t="s">
        <v>16</v>
      </c>
      <c r="L738" s="25" t="s">
        <v>16</v>
      </c>
      <c r="M738" s="2">
        <v>17</v>
      </c>
      <c r="N738" s="2" t="s">
        <v>763</v>
      </c>
      <c r="O738" s="10">
        <v>2016</v>
      </c>
      <c r="P738" s="10" t="s">
        <v>792</v>
      </c>
      <c r="Q738" s="10" t="s">
        <v>793</v>
      </c>
    </row>
    <row r="739" spans="1:17">
      <c r="A739">
        <v>738</v>
      </c>
      <c r="B739">
        <v>183</v>
      </c>
      <c r="C739" s="2" t="s">
        <v>59</v>
      </c>
      <c r="D739" s="2" t="s">
        <v>60</v>
      </c>
      <c r="E739" s="2" t="s">
        <v>23</v>
      </c>
      <c r="F739" s="2" t="s">
        <v>348</v>
      </c>
      <c r="G739" s="3">
        <v>1.66</v>
      </c>
      <c r="H739" s="3">
        <v>0.24</v>
      </c>
      <c r="I739" s="25">
        <v>1.91</v>
      </c>
      <c r="J739" s="25">
        <v>0.19</v>
      </c>
      <c r="K739" s="25">
        <v>5.0439999999999996</v>
      </c>
      <c r="L739" s="25">
        <v>0.126</v>
      </c>
      <c r="M739" s="2">
        <v>8</v>
      </c>
      <c r="N739" s="2" t="s">
        <v>763</v>
      </c>
      <c r="O739" s="10">
        <v>2009</v>
      </c>
      <c r="P739" s="10" t="s">
        <v>794</v>
      </c>
      <c r="Q739" s="10" t="s">
        <v>795</v>
      </c>
    </row>
    <row r="740" spans="1:17">
      <c r="A740">
        <v>739</v>
      </c>
      <c r="B740">
        <v>183</v>
      </c>
      <c r="C740" s="2" t="s">
        <v>59</v>
      </c>
      <c r="D740" s="2" t="s">
        <v>60</v>
      </c>
      <c r="E740" s="2" t="s">
        <v>23</v>
      </c>
      <c r="F740" s="2" t="s">
        <v>342</v>
      </c>
      <c r="G740" s="3">
        <v>16.690000000000001</v>
      </c>
      <c r="H740" s="3">
        <v>1.68</v>
      </c>
      <c r="I740" s="25">
        <v>1.21</v>
      </c>
      <c r="J740" s="25">
        <v>0.13</v>
      </c>
      <c r="K740" s="25">
        <v>4.4710000000000001</v>
      </c>
      <c r="L740" s="25">
        <v>0.114</v>
      </c>
      <c r="M740" s="2">
        <v>10</v>
      </c>
      <c r="N740" s="2" t="s">
        <v>763</v>
      </c>
      <c r="O740" s="10">
        <v>2009</v>
      </c>
      <c r="P740" s="10" t="s">
        <v>794</v>
      </c>
      <c r="Q740" s="10" t="s">
        <v>795</v>
      </c>
    </row>
    <row r="741" spans="1:17">
      <c r="A741">
        <v>740</v>
      </c>
      <c r="B741">
        <v>183</v>
      </c>
      <c r="C741" s="2" t="s">
        <v>59</v>
      </c>
      <c r="D741" s="2" t="s">
        <v>60</v>
      </c>
      <c r="E741" s="2" t="s">
        <v>21</v>
      </c>
      <c r="F741" s="2" t="s">
        <v>348</v>
      </c>
      <c r="G741" s="3">
        <v>3.05</v>
      </c>
      <c r="H741" s="3">
        <v>0.3</v>
      </c>
      <c r="I741" s="25">
        <v>1.91</v>
      </c>
      <c r="J741" s="25">
        <v>0.19</v>
      </c>
      <c r="K741" s="25">
        <v>5.0439999999999996</v>
      </c>
      <c r="L741" s="25">
        <v>0.126</v>
      </c>
      <c r="M741" s="2">
        <v>10</v>
      </c>
      <c r="N741" s="2" t="s">
        <v>763</v>
      </c>
      <c r="O741" s="10">
        <v>2009</v>
      </c>
      <c r="P741" s="10" t="s">
        <v>794</v>
      </c>
      <c r="Q741" s="10" t="s">
        <v>795</v>
      </c>
    </row>
    <row r="742" spans="1:17">
      <c r="A742">
        <v>741</v>
      </c>
      <c r="B742">
        <v>183</v>
      </c>
      <c r="C742" s="2" t="s">
        <v>59</v>
      </c>
      <c r="D742" s="2" t="s">
        <v>60</v>
      </c>
      <c r="E742" s="2" t="s">
        <v>21</v>
      </c>
      <c r="F742" s="2" t="s">
        <v>342</v>
      </c>
      <c r="G742" s="3">
        <v>3.39</v>
      </c>
      <c r="H742" s="3">
        <v>1.1299999999999999</v>
      </c>
      <c r="I742" s="25">
        <v>1.21</v>
      </c>
      <c r="J742" s="25">
        <v>0.13</v>
      </c>
      <c r="K742" s="25">
        <v>4.4710000000000001</v>
      </c>
      <c r="L742" s="25">
        <v>0.114</v>
      </c>
      <c r="M742" s="2">
        <v>10</v>
      </c>
      <c r="N742" s="2" t="s">
        <v>763</v>
      </c>
      <c r="O742" s="10">
        <v>2009</v>
      </c>
      <c r="P742" s="10" t="s">
        <v>794</v>
      </c>
      <c r="Q742" s="10" t="s">
        <v>795</v>
      </c>
    </row>
    <row r="743" spans="1:17">
      <c r="A743">
        <v>742</v>
      </c>
      <c r="B743">
        <v>168</v>
      </c>
      <c r="C743" s="2" t="s">
        <v>46</v>
      </c>
      <c r="D743" s="2" t="s">
        <v>14</v>
      </c>
      <c r="E743" s="2" t="s">
        <v>23</v>
      </c>
      <c r="F743" s="2" t="s">
        <v>342</v>
      </c>
      <c r="G743" s="3">
        <v>0.44</v>
      </c>
      <c r="H743" s="3" t="s">
        <v>16</v>
      </c>
      <c r="I743" s="25" t="s">
        <v>16</v>
      </c>
      <c r="J743" s="25" t="s">
        <v>16</v>
      </c>
      <c r="K743" s="25" t="s">
        <v>16</v>
      </c>
      <c r="L743" s="25" t="s">
        <v>16</v>
      </c>
      <c r="M743" s="3" t="s">
        <v>16</v>
      </c>
      <c r="N743" s="2" t="s">
        <v>745</v>
      </c>
      <c r="O743" s="10">
        <v>2000</v>
      </c>
      <c r="P743" s="10" t="s">
        <v>796</v>
      </c>
      <c r="Q743" s="10" t="s">
        <v>797</v>
      </c>
    </row>
    <row r="744" spans="1:17">
      <c r="A744">
        <v>743</v>
      </c>
      <c r="B744">
        <v>168</v>
      </c>
      <c r="C744" s="2" t="s">
        <v>46</v>
      </c>
      <c r="D744" s="2" t="s">
        <v>14</v>
      </c>
      <c r="E744" s="2" t="s">
        <v>23</v>
      </c>
      <c r="F744" s="2" t="s">
        <v>342</v>
      </c>
      <c r="G744" s="3">
        <v>0.91</v>
      </c>
      <c r="H744" s="3" t="s">
        <v>16</v>
      </c>
      <c r="I744" s="25" t="s">
        <v>16</v>
      </c>
      <c r="J744" s="25" t="s">
        <v>16</v>
      </c>
      <c r="K744" s="25" t="s">
        <v>16</v>
      </c>
      <c r="L744" s="25" t="s">
        <v>16</v>
      </c>
      <c r="M744" s="3" t="s">
        <v>16</v>
      </c>
      <c r="N744" s="2" t="s">
        <v>746</v>
      </c>
      <c r="O744" s="10">
        <v>2000</v>
      </c>
      <c r="P744" s="10" t="s">
        <v>796</v>
      </c>
      <c r="Q744" s="10" t="s">
        <v>797</v>
      </c>
    </row>
    <row r="745" spans="1:17">
      <c r="A745">
        <v>744</v>
      </c>
      <c r="B745">
        <v>168</v>
      </c>
      <c r="C745" s="2" t="s">
        <v>46</v>
      </c>
      <c r="D745" s="2" t="s">
        <v>14</v>
      </c>
      <c r="E745" s="2" t="s">
        <v>23</v>
      </c>
      <c r="F745" s="2" t="s">
        <v>342</v>
      </c>
      <c r="G745" s="3">
        <v>1.19</v>
      </c>
      <c r="H745" s="3" t="s">
        <v>16</v>
      </c>
      <c r="I745" s="25" t="s">
        <v>16</v>
      </c>
      <c r="J745" s="25" t="s">
        <v>16</v>
      </c>
      <c r="K745" s="25" t="s">
        <v>16</v>
      </c>
      <c r="L745" s="25" t="s">
        <v>16</v>
      </c>
      <c r="M745" s="3" t="s">
        <v>16</v>
      </c>
      <c r="N745" s="2" t="s">
        <v>798</v>
      </c>
      <c r="O745" s="10">
        <v>2000</v>
      </c>
      <c r="P745" s="10" t="s">
        <v>796</v>
      </c>
      <c r="Q745" s="10" t="s">
        <v>797</v>
      </c>
    </row>
    <row r="746" spans="1:17">
      <c r="A746">
        <v>745</v>
      </c>
      <c r="B746">
        <v>168</v>
      </c>
      <c r="C746" s="2" t="s">
        <v>46</v>
      </c>
      <c r="D746" s="2" t="s">
        <v>14</v>
      </c>
      <c r="E746" s="2" t="s">
        <v>23</v>
      </c>
      <c r="F746" s="2" t="s">
        <v>342</v>
      </c>
      <c r="G746" s="3">
        <v>2.2000000000000002</v>
      </c>
      <c r="H746" s="3" t="s">
        <v>16</v>
      </c>
      <c r="I746" s="25" t="s">
        <v>16</v>
      </c>
      <c r="J746" s="25" t="s">
        <v>16</v>
      </c>
      <c r="K746" s="25" t="s">
        <v>16</v>
      </c>
      <c r="L746" s="25" t="s">
        <v>16</v>
      </c>
      <c r="M746" s="3" t="s">
        <v>16</v>
      </c>
      <c r="N746" s="2" t="s">
        <v>799</v>
      </c>
      <c r="O746" s="10">
        <v>2000</v>
      </c>
      <c r="P746" s="10" t="s">
        <v>796</v>
      </c>
      <c r="Q746" s="10" t="s">
        <v>797</v>
      </c>
    </row>
    <row r="747" spans="1:17">
      <c r="A747">
        <v>746</v>
      </c>
      <c r="B747">
        <v>168</v>
      </c>
      <c r="C747" s="2" t="s">
        <v>46</v>
      </c>
      <c r="D747" s="2" t="s">
        <v>14</v>
      </c>
      <c r="E747" s="2" t="s">
        <v>23</v>
      </c>
      <c r="F747" s="2" t="s">
        <v>342</v>
      </c>
      <c r="G747" s="3">
        <v>3.49</v>
      </c>
      <c r="H747" s="3" t="s">
        <v>16</v>
      </c>
      <c r="I747" s="25" t="s">
        <v>16</v>
      </c>
      <c r="J747" s="25" t="s">
        <v>16</v>
      </c>
      <c r="K747" s="25" t="s">
        <v>16</v>
      </c>
      <c r="L747" s="25" t="s">
        <v>16</v>
      </c>
      <c r="M747" s="3" t="s">
        <v>16</v>
      </c>
      <c r="N747" s="2" t="s">
        <v>800</v>
      </c>
      <c r="O747" s="10">
        <v>2000</v>
      </c>
      <c r="P747" s="10" t="s">
        <v>796</v>
      </c>
      <c r="Q747" s="10" t="s">
        <v>797</v>
      </c>
    </row>
    <row r="748" spans="1:17">
      <c r="A748">
        <v>747</v>
      </c>
      <c r="B748">
        <v>168</v>
      </c>
      <c r="C748" s="2" t="s">
        <v>46</v>
      </c>
      <c r="D748" s="2" t="s">
        <v>14</v>
      </c>
      <c r="E748" s="2" t="s">
        <v>23</v>
      </c>
      <c r="F748" s="2" t="s">
        <v>342</v>
      </c>
      <c r="G748" s="3">
        <v>7.33</v>
      </c>
      <c r="H748" s="3" t="s">
        <v>16</v>
      </c>
      <c r="I748" s="25" t="s">
        <v>16</v>
      </c>
      <c r="J748" s="25" t="s">
        <v>16</v>
      </c>
      <c r="K748" s="25" t="s">
        <v>16</v>
      </c>
      <c r="L748" s="25" t="s">
        <v>16</v>
      </c>
      <c r="M748" s="3" t="s">
        <v>16</v>
      </c>
      <c r="N748" s="2" t="s">
        <v>801</v>
      </c>
      <c r="O748" s="10">
        <v>2000</v>
      </c>
      <c r="P748" s="10" t="s">
        <v>796</v>
      </c>
      <c r="Q748" s="10" t="s">
        <v>797</v>
      </c>
    </row>
    <row r="749" spans="1:17">
      <c r="A749">
        <v>748</v>
      </c>
      <c r="B749">
        <v>168</v>
      </c>
      <c r="C749" s="2" t="s">
        <v>46</v>
      </c>
      <c r="D749" s="2" t="s">
        <v>14</v>
      </c>
      <c r="E749" s="2" t="s">
        <v>23</v>
      </c>
      <c r="F749" s="2" t="s">
        <v>342</v>
      </c>
      <c r="G749" s="3">
        <v>13.16</v>
      </c>
      <c r="H749" s="3" t="s">
        <v>16</v>
      </c>
      <c r="I749" s="25" t="s">
        <v>16</v>
      </c>
      <c r="J749" s="25" t="s">
        <v>16</v>
      </c>
      <c r="K749" s="25" t="s">
        <v>16</v>
      </c>
      <c r="L749" s="25" t="s">
        <v>16</v>
      </c>
      <c r="M749" s="3" t="s">
        <v>16</v>
      </c>
      <c r="N749" s="2" t="s">
        <v>802</v>
      </c>
      <c r="O749" s="10">
        <v>2000</v>
      </c>
      <c r="P749" s="10" t="s">
        <v>796</v>
      </c>
      <c r="Q749" s="10" t="s">
        <v>797</v>
      </c>
    </row>
    <row r="750" spans="1:17">
      <c r="A750">
        <v>749</v>
      </c>
      <c r="B750">
        <v>168</v>
      </c>
      <c r="C750" s="2" t="s">
        <v>46</v>
      </c>
      <c r="D750" s="2" t="s">
        <v>14</v>
      </c>
      <c r="E750" s="2" t="s">
        <v>23</v>
      </c>
      <c r="F750" s="2" t="s">
        <v>342</v>
      </c>
      <c r="G750" s="3">
        <v>15.14</v>
      </c>
      <c r="H750" s="3" t="s">
        <v>16</v>
      </c>
      <c r="I750" s="25" t="s">
        <v>16</v>
      </c>
      <c r="J750" s="25" t="s">
        <v>16</v>
      </c>
      <c r="K750" s="25" t="s">
        <v>16</v>
      </c>
      <c r="L750" s="25" t="s">
        <v>16</v>
      </c>
      <c r="M750" s="3" t="s">
        <v>16</v>
      </c>
      <c r="N750" s="2" t="s">
        <v>803</v>
      </c>
      <c r="O750" s="10">
        <v>2000</v>
      </c>
      <c r="P750" s="10" t="s">
        <v>796</v>
      </c>
      <c r="Q750" s="10" t="s">
        <v>797</v>
      </c>
    </row>
    <row r="751" spans="1:17">
      <c r="A751">
        <v>750</v>
      </c>
      <c r="B751">
        <v>168</v>
      </c>
      <c r="C751" s="2" t="s">
        <v>46</v>
      </c>
      <c r="D751" s="2" t="s">
        <v>14</v>
      </c>
      <c r="E751" s="2" t="s">
        <v>23</v>
      </c>
      <c r="F751" s="2" t="s">
        <v>342</v>
      </c>
      <c r="G751" s="3">
        <v>18.760000000000002</v>
      </c>
      <c r="H751" s="3" t="s">
        <v>16</v>
      </c>
      <c r="I751" s="25" t="s">
        <v>16</v>
      </c>
      <c r="J751" s="25" t="s">
        <v>16</v>
      </c>
      <c r="K751" s="25" t="s">
        <v>16</v>
      </c>
      <c r="L751" s="25" t="s">
        <v>16</v>
      </c>
      <c r="M751" s="3" t="s">
        <v>16</v>
      </c>
      <c r="N751" s="2" t="s">
        <v>804</v>
      </c>
      <c r="O751" s="10">
        <v>2000</v>
      </c>
      <c r="P751" s="10" t="s">
        <v>796</v>
      </c>
      <c r="Q751" s="10" t="s">
        <v>797</v>
      </c>
    </row>
    <row r="752" spans="1:17">
      <c r="A752">
        <v>751</v>
      </c>
      <c r="B752">
        <v>168</v>
      </c>
      <c r="C752" s="2" t="s">
        <v>46</v>
      </c>
      <c r="D752" s="2" t="s">
        <v>14</v>
      </c>
      <c r="E752" s="2" t="s">
        <v>23</v>
      </c>
      <c r="F752" s="2" t="s">
        <v>342</v>
      </c>
      <c r="G752" s="3">
        <v>20.18</v>
      </c>
      <c r="H752" s="3" t="s">
        <v>16</v>
      </c>
      <c r="I752" s="25" t="s">
        <v>16</v>
      </c>
      <c r="J752" s="25" t="s">
        <v>16</v>
      </c>
      <c r="K752" s="25" t="s">
        <v>16</v>
      </c>
      <c r="L752" s="25" t="s">
        <v>16</v>
      </c>
      <c r="M752" s="3" t="s">
        <v>16</v>
      </c>
      <c r="N752" s="2" t="s">
        <v>805</v>
      </c>
      <c r="O752" s="10">
        <v>2000</v>
      </c>
      <c r="P752" s="10" t="s">
        <v>796</v>
      </c>
      <c r="Q752" s="10" t="s">
        <v>797</v>
      </c>
    </row>
    <row r="753" spans="1:17">
      <c r="A753">
        <v>752</v>
      </c>
      <c r="B753">
        <v>183</v>
      </c>
      <c r="C753" s="2" t="s">
        <v>59</v>
      </c>
      <c r="D753" s="2" t="s">
        <v>60</v>
      </c>
      <c r="E753" s="2" t="s">
        <v>23</v>
      </c>
      <c r="F753" s="2" t="s">
        <v>342</v>
      </c>
      <c r="G753" s="3">
        <v>11.3</v>
      </c>
      <c r="H753" s="3">
        <v>3.5</v>
      </c>
      <c r="I753" s="25" t="s">
        <v>16</v>
      </c>
      <c r="J753" s="25" t="s">
        <v>16</v>
      </c>
      <c r="K753" s="25" t="s">
        <v>16</v>
      </c>
      <c r="L753" s="25" t="s">
        <v>16</v>
      </c>
      <c r="M753" s="2">
        <v>181</v>
      </c>
      <c r="N753" s="2" t="s">
        <v>806</v>
      </c>
      <c r="O753" s="10">
        <v>2007</v>
      </c>
      <c r="P753" s="10" t="s">
        <v>807</v>
      </c>
      <c r="Q753" s="10" t="s">
        <v>808</v>
      </c>
    </row>
    <row r="754" spans="1:17">
      <c r="A754">
        <v>753</v>
      </c>
      <c r="B754">
        <v>183</v>
      </c>
      <c r="C754" s="2" t="s">
        <v>59</v>
      </c>
      <c r="D754" s="2" t="s">
        <v>60</v>
      </c>
      <c r="E754" s="2" t="s">
        <v>21</v>
      </c>
      <c r="F754" s="2" t="s">
        <v>342</v>
      </c>
      <c r="G754" s="3">
        <v>2.9</v>
      </c>
      <c r="H754" s="3">
        <v>1</v>
      </c>
      <c r="I754" s="25" t="s">
        <v>16</v>
      </c>
      <c r="J754" s="25" t="s">
        <v>16</v>
      </c>
      <c r="K754" s="25" t="s">
        <v>16</v>
      </c>
      <c r="L754" s="25" t="s">
        <v>16</v>
      </c>
      <c r="M754" s="2">
        <v>37</v>
      </c>
      <c r="N754" s="2" t="s">
        <v>806</v>
      </c>
      <c r="O754" s="10">
        <v>2007</v>
      </c>
      <c r="P754" s="10" t="s">
        <v>807</v>
      </c>
      <c r="Q754" s="10" t="s">
        <v>808</v>
      </c>
    </row>
    <row r="755" spans="1:17">
      <c r="A755">
        <v>754</v>
      </c>
      <c r="B755">
        <v>183</v>
      </c>
      <c r="C755" s="2" t="s">
        <v>59</v>
      </c>
      <c r="D755" s="2" t="s">
        <v>60</v>
      </c>
      <c r="E755" s="2" t="s">
        <v>23</v>
      </c>
      <c r="F755" s="2" t="s">
        <v>348</v>
      </c>
      <c r="G755" s="3">
        <v>1.35</v>
      </c>
      <c r="H755" s="3">
        <v>0.45</v>
      </c>
      <c r="I755" s="25" t="s">
        <v>16</v>
      </c>
      <c r="J755" s="25" t="s">
        <v>16</v>
      </c>
      <c r="K755" s="25" t="s">
        <v>16</v>
      </c>
      <c r="L755" s="25" t="s">
        <v>16</v>
      </c>
      <c r="M755" s="2">
        <v>149</v>
      </c>
      <c r="N755" s="2" t="s">
        <v>806</v>
      </c>
      <c r="O755" s="10">
        <v>2007</v>
      </c>
      <c r="P755" s="10" t="s">
        <v>807</v>
      </c>
      <c r="Q755" s="10" t="s">
        <v>808</v>
      </c>
    </row>
    <row r="756" spans="1:17">
      <c r="A756">
        <v>755</v>
      </c>
      <c r="B756">
        <v>183</v>
      </c>
      <c r="C756" s="2" t="s">
        <v>59</v>
      </c>
      <c r="D756" s="2" t="s">
        <v>60</v>
      </c>
      <c r="E756" s="2" t="s">
        <v>21</v>
      </c>
      <c r="F756" s="2" t="s">
        <v>348</v>
      </c>
      <c r="G756" s="3">
        <v>2.02</v>
      </c>
      <c r="H756" s="3">
        <v>0.65</v>
      </c>
      <c r="I756" s="25" t="s">
        <v>16</v>
      </c>
      <c r="J756" s="25" t="s">
        <v>16</v>
      </c>
      <c r="K756" s="25" t="s">
        <v>16</v>
      </c>
      <c r="L756" s="25" t="s">
        <v>16</v>
      </c>
      <c r="M756" s="2">
        <v>31</v>
      </c>
      <c r="N756" s="2" t="s">
        <v>806</v>
      </c>
      <c r="O756" s="10">
        <v>2007</v>
      </c>
      <c r="P756" s="10" t="s">
        <v>807</v>
      </c>
      <c r="Q756" s="10" t="s">
        <v>808</v>
      </c>
    </row>
    <row r="757" spans="1:17">
      <c r="A757">
        <v>756</v>
      </c>
      <c r="B757">
        <v>183</v>
      </c>
      <c r="C757" s="2" t="s">
        <v>59</v>
      </c>
      <c r="D757" s="2" t="s">
        <v>60</v>
      </c>
      <c r="E757" s="2" t="s">
        <v>23</v>
      </c>
      <c r="F757" s="2" t="s">
        <v>348</v>
      </c>
      <c r="G757" s="3">
        <v>1.1499999999999999</v>
      </c>
      <c r="H757" s="3">
        <v>0.38</v>
      </c>
      <c r="I757" s="25">
        <v>3.8</v>
      </c>
      <c r="J757" s="25">
        <v>0.85</v>
      </c>
      <c r="K757" s="25" t="s">
        <v>16</v>
      </c>
      <c r="L757" s="25" t="s">
        <v>16</v>
      </c>
      <c r="M757" s="2">
        <v>70</v>
      </c>
      <c r="O757" s="10">
        <v>2009</v>
      </c>
      <c r="P757" s="10" t="s">
        <v>809</v>
      </c>
      <c r="Q757" s="10" t="s">
        <v>810</v>
      </c>
    </row>
    <row r="758" spans="1:17">
      <c r="A758">
        <v>757</v>
      </c>
      <c r="B758">
        <v>183</v>
      </c>
      <c r="C758" s="2" t="s">
        <v>59</v>
      </c>
      <c r="D758" s="2" t="s">
        <v>60</v>
      </c>
      <c r="E758" s="2" t="s">
        <v>21</v>
      </c>
      <c r="F758" s="2" t="s">
        <v>348</v>
      </c>
      <c r="G758" s="3">
        <v>1.39</v>
      </c>
      <c r="H758" s="3">
        <v>0.21</v>
      </c>
      <c r="I758" s="25">
        <v>3.8</v>
      </c>
      <c r="J758" s="25">
        <v>0.8</v>
      </c>
      <c r="K758" s="25" t="s">
        <v>16</v>
      </c>
      <c r="L758" s="25" t="s">
        <v>16</v>
      </c>
      <c r="M758" s="2">
        <v>70</v>
      </c>
      <c r="O758" s="10">
        <v>2009</v>
      </c>
      <c r="P758" s="10" t="s">
        <v>809</v>
      </c>
      <c r="Q758" s="10" t="s">
        <v>810</v>
      </c>
    </row>
    <row r="759" spans="1:17">
      <c r="A759">
        <v>758</v>
      </c>
      <c r="B759">
        <v>133</v>
      </c>
      <c r="C759" s="2" t="s">
        <v>357</v>
      </c>
      <c r="D759" s="2" t="s">
        <v>41</v>
      </c>
      <c r="E759" s="2" t="s">
        <v>23</v>
      </c>
      <c r="F759" s="2" t="s">
        <v>348</v>
      </c>
      <c r="G759" s="3">
        <v>5.98</v>
      </c>
      <c r="H759" s="3">
        <v>0.97</v>
      </c>
      <c r="I759" s="25">
        <v>685.44</v>
      </c>
      <c r="J759" s="25" t="s">
        <v>16</v>
      </c>
      <c r="K759" s="25" t="s">
        <v>16</v>
      </c>
      <c r="L759" s="25" t="s">
        <v>16</v>
      </c>
      <c r="M759" s="2">
        <v>18</v>
      </c>
      <c r="O759" s="10">
        <v>2010</v>
      </c>
      <c r="P759" s="10" t="s">
        <v>361</v>
      </c>
      <c r="Q759" s="10" t="s">
        <v>362</v>
      </c>
    </row>
    <row r="760" spans="1:17">
      <c r="A760">
        <v>759</v>
      </c>
      <c r="B760">
        <v>133</v>
      </c>
      <c r="C760" s="2" t="s">
        <v>357</v>
      </c>
      <c r="D760" s="2" t="s">
        <v>41</v>
      </c>
      <c r="E760" s="2" t="s">
        <v>21</v>
      </c>
      <c r="F760" s="2" t="s">
        <v>348</v>
      </c>
      <c r="G760" s="3">
        <v>1.1599999999999999</v>
      </c>
      <c r="H760" s="3">
        <v>0.31</v>
      </c>
      <c r="I760" s="25">
        <v>685.44</v>
      </c>
      <c r="J760" s="25" t="s">
        <v>16</v>
      </c>
      <c r="K760" s="25" t="s">
        <v>16</v>
      </c>
      <c r="L760" s="25" t="s">
        <v>16</v>
      </c>
      <c r="M760" s="2">
        <v>17</v>
      </c>
      <c r="O760" s="10">
        <v>2010</v>
      </c>
      <c r="P760" s="10" t="s">
        <v>361</v>
      </c>
      <c r="Q760" s="10" t="s">
        <v>362</v>
      </c>
    </row>
    <row r="761" spans="1:17">
      <c r="A761">
        <v>760</v>
      </c>
      <c r="B761">
        <v>133</v>
      </c>
      <c r="C761" s="2" t="s">
        <v>357</v>
      </c>
      <c r="D761" s="2" t="s">
        <v>41</v>
      </c>
      <c r="E761" s="2" t="s">
        <v>23</v>
      </c>
      <c r="F761" s="2" t="s">
        <v>342</v>
      </c>
      <c r="G761" s="3">
        <v>7.64</v>
      </c>
      <c r="H761" s="3">
        <v>2.4900000000000002</v>
      </c>
      <c r="I761" s="25">
        <v>847.5</v>
      </c>
      <c r="J761" s="25" t="s">
        <v>16</v>
      </c>
      <c r="K761" s="25" t="s">
        <v>16</v>
      </c>
      <c r="L761" s="25" t="s">
        <v>16</v>
      </c>
      <c r="M761" s="2">
        <v>18</v>
      </c>
      <c r="O761" s="10">
        <v>2010</v>
      </c>
      <c r="P761" s="10" t="s">
        <v>361</v>
      </c>
      <c r="Q761" s="10" t="s">
        <v>362</v>
      </c>
    </row>
    <row r="762" spans="1:17">
      <c r="A762">
        <v>761</v>
      </c>
      <c r="B762">
        <v>133</v>
      </c>
      <c r="C762" s="2" t="s">
        <v>357</v>
      </c>
      <c r="D762" s="2" t="s">
        <v>41</v>
      </c>
      <c r="E762" s="2" t="s">
        <v>21</v>
      </c>
      <c r="F762" s="2" t="s">
        <v>342</v>
      </c>
      <c r="G762" s="3">
        <v>1.45</v>
      </c>
      <c r="H762" s="3">
        <v>0.3</v>
      </c>
      <c r="I762" s="25">
        <v>847.5</v>
      </c>
      <c r="J762" s="25" t="s">
        <v>16</v>
      </c>
      <c r="K762" s="25" t="s">
        <v>16</v>
      </c>
      <c r="L762" s="25" t="s">
        <v>16</v>
      </c>
      <c r="M762" s="2">
        <v>18</v>
      </c>
      <c r="O762" s="10">
        <v>2010</v>
      </c>
      <c r="P762" s="10" t="s">
        <v>361</v>
      </c>
      <c r="Q762" s="10" t="s">
        <v>362</v>
      </c>
    </row>
    <row r="763" spans="1:17">
      <c r="A763">
        <v>762</v>
      </c>
      <c r="B763">
        <v>168</v>
      </c>
      <c r="C763" s="2" t="s">
        <v>46</v>
      </c>
      <c r="D763" s="2" t="s">
        <v>14</v>
      </c>
      <c r="E763" s="2" t="s">
        <v>21</v>
      </c>
      <c r="F763" s="2" t="s">
        <v>335</v>
      </c>
      <c r="G763" s="3">
        <v>1.27</v>
      </c>
      <c r="H763" s="3" t="s">
        <v>16</v>
      </c>
      <c r="I763" s="25">
        <v>1000</v>
      </c>
      <c r="J763" s="25" t="s">
        <v>16</v>
      </c>
      <c r="K763" s="25" t="s">
        <v>16</v>
      </c>
      <c r="L763" s="25" t="s">
        <v>16</v>
      </c>
      <c r="M763" s="2">
        <v>10</v>
      </c>
      <c r="O763" s="4">
        <v>1990</v>
      </c>
      <c r="P763" s="4" t="s">
        <v>47</v>
      </c>
      <c r="Q763" s="4" t="s">
        <v>48</v>
      </c>
    </row>
    <row r="764" spans="1:17">
      <c r="A764">
        <v>763</v>
      </c>
      <c r="B764">
        <v>168</v>
      </c>
      <c r="C764" s="2" t="s">
        <v>46</v>
      </c>
      <c r="D764" s="2" t="s">
        <v>14</v>
      </c>
      <c r="E764" s="2" t="s">
        <v>22</v>
      </c>
      <c r="F764" s="2" t="s">
        <v>335</v>
      </c>
      <c r="G764" s="3">
        <v>0.76</v>
      </c>
      <c r="H764" s="3" t="s">
        <v>16</v>
      </c>
      <c r="I764" s="25">
        <v>1000</v>
      </c>
      <c r="J764" s="25" t="s">
        <v>16</v>
      </c>
      <c r="K764" s="25" t="s">
        <v>16</v>
      </c>
      <c r="L764" s="25" t="s">
        <v>16</v>
      </c>
      <c r="M764" s="2">
        <v>10</v>
      </c>
      <c r="O764" s="4">
        <v>1990</v>
      </c>
      <c r="P764" s="4" t="s">
        <v>47</v>
      </c>
      <c r="Q764" s="4" t="s">
        <v>48</v>
      </c>
    </row>
    <row r="765" spans="1:17">
      <c r="A765">
        <v>764</v>
      </c>
      <c r="B765">
        <v>168</v>
      </c>
      <c r="C765" s="2" t="s">
        <v>46</v>
      </c>
      <c r="D765" s="2" t="s">
        <v>14</v>
      </c>
      <c r="E765" s="2" t="s">
        <v>49</v>
      </c>
      <c r="F765" s="2" t="s">
        <v>335</v>
      </c>
      <c r="G765" s="3">
        <v>83.26</v>
      </c>
      <c r="H765" s="3" t="s">
        <v>16</v>
      </c>
      <c r="I765" s="25">
        <v>1000</v>
      </c>
      <c r="J765" s="25" t="s">
        <v>16</v>
      </c>
      <c r="K765" s="25" t="s">
        <v>16</v>
      </c>
      <c r="L765" s="25" t="s">
        <v>16</v>
      </c>
      <c r="M765" s="2">
        <v>10</v>
      </c>
      <c r="N765" s="2" t="s">
        <v>811</v>
      </c>
      <c r="O765" s="4">
        <v>1990</v>
      </c>
      <c r="P765" s="4" t="s">
        <v>47</v>
      </c>
      <c r="Q765" s="4" t="s">
        <v>48</v>
      </c>
    </row>
    <row r="766" spans="1:17">
      <c r="A766">
        <v>765</v>
      </c>
      <c r="B766">
        <v>168</v>
      </c>
      <c r="C766" s="2" t="s">
        <v>46</v>
      </c>
      <c r="D766" s="2" t="s">
        <v>14</v>
      </c>
      <c r="E766" s="2" t="s">
        <v>50</v>
      </c>
      <c r="F766" s="2" t="s">
        <v>335</v>
      </c>
      <c r="G766" s="3">
        <v>7.57</v>
      </c>
      <c r="H766" s="3" t="s">
        <v>16</v>
      </c>
      <c r="I766" s="25">
        <v>1000</v>
      </c>
      <c r="J766" s="25" t="s">
        <v>16</v>
      </c>
      <c r="K766" s="25" t="s">
        <v>16</v>
      </c>
      <c r="L766" s="25" t="s">
        <v>16</v>
      </c>
      <c r="M766" s="2">
        <v>10</v>
      </c>
      <c r="O766" s="4">
        <v>1990</v>
      </c>
      <c r="P766" s="4" t="s">
        <v>47</v>
      </c>
      <c r="Q766" s="4" t="s">
        <v>48</v>
      </c>
    </row>
    <row r="767" spans="1:17">
      <c r="A767">
        <v>766</v>
      </c>
      <c r="B767">
        <v>93</v>
      </c>
      <c r="C767" s="2" t="s">
        <v>28</v>
      </c>
      <c r="D767" s="2" t="s">
        <v>29</v>
      </c>
      <c r="E767" s="2" t="s">
        <v>21</v>
      </c>
      <c r="F767" s="2" t="s">
        <v>335</v>
      </c>
      <c r="G767" s="3">
        <v>1.49</v>
      </c>
      <c r="H767" s="3">
        <v>0.1</v>
      </c>
      <c r="I767" s="25" t="s">
        <v>16</v>
      </c>
      <c r="J767" s="25" t="s">
        <v>16</v>
      </c>
      <c r="K767" s="25" t="s">
        <v>16</v>
      </c>
      <c r="L767" s="25" t="s">
        <v>16</v>
      </c>
      <c r="M767" s="2">
        <v>9</v>
      </c>
      <c r="O767" s="2">
        <v>1993</v>
      </c>
      <c r="P767" s="2" t="s">
        <v>51</v>
      </c>
      <c r="Q767" s="2" t="s">
        <v>52</v>
      </c>
    </row>
    <row r="768" spans="1:17">
      <c r="A768">
        <v>767</v>
      </c>
      <c r="B768">
        <v>93</v>
      </c>
      <c r="C768" s="2" t="s">
        <v>28</v>
      </c>
      <c r="D768" s="2" t="s">
        <v>29</v>
      </c>
      <c r="E768" s="2" t="s">
        <v>22</v>
      </c>
      <c r="F768" s="2" t="s">
        <v>335</v>
      </c>
      <c r="G768" s="3">
        <v>0.96</v>
      </c>
      <c r="H768" s="3">
        <v>0.05</v>
      </c>
      <c r="I768" s="25" t="s">
        <v>16</v>
      </c>
      <c r="J768" s="25" t="s">
        <v>16</v>
      </c>
      <c r="K768" s="25" t="s">
        <v>16</v>
      </c>
      <c r="L768" s="25" t="s">
        <v>16</v>
      </c>
      <c r="M768" s="2">
        <v>9</v>
      </c>
      <c r="O768" s="2">
        <v>1993</v>
      </c>
      <c r="P768" s="2" t="s">
        <v>51</v>
      </c>
      <c r="Q768" s="2" t="s">
        <v>52</v>
      </c>
    </row>
    <row r="769" spans="1:17">
      <c r="A769">
        <v>768</v>
      </c>
      <c r="B769">
        <v>93</v>
      </c>
      <c r="C769" s="2" t="s">
        <v>28</v>
      </c>
      <c r="D769" s="2" t="s">
        <v>29</v>
      </c>
      <c r="E769" s="2" t="s">
        <v>23</v>
      </c>
      <c r="F769" s="2" t="s">
        <v>335</v>
      </c>
      <c r="G769" s="3">
        <v>0.45</v>
      </c>
      <c r="H769" s="3">
        <v>0.14000000000000001</v>
      </c>
      <c r="I769" s="25" t="s">
        <v>16</v>
      </c>
      <c r="J769" s="25" t="s">
        <v>16</v>
      </c>
      <c r="K769" s="25" t="s">
        <v>16</v>
      </c>
      <c r="L769" s="25" t="s">
        <v>16</v>
      </c>
      <c r="M769" s="2">
        <v>7</v>
      </c>
      <c r="O769" s="2">
        <v>1993</v>
      </c>
      <c r="P769" s="2" t="s">
        <v>51</v>
      </c>
      <c r="Q769" s="2" t="s">
        <v>52</v>
      </c>
    </row>
    <row r="770" spans="1:17">
      <c r="A770">
        <v>769</v>
      </c>
      <c r="B770">
        <v>93</v>
      </c>
      <c r="C770" s="2" t="s">
        <v>28</v>
      </c>
      <c r="D770" s="2" t="s">
        <v>29</v>
      </c>
      <c r="E770" s="2" t="s">
        <v>50</v>
      </c>
      <c r="F770" s="2" t="s">
        <v>335</v>
      </c>
      <c r="G770" s="3">
        <v>5.57</v>
      </c>
      <c r="H770" s="3">
        <v>0.67</v>
      </c>
      <c r="I770" s="25" t="s">
        <v>16</v>
      </c>
      <c r="J770" s="25" t="s">
        <v>16</v>
      </c>
      <c r="K770" s="25" t="s">
        <v>16</v>
      </c>
      <c r="L770" s="25" t="s">
        <v>16</v>
      </c>
      <c r="M770" s="2">
        <v>8</v>
      </c>
      <c r="O770" s="2">
        <v>1993</v>
      </c>
      <c r="P770" s="2" t="s">
        <v>51</v>
      </c>
      <c r="Q770" s="2" t="s">
        <v>52</v>
      </c>
    </row>
    <row r="771" spans="1:17">
      <c r="A771">
        <v>770</v>
      </c>
      <c r="B771">
        <v>93</v>
      </c>
      <c r="C771" s="2" t="s">
        <v>28</v>
      </c>
      <c r="D771" s="2" t="s">
        <v>29</v>
      </c>
      <c r="E771" s="2" t="s">
        <v>49</v>
      </c>
      <c r="F771" s="2" t="s">
        <v>335</v>
      </c>
      <c r="G771" s="3">
        <v>88.2</v>
      </c>
      <c r="H771" s="3">
        <v>0.6</v>
      </c>
      <c r="I771" s="25" t="s">
        <v>16</v>
      </c>
      <c r="J771" s="25" t="s">
        <v>16</v>
      </c>
      <c r="K771" s="25" t="s">
        <v>16</v>
      </c>
      <c r="L771" s="25" t="s">
        <v>16</v>
      </c>
      <c r="M771" s="2">
        <v>9</v>
      </c>
      <c r="O771" s="2">
        <v>1993</v>
      </c>
      <c r="P771" s="2" t="s">
        <v>51</v>
      </c>
      <c r="Q771" s="2" t="s">
        <v>52</v>
      </c>
    </row>
    <row r="772" spans="1:17">
      <c r="A772">
        <v>771</v>
      </c>
      <c r="B772">
        <v>207</v>
      </c>
      <c r="C772" s="2" t="s">
        <v>53</v>
      </c>
      <c r="D772" s="2" t="s">
        <v>14</v>
      </c>
      <c r="E772" s="2" t="s">
        <v>34</v>
      </c>
      <c r="F772" s="2" t="s">
        <v>342</v>
      </c>
      <c r="G772" s="3">
        <v>9</v>
      </c>
      <c r="H772" s="3" t="s">
        <v>16</v>
      </c>
      <c r="I772" s="25" t="s">
        <v>16</v>
      </c>
      <c r="J772" s="25" t="s">
        <v>16</v>
      </c>
      <c r="K772" s="25" t="s">
        <v>16</v>
      </c>
      <c r="L772" s="25" t="s">
        <v>16</v>
      </c>
      <c r="M772" s="5" t="s">
        <v>16</v>
      </c>
      <c r="N772" s="2" t="s">
        <v>812</v>
      </c>
      <c r="O772" s="2">
        <v>1998</v>
      </c>
      <c r="P772" s="2" t="s">
        <v>54</v>
      </c>
      <c r="Q772" s="2" t="s">
        <v>55</v>
      </c>
    </row>
    <row r="773" spans="1:17">
      <c r="A773">
        <v>772</v>
      </c>
      <c r="B773">
        <v>207</v>
      </c>
      <c r="C773" s="2" t="s">
        <v>53</v>
      </c>
      <c r="D773" s="2" t="s">
        <v>14</v>
      </c>
      <c r="E773" s="2" t="s">
        <v>22</v>
      </c>
      <c r="F773" s="2" t="s">
        <v>342</v>
      </c>
      <c r="G773" s="3">
        <v>0.9</v>
      </c>
      <c r="H773" s="3" t="s">
        <v>16</v>
      </c>
      <c r="I773" s="25" t="s">
        <v>16</v>
      </c>
      <c r="J773" s="25" t="s">
        <v>16</v>
      </c>
      <c r="K773" s="25" t="s">
        <v>16</v>
      </c>
      <c r="L773" s="25" t="s">
        <v>16</v>
      </c>
      <c r="M773" s="5" t="s">
        <v>16</v>
      </c>
      <c r="N773" s="2" t="s">
        <v>812</v>
      </c>
      <c r="O773" s="2">
        <v>1998</v>
      </c>
      <c r="P773" s="2" t="s">
        <v>54</v>
      </c>
      <c r="Q773" s="2" t="s">
        <v>55</v>
      </c>
    </row>
    <row r="774" spans="1:17">
      <c r="A774">
        <v>773</v>
      </c>
      <c r="B774">
        <v>207</v>
      </c>
      <c r="C774" s="2" t="s">
        <v>53</v>
      </c>
      <c r="D774" s="2" t="s">
        <v>14</v>
      </c>
      <c r="E774" s="2" t="s">
        <v>50</v>
      </c>
      <c r="F774" s="2" t="s">
        <v>342</v>
      </c>
      <c r="G774" s="3">
        <v>4.8600000000000003</v>
      </c>
      <c r="H774" s="3" t="s">
        <v>16</v>
      </c>
      <c r="I774" s="25" t="s">
        <v>16</v>
      </c>
      <c r="J774" s="25" t="s">
        <v>16</v>
      </c>
      <c r="K774" s="25" t="s">
        <v>16</v>
      </c>
      <c r="L774" s="25" t="s">
        <v>16</v>
      </c>
      <c r="M774" s="5" t="s">
        <v>16</v>
      </c>
      <c r="N774" s="2" t="s">
        <v>812</v>
      </c>
      <c r="O774" s="2">
        <v>1998</v>
      </c>
      <c r="P774" s="2" t="s">
        <v>54</v>
      </c>
      <c r="Q774" s="2" t="s">
        <v>55</v>
      </c>
    </row>
    <row r="775" spans="1:17">
      <c r="A775">
        <v>774</v>
      </c>
      <c r="B775">
        <v>207</v>
      </c>
      <c r="C775" s="2" t="s">
        <v>53</v>
      </c>
      <c r="D775" s="2" t="s">
        <v>14</v>
      </c>
      <c r="E775" s="2" t="s">
        <v>34</v>
      </c>
      <c r="F775" s="2" t="s">
        <v>342</v>
      </c>
      <c r="G775" s="3">
        <v>10</v>
      </c>
      <c r="H775" s="3" t="s">
        <v>16</v>
      </c>
      <c r="I775" s="25" t="s">
        <v>16</v>
      </c>
      <c r="J775" s="25" t="s">
        <v>16</v>
      </c>
      <c r="K775" s="25" t="s">
        <v>16</v>
      </c>
      <c r="L775" s="25" t="s">
        <v>16</v>
      </c>
      <c r="M775" s="5" t="s">
        <v>16</v>
      </c>
      <c r="N775" s="2" t="s">
        <v>813</v>
      </c>
      <c r="O775" s="2">
        <v>1998</v>
      </c>
      <c r="P775" s="2" t="s">
        <v>54</v>
      </c>
      <c r="Q775" s="2" t="s">
        <v>55</v>
      </c>
    </row>
    <row r="776" spans="1:17">
      <c r="A776">
        <v>775</v>
      </c>
      <c r="B776">
        <v>207</v>
      </c>
      <c r="C776" s="2" t="s">
        <v>53</v>
      </c>
      <c r="D776" s="2" t="s">
        <v>14</v>
      </c>
      <c r="E776" s="2" t="s">
        <v>22</v>
      </c>
      <c r="F776" s="2" t="s">
        <v>342</v>
      </c>
      <c r="G776" s="3">
        <v>1</v>
      </c>
      <c r="H776" s="3" t="s">
        <v>16</v>
      </c>
      <c r="I776" s="25" t="s">
        <v>16</v>
      </c>
      <c r="J776" s="25" t="s">
        <v>16</v>
      </c>
      <c r="K776" s="25" t="s">
        <v>16</v>
      </c>
      <c r="L776" s="25" t="s">
        <v>16</v>
      </c>
      <c r="M776" s="5" t="s">
        <v>16</v>
      </c>
      <c r="N776" s="2" t="s">
        <v>813</v>
      </c>
      <c r="O776" s="2">
        <v>1998</v>
      </c>
      <c r="P776" s="2" t="s">
        <v>54</v>
      </c>
      <c r="Q776" s="2" t="s">
        <v>55</v>
      </c>
    </row>
    <row r="777" spans="1:17">
      <c r="A777">
        <v>776</v>
      </c>
      <c r="B777">
        <v>207</v>
      </c>
      <c r="C777" s="2" t="s">
        <v>53</v>
      </c>
      <c r="D777" s="2" t="s">
        <v>14</v>
      </c>
      <c r="E777" s="2" t="s">
        <v>50</v>
      </c>
      <c r="F777" s="2" t="s">
        <v>342</v>
      </c>
      <c r="G777" s="3">
        <v>7.5</v>
      </c>
      <c r="H777" s="3" t="s">
        <v>16</v>
      </c>
      <c r="I777" s="25" t="s">
        <v>16</v>
      </c>
      <c r="J777" s="25" t="s">
        <v>16</v>
      </c>
      <c r="K777" s="25" t="s">
        <v>16</v>
      </c>
      <c r="L777" s="25" t="s">
        <v>16</v>
      </c>
      <c r="M777" s="5" t="s">
        <v>16</v>
      </c>
      <c r="N777" s="2" t="s">
        <v>813</v>
      </c>
      <c r="O777" s="2">
        <v>1998</v>
      </c>
      <c r="P777" s="2" t="s">
        <v>54</v>
      </c>
      <c r="Q777" s="2" t="s">
        <v>55</v>
      </c>
    </row>
    <row r="778" spans="1:17">
      <c r="A778">
        <v>777</v>
      </c>
      <c r="B778">
        <v>209</v>
      </c>
      <c r="C778" s="2" t="s">
        <v>269</v>
      </c>
      <c r="D778" s="2" t="s">
        <v>14</v>
      </c>
      <c r="E778" s="2" t="s">
        <v>22</v>
      </c>
      <c r="F778" s="2" t="s">
        <v>335</v>
      </c>
      <c r="G778" s="3">
        <v>0.6</v>
      </c>
      <c r="H778" s="3" t="s">
        <v>16</v>
      </c>
      <c r="I778" s="25">
        <v>933</v>
      </c>
      <c r="J778" s="25" t="s">
        <v>16</v>
      </c>
      <c r="K778" s="25" t="s">
        <v>16</v>
      </c>
      <c r="L778" s="25" t="s">
        <v>16</v>
      </c>
      <c r="M778" s="2">
        <v>1</v>
      </c>
      <c r="N778" s="2" t="s">
        <v>477</v>
      </c>
      <c r="O778" s="2">
        <v>2001</v>
      </c>
      <c r="P778" s="2" t="s">
        <v>478</v>
      </c>
      <c r="Q778" s="2" t="s">
        <v>479</v>
      </c>
    </row>
    <row r="779" spans="1:17">
      <c r="A779">
        <v>778</v>
      </c>
      <c r="B779">
        <v>209</v>
      </c>
      <c r="C779" s="2" t="s">
        <v>269</v>
      </c>
      <c r="D779" s="2" t="s">
        <v>14</v>
      </c>
      <c r="E779" s="2" t="s">
        <v>22</v>
      </c>
      <c r="F779" s="2" t="s">
        <v>335</v>
      </c>
      <c r="G779" s="3">
        <v>0.70000000000000007</v>
      </c>
      <c r="H779" s="3" t="s">
        <v>16</v>
      </c>
      <c r="I779" s="25">
        <v>1068</v>
      </c>
      <c r="J779" s="25" t="s">
        <v>16</v>
      </c>
      <c r="K779" s="25" t="s">
        <v>16</v>
      </c>
      <c r="L779" s="25" t="s">
        <v>16</v>
      </c>
      <c r="M779" s="2">
        <v>1</v>
      </c>
      <c r="N779" s="2" t="s">
        <v>480</v>
      </c>
      <c r="O779" s="2">
        <v>2001</v>
      </c>
      <c r="P779" s="2" t="s">
        <v>478</v>
      </c>
      <c r="Q779" s="2" t="s">
        <v>479</v>
      </c>
    </row>
    <row r="780" spans="1:17">
      <c r="A780">
        <v>779</v>
      </c>
      <c r="B780">
        <v>209</v>
      </c>
      <c r="C780" s="2" t="s">
        <v>269</v>
      </c>
      <c r="D780" s="2" t="s">
        <v>14</v>
      </c>
      <c r="E780" s="2" t="s">
        <v>49</v>
      </c>
      <c r="F780" s="2" t="s">
        <v>335</v>
      </c>
      <c r="G780" s="3">
        <v>74.5</v>
      </c>
      <c r="H780" s="3" t="s">
        <v>16</v>
      </c>
      <c r="I780" s="25">
        <v>933</v>
      </c>
      <c r="J780" s="25" t="s">
        <v>16</v>
      </c>
      <c r="K780" s="25" t="s">
        <v>16</v>
      </c>
      <c r="L780" s="25" t="s">
        <v>16</v>
      </c>
      <c r="M780" s="2">
        <v>1</v>
      </c>
      <c r="N780" s="2" t="s">
        <v>477</v>
      </c>
      <c r="O780" s="2">
        <v>2001</v>
      </c>
      <c r="P780" s="2" t="s">
        <v>478</v>
      </c>
      <c r="Q780" s="2" t="s">
        <v>479</v>
      </c>
    </row>
    <row r="781" spans="1:17">
      <c r="A781">
        <v>780</v>
      </c>
      <c r="B781">
        <v>209</v>
      </c>
      <c r="C781" s="2" t="s">
        <v>269</v>
      </c>
      <c r="D781" s="2" t="s">
        <v>14</v>
      </c>
      <c r="E781" s="2" t="s">
        <v>50</v>
      </c>
      <c r="F781" s="2" t="s">
        <v>335</v>
      </c>
      <c r="G781" s="3">
        <v>3.5999999999999996</v>
      </c>
      <c r="H781" s="3" t="s">
        <v>16</v>
      </c>
      <c r="I781" s="25">
        <v>933</v>
      </c>
      <c r="J781" s="25" t="s">
        <v>16</v>
      </c>
      <c r="K781" s="25" t="s">
        <v>16</v>
      </c>
      <c r="L781" s="25" t="s">
        <v>16</v>
      </c>
      <c r="M781" s="2">
        <v>1</v>
      </c>
      <c r="N781" s="2" t="s">
        <v>477</v>
      </c>
      <c r="O781" s="2">
        <v>2001</v>
      </c>
      <c r="P781" s="2" t="s">
        <v>478</v>
      </c>
      <c r="Q781" s="2" t="s">
        <v>479</v>
      </c>
    </row>
    <row r="782" spans="1:17">
      <c r="A782">
        <v>781</v>
      </c>
      <c r="B782">
        <v>209</v>
      </c>
      <c r="C782" s="2" t="s">
        <v>269</v>
      </c>
      <c r="D782" s="2" t="s">
        <v>14</v>
      </c>
      <c r="E782" s="2" t="s">
        <v>22</v>
      </c>
      <c r="F782" s="2" t="s">
        <v>335</v>
      </c>
      <c r="G782" s="3">
        <v>0.70000000000000007</v>
      </c>
      <c r="H782" s="3" t="s">
        <v>16</v>
      </c>
      <c r="I782" s="25">
        <v>702</v>
      </c>
      <c r="J782" s="25" t="s">
        <v>16</v>
      </c>
      <c r="K782" s="25" t="s">
        <v>16</v>
      </c>
      <c r="L782" s="25" t="s">
        <v>16</v>
      </c>
      <c r="M782" s="2">
        <v>1</v>
      </c>
      <c r="N782" s="2" t="s">
        <v>489</v>
      </c>
      <c r="O782" s="2">
        <v>2001</v>
      </c>
      <c r="P782" s="2" t="s">
        <v>478</v>
      </c>
      <c r="Q782" s="2" t="s">
        <v>479</v>
      </c>
    </row>
    <row r="783" spans="1:17">
      <c r="A783">
        <v>782</v>
      </c>
      <c r="B783">
        <v>209</v>
      </c>
      <c r="C783" s="2" t="s">
        <v>269</v>
      </c>
      <c r="D783" s="2" t="s">
        <v>14</v>
      </c>
      <c r="E783" s="2" t="s">
        <v>21</v>
      </c>
      <c r="F783" s="2" t="s">
        <v>335</v>
      </c>
      <c r="G783" s="3">
        <v>0.70000000000000007</v>
      </c>
      <c r="H783" s="3" t="s">
        <v>16</v>
      </c>
      <c r="I783" s="25">
        <v>933</v>
      </c>
      <c r="J783" s="25" t="s">
        <v>16</v>
      </c>
      <c r="K783" s="25" t="s">
        <v>16</v>
      </c>
      <c r="L783" s="25" t="s">
        <v>16</v>
      </c>
      <c r="M783" s="2">
        <v>1</v>
      </c>
      <c r="N783" s="2" t="s">
        <v>477</v>
      </c>
      <c r="O783" s="2">
        <v>2001</v>
      </c>
      <c r="P783" s="2" t="s">
        <v>478</v>
      </c>
      <c r="Q783" s="2" t="s">
        <v>479</v>
      </c>
    </row>
    <row r="784" spans="1:17">
      <c r="A784">
        <v>783</v>
      </c>
      <c r="B784">
        <v>209</v>
      </c>
      <c r="C784" s="2" t="s">
        <v>269</v>
      </c>
      <c r="D784" s="2" t="s">
        <v>14</v>
      </c>
      <c r="E784" s="2" t="s">
        <v>49</v>
      </c>
      <c r="F784" s="2" t="s">
        <v>335</v>
      </c>
      <c r="G784" s="3">
        <v>78.2</v>
      </c>
      <c r="H784" s="3" t="s">
        <v>16</v>
      </c>
      <c r="I784" s="25">
        <v>1068</v>
      </c>
      <c r="J784" s="25" t="s">
        <v>16</v>
      </c>
      <c r="K784" s="25" t="s">
        <v>16</v>
      </c>
      <c r="L784" s="25" t="s">
        <v>16</v>
      </c>
      <c r="M784" s="2">
        <v>1</v>
      </c>
      <c r="N784" s="2" t="s">
        <v>480</v>
      </c>
      <c r="O784" s="2">
        <v>2001</v>
      </c>
      <c r="P784" s="2" t="s">
        <v>478</v>
      </c>
      <c r="Q784" s="2" t="s">
        <v>479</v>
      </c>
    </row>
    <row r="785" spans="1:17">
      <c r="A785">
        <v>784</v>
      </c>
      <c r="B785">
        <v>209</v>
      </c>
      <c r="C785" s="2" t="s">
        <v>269</v>
      </c>
      <c r="D785" s="2" t="s">
        <v>14</v>
      </c>
      <c r="E785" s="2" t="s">
        <v>50</v>
      </c>
      <c r="F785" s="2" t="s">
        <v>335</v>
      </c>
      <c r="G785" s="3">
        <v>3</v>
      </c>
      <c r="H785" s="3" t="s">
        <v>16</v>
      </c>
      <c r="I785" s="25">
        <v>1068</v>
      </c>
      <c r="J785" s="25" t="s">
        <v>16</v>
      </c>
      <c r="K785" s="25" t="s">
        <v>16</v>
      </c>
      <c r="L785" s="25" t="s">
        <v>16</v>
      </c>
      <c r="M785" s="2">
        <v>1</v>
      </c>
      <c r="N785" s="2" t="s">
        <v>480</v>
      </c>
      <c r="O785" s="2">
        <v>2001</v>
      </c>
      <c r="P785" s="2" t="s">
        <v>478</v>
      </c>
      <c r="Q785" s="2" t="s">
        <v>479</v>
      </c>
    </row>
    <row r="786" spans="1:17">
      <c r="A786">
        <v>785</v>
      </c>
      <c r="B786">
        <v>209</v>
      </c>
      <c r="C786" s="2" t="s">
        <v>269</v>
      </c>
      <c r="D786" s="2" t="s">
        <v>14</v>
      </c>
      <c r="E786" s="2" t="s">
        <v>22</v>
      </c>
      <c r="F786" s="2" t="s">
        <v>335</v>
      </c>
      <c r="G786" s="3">
        <v>0.6</v>
      </c>
      <c r="H786" s="3" t="s">
        <v>16</v>
      </c>
      <c r="I786" s="25">
        <v>1133</v>
      </c>
      <c r="J786" s="25" t="s">
        <v>16</v>
      </c>
      <c r="K786" s="25" t="s">
        <v>16</v>
      </c>
      <c r="L786" s="25" t="s">
        <v>16</v>
      </c>
      <c r="M786" s="2">
        <v>1</v>
      </c>
      <c r="N786" s="2" t="s">
        <v>481</v>
      </c>
      <c r="O786" s="2">
        <v>2001</v>
      </c>
      <c r="P786" s="2" t="s">
        <v>478</v>
      </c>
      <c r="Q786" s="2" t="s">
        <v>479</v>
      </c>
    </row>
    <row r="787" spans="1:17">
      <c r="A787">
        <v>786</v>
      </c>
      <c r="B787">
        <v>209</v>
      </c>
      <c r="C787" s="2" t="s">
        <v>269</v>
      </c>
      <c r="D787" s="2" t="s">
        <v>14</v>
      </c>
      <c r="E787" s="2" t="s">
        <v>21</v>
      </c>
      <c r="F787" s="2" t="s">
        <v>335</v>
      </c>
      <c r="G787" s="3">
        <v>0.89999999999999991</v>
      </c>
      <c r="H787" s="3" t="s">
        <v>16</v>
      </c>
      <c r="I787" s="25">
        <v>1133</v>
      </c>
      <c r="J787" s="25" t="s">
        <v>16</v>
      </c>
      <c r="K787" s="25" t="s">
        <v>16</v>
      </c>
      <c r="L787" s="25" t="s">
        <v>16</v>
      </c>
      <c r="M787" s="2">
        <v>1</v>
      </c>
      <c r="N787" s="2" t="s">
        <v>481</v>
      </c>
      <c r="O787" s="2">
        <v>2001</v>
      </c>
      <c r="P787" s="2" t="s">
        <v>478</v>
      </c>
      <c r="Q787" s="2" t="s">
        <v>479</v>
      </c>
    </row>
    <row r="788" spans="1:17">
      <c r="A788">
        <v>787</v>
      </c>
      <c r="B788">
        <v>209</v>
      </c>
      <c r="C788" s="2" t="s">
        <v>269</v>
      </c>
      <c r="D788" s="2" t="s">
        <v>14</v>
      </c>
      <c r="E788" s="2" t="s">
        <v>49</v>
      </c>
      <c r="F788" s="2" t="s">
        <v>335</v>
      </c>
      <c r="G788" s="3">
        <v>75.099999999999994</v>
      </c>
      <c r="H788" s="3" t="s">
        <v>16</v>
      </c>
      <c r="I788" s="25">
        <v>1133</v>
      </c>
      <c r="J788" s="25" t="s">
        <v>16</v>
      </c>
      <c r="K788" s="25" t="s">
        <v>16</v>
      </c>
      <c r="L788" s="25" t="s">
        <v>16</v>
      </c>
      <c r="M788" s="2">
        <v>1</v>
      </c>
      <c r="N788" s="2" t="s">
        <v>481</v>
      </c>
      <c r="O788" s="2">
        <v>2001</v>
      </c>
      <c r="P788" s="2" t="s">
        <v>478</v>
      </c>
      <c r="Q788" s="2" t="s">
        <v>479</v>
      </c>
    </row>
    <row r="789" spans="1:17">
      <c r="A789">
        <v>788</v>
      </c>
      <c r="B789">
        <v>209</v>
      </c>
      <c r="C789" s="2" t="s">
        <v>269</v>
      </c>
      <c r="D789" s="2" t="s">
        <v>14</v>
      </c>
      <c r="E789" s="2" t="s">
        <v>50</v>
      </c>
      <c r="F789" s="2" t="s">
        <v>335</v>
      </c>
      <c r="G789" s="3">
        <v>4.3999999999999995</v>
      </c>
      <c r="H789" s="3" t="s">
        <v>16</v>
      </c>
      <c r="I789" s="25">
        <v>1133</v>
      </c>
      <c r="J789" s="25" t="s">
        <v>16</v>
      </c>
      <c r="K789" s="25" t="s">
        <v>16</v>
      </c>
      <c r="L789" s="25" t="s">
        <v>16</v>
      </c>
      <c r="M789" s="2">
        <v>1</v>
      </c>
      <c r="N789" s="2" t="s">
        <v>481</v>
      </c>
      <c r="O789" s="2">
        <v>2001</v>
      </c>
      <c r="P789" s="2" t="s">
        <v>478</v>
      </c>
      <c r="Q789" s="2" t="s">
        <v>479</v>
      </c>
    </row>
    <row r="790" spans="1:17">
      <c r="A790">
        <v>789</v>
      </c>
      <c r="B790">
        <v>209</v>
      </c>
      <c r="C790" s="2" t="s">
        <v>269</v>
      </c>
      <c r="D790" s="2" t="s">
        <v>14</v>
      </c>
      <c r="E790" s="2" t="s">
        <v>22</v>
      </c>
      <c r="F790" s="2" t="s">
        <v>335</v>
      </c>
      <c r="G790" s="3">
        <v>0.6</v>
      </c>
      <c r="H790" s="3" t="s">
        <v>16</v>
      </c>
      <c r="I790" s="25">
        <v>1010</v>
      </c>
      <c r="J790" s="25" t="s">
        <v>16</v>
      </c>
      <c r="K790" s="25" t="s">
        <v>16</v>
      </c>
      <c r="L790" s="25" t="s">
        <v>16</v>
      </c>
      <c r="M790" s="2">
        <v>1</v>
      </c>
      <c r="N790" s="2" t="s">
        <v>482</v>
      </c>
      <c r="O790" s="2">
        <v>2001</v>
      </c>
      <c r="P790" s="2" t="s">
        <v>478</v>
      </c>
      <c r="Q790" s="2" t="s">
        <v>479</v>
      </c>
    </row>
    <row r="791" spans="1:17">
      <c r="A791">
        <v>790</v>
      </c>
      <c r="B791">
        <v>209</v>
      </c>
      <c r="C791" s="2" t="s">
        <v>269</v>
      </c>
      <c r="D791" s="2" t="s">
        <v>14</v>
      </c>
      <c r="E791" s="2" t="s">
        <v>21</v>
      </c>
      <c r="F791" s="2" t="s">
        <v>335</v>
      </c>
      <c r="G791" s="3">
        <v>0.70000000000000007</v>
      </c>
      <c r="H791" s="3" t="s">
        <v>16</v>
      </c>
      <c r="I791" s="25">
        <v>1068</v>
      </c>
      <c r="J791" s="25" t="s">
        <v>16</v>
      </c>
      <c r="K791" s="25" t="s">
        <v>16</v>
      </c>
      <c r="L791" s="25" t="s">
        <v>16</v>
      </c>
      <c r="M791" s="2">
        <v>1</v>
      </c>
      <c r="N791" s="2" t="s">
        <v>480</v>
      </c>
      <c r="O791" s="2">
        <v>2001</v>
      </c>
      <c r="P791" s="2" t="s">
        <v>478</v>
      </c>
      <c r="Q791" s="2" t="s">
        <v>479</v>
      </c>
    </row>
    <row r="792" spans="1:17">
      <c r="A792">
        <v>791</v>
      </c>
      <c r="B792">
        <v>209</v>
      </c>
      <c r="C792" s="2" t="s">
        <v>269</v>
      </c>
      <c r="D792" s="2" t="s">
        <v>14</v>
      </c>
      <c r="E792" s="2" t="s">
        <v>49</v>
      </c>
      <c r="F792" s="2" t="s">
        <v>335</v>
      </c>
      <c r="G792" s="3">
        <v>77.5</v>
      </c>
      <c r="H792" s="3" t="s">
        <v>16</v>
      </c>
      <c r="I792" s="25">
        <v>1010</v>
      </c>
      <c r="J792" s="25" t="s">
        <v>16</v>
      </c>
      <c r="K792" s="25" t="s">
        <v>16</v>
      </c>
      <c r="L792" s="25" t="s">
        <v>16</v>
      </c>
      <c r="M792" s="2">
        <v>1</v>
      </c>
      <c r="N792" s="2" t="s">
        <v>482</v>
      </c>
      <c r="O792" s="2">
        <v>2001</v>
      </c>
      <c r="P792" s="2" t="s">
        <v>478</v>
      </c>
      <c r="Q792" s="2" t="s">
        <v>479</v>
      </c>
    </row>
    <row r="793" spans="1:17">
      <c r="A793">
        <v>792</v>
      </c>
      <c r="B793">
        <v>209</v>
      </c>
      <c r="C793" s="2" t="s">
        <v>269</v>
      </c>
      <c r="D793" s="2" t="s">
        <v>14</v>
      </c>
      <c r="E793" s="2" t="s">
        <v>50</v>
      </c>
      <c r="F793" s="2" t="s">
        <v>335</v>
      </c>
      <c r="G793" s="3">
        <v>5.7</v>
      </c>
      <c r="H793" s="3" t="s">
        <v>16</v>
      </c>
      <c r="I793" s="25">
        <v>1010</v>
      </c>
      <c r="J793" s="25" t="s">
        <v>16</v>
      </c>
      <c r="K793" s="25" t="s">
        <v>16</v>
      </c>
      <c r="L793" s="25" t="s">
        <v>16</v>
      </c>
      <c r="M793" s="2">
        <v>1</v>
      </c>
      <c r="N793" s="2" t="s">
        <v>482</v>
      </c>
      <c r="O793" s="2">
        <v>2001</v>
      </c>
      <c r="P793" s="2" t="s">
        <v>478</v>
      </c>
      <c r="Q793" s="2" t="s">
        <v>479</v>
      </c>
    </row>
    <row r="794" spans="1:17">
      <c r="A794">
        <v>793</v>
      </c>
      <c r="B794">
        <v>209</v>
      </c>
      <c r="C794" s="2" t="s">
        <v>269</v>
      </c>
      <c r="D794" s="2" t="s">
        <v>14</v>
      </c>
      <c r="E794" s="2" t="s">
        <v>22</v>
      </c>
      <c r="F794" s="2" t="s">
        <v>335</v>
      </c>
      <c r="G794" s="3">
        <v>0.5</v>
      </c>
      <c r="H794" s="3" t="s">
        <v>16</v>
      </c>
      <c r="I794" s="25">
        <v>802</v>
      </c>
      <c r="J794" s="25" t="s">
        <v>16</v>
      </c>
      <c r="K794" s="25" t="s">
        <v>16</v>
      </c>
      <c r="L794" s="25" t="s">
        <v>16</v>
      </c>
      <c r="M794" s="2">
        <v>1</v>
      </c>
      <c r="N794" s="2" t="s">
        <v>483</v>
      </c>
      <c r="O794" s="2">
        <v>2001</v>
      </c>
      <c r="P794" s="2" t="s">
        <v>478</v>
      </c>
      <c r="Q794" s="2" t="s">
        <v>479</v>
      </c>
    </row>
    <row r="795" spans="1:17">
      <c r="A795">
        <v>794</v>
      </c>
      <c r="B795">
        <v>209</v>
      </c>
      <c r="C795" s="2" t="s">
        <v>269</v>
      </c>
      <c r="D795" s="2" t="s">
        <v>14</v>
      </c>
      <c r="E795" s="2" t="s">
        <v>21</v>
      </c>
      <c r="F795" s="2" t="s">
        <v>335</v>
      </c>
      <c r="G795" s="3">
        <v>0.70000000000000007</v>
      </c>
      <c r="H795" s="3" t="s">
        <v>16</v>
      </c>
      <c r="I795" s="25">
        <v>1010</v>
      </c>
      <c r="J795" s="25" t="s">
        <v>16</v>
      </c>
      <c r="K795" s="25" t="s">
        <v>16</v>
      </c>
      <c r="L795" s="25" t="s">
        <v>16</v>
      </c>
      <c r="M795" s="2">
        <v>1</v>
      </c>
      <c r="N795" s="2" t="s">
        <v>482</v>
      </c>
      <c r="O795" s="2">
        <v>2001</v>
      </c>
      <c r="P795" s="2" t="s">
        <v>478</v>
      </c>
      <c r="Q795" s="2" t="s">
        <v>479</v>
      </c>
    </row>
    <row r="796" spans="1:17">
      <c r="A796">
        <v>795</v>
      </c>
      <c r="B796">
        <v>209</v>
      </c>
      <c r="C796" s="2" t="s">
        <v>269</v>
      </c>
      <c r="D796" s="2" t="s">
        <v>14</v>
      </c>
      <c r="E796" s="2" t="s">
        <v>49</v>
      </c>
      <c r="F796" s="2" t="s">
        <v>335</v>
      </c>
      <c r="G796" s="3">
        <v>79</v>
      </c>
      <c r="H796" s="3" t="s">
        <v>16</v>
      </c>
      <c r="I796" s="25">
        <v>802</v>
      </c>
      <c r="J796" s="25" t="s">
        <v>16</v>
      </c>
      <c r="K796" s="25" t="s">
        <v>16</v>
      </c>
      <c r="L796" s="25" t="s">
        <v>16</v>
      </c>
      <c r="M796" s="2">
        <v>1</v>
      </c>
      <c r="N796" s="2" t="s">
        <v>483</v>
      </c>
      <c r="O796" s="2">
        <v>2001</v>
      </c>
      <c r="P796" s="2" t="s">
        <v>478</v>
      </c>
      <c r="Q796" s="2" t="s">
        <v>479</v>
      </c>
    </row>
    <row r="797" spans="1:17">
      <c r="A797">
        <v>796</v>
      </c>
      <c r="B797">
        <v>209</v>
      </c>
      <c r="C797" s="2" t="s">
        <v>269</v>
      </c>
      <c r="D797" s="2" t="s">
        <v>14</v>
      </c>
      <c r="E797" s="2" t="s">
        <v>50</v>
      </c>
      <c r="F797" s="2" t="s">
        <v>335</v>
      </c>
      <c r="G797" s="3">
        <v>4.8</v>
      </c>
      <c r="H797" s="3" t="s">
        <v>16</v>
      </c>
      <c r="I797" s="25">
        <v>802</v>
      </c>
      <c r="J797" s="25" t="s">
        <v>16</v>
      </c>
      <c r="K797" s="25" t="s">
        <v>16</v>
      </c>
      <c r="L797" s="25" t="s">
        <v>16</v>
      </c>
      <c r="M797" s="2">
        <v>1</v>
      </c>
      <c r="N797" s="2" t="s">
        <v>483</v>
      </c>
      <c r="O797" s="2">
        <v>2001</v>
      </c>
      <c r="P797" s="2" t="s">
        <v>478</v>
      </c>
      <c r="Q797" s="2" t="s">
        <v>479</v>
      </c>
    </row>
    <row r="798" spans="1:17">
      <c r="A798">
        <v>797</v>
      </c>
      <c r="B798">
        <v>209</v>
      </c>
      <c r="C798" s="2" t="s">
        <v>269</v>
      </c>
      <c r="D798" s="2" t="s">
        <v>14</v>
      </c>
      <c r="E798" s="2" t="s">
        <v>22</v>
      </c>
      <c r="F798" s="2" t="s">
        <v>335</v>
      </c>
      <c r="G798" s="3">
        <v>0.5</v>
      </c>
      <c r="H798" s="3" t="s">
        <v>16</v>
      </c>
      <c r="I798" s="25">
        <v>944</v>
      </c>
      <c r="J798" s="25" t="s">
        <v>16</v>
      </c>
      <c r="K798" s="25" t="s">
        <v>16</v>
      </c>
      <c r="L798" s="25" t="s">
        <v>16</v>
      </c>
      <c r="M798" s="2">
        <v>1</v>
      </c>
      <c r="N798" s="2" t="s">
        <v>484</v>
      </c>
      <c r="O798" s="2">
        <v>2001</v>
      </c>
      <c r="P798" s="2" t="s">
        <v>478</v>
      </c>
      <c r="Q798" s="2" t="s">
        <v>479</v>
      </c>
    </row>
    <row r="799" spans="1:17">
      <c r="A799">
        <v>798</v>
      </c>
      <c r="B799">
        <v>209</v>
      </c>
      <c r="C799" s="2" t="s">
        <v>269</v>
      </c>
      <c r="D799" s="2" t="s">
        <v>14</v>
      </c>
      <c r="E799" s="2" t="s">
        <v>21</v>
      </c>
      <c r="F799" s="2" t="s">
        <v>335</v>
      </c>
      <c r="G799" s="3">
        <v>0.89999999999999991</v>
      </c>
      <c r="H799" s="3" t="s">
        <v>16</v>
      </c>
      <c r="I799" s="25">
        <v>944</v>
      </c>
      <c r="J799" s="25" t="s">
        <v>16</v>
      </c>
      <c r="K799" s="25" t="s">
        <v>16</v>
      </c>
      <c r="L799" s="25" t="s">
        <v>16</v>
      </c>
      <c r="M799" s="2">
        <v>1</v>
      </c>
      <c r="N799" s="2" t="s">
        <v>484</v>
      </c>
      <c r="O799" s="2">
        <v>2001</v>
      </c>
      <c r="P799" s="2" t="s">
        <v>478</v>
      </c>
      <c r="Q799" s="2" t="s">
        <v>479</v>
      </c>
    </row>
    <row r="800" spans="1:17">
      <c r="A800">
        <v>799</v>
      </c>
      <c r="B800">
        <v>209</v>
      </c>
      <c r="C800" s="2" t="s">
        <v>269</v>
      </c>
      <c r="D800" s="2" t="s">
        <v>14</v>
      </c>
      <c r="E800" s="2" t="s">
        <v>49</v>
      </c>
      <c r="F800" s="2" t="s">
        <v>335</v>
      </c>
      <c r="G800" s="3">
        <v>77.400000000000006</v>
      </c>
      <c r="H800" s="3" t="s">
        <v>16</v>
      </c>
      <c r="I800" s="25">
        <v>944</v>
      </c>
      <c r="J800" s="25" t="s">
        <v>16</v>
      </c>
      <c r="K800" s="25" t="s">
        <v>16</v>
      </c>
      <c r="L800" s="25" t="s">
        <v>16</v>
      </c>
      <c r="M800" s="2">
        <v>1</v>
      </c>
      <c r="N800" s="2" t="s">
        <v>484</v>
      </c>
      <c r="O800" s="2">
        <v>2001</v>
      </c>
      <c r="P800" s="2" t="s">
        <v>478</v>
      </c>
      <c r="Q800" s="2" t="s">
        <v>479</v>
      </c>
    </row>
    <row r="801" spans="1:17">
      <c r="A801">
        <v>800</v>
      </c>
      <c r="B801">
        <v>209</v>
      </c>
      <c r="C801" s="2" t="s">
        <v>269</v>
      </c>
      <c r="D801" s="2" t="s">
        <v>14</v>
      </c>
      <c r="E801" s="2" t="s">
        <v>50</v>
      </c>
      <c r="F801" s="2" t="s">
        <v>335</v>
      </c>
      <c r="G801" s="3">
        <v>3.8</v>
      </c>
      <c r="H801" s="3" t="s">
        <v>16</v>
      </c>
      <c r="I801" s="25">
        <v>944</v>
      </c>
      <c r="J801" s="25" t="s">
        <v>16</v>
      </c>
      <c r="K801" s="25" t="s">
        <v>16</v>
      </c>
      <c r="L801" s="25" t="s">
        <v>16</v>
      </c>
      <c r="M801" s="2">
        <v>1</v>
      </c>
      <c r="N801" s="2" t="s">
        <v>484</v>
      </c>
      <c r="O801" s="2">
        <v>2001</v>
      </c>
      <c r="P801" s="2" t="s">
        <v>478</v>
      </c>
      <c r="Q801" s="2" t="s">
        <v>479</v>
      </c>
    </row>
    <row r="802" spans="1:17">
      <c r="A802">
        <v>801</v>
      </c>
      <c r="B802">
        <v>209</v>
      </c>
      <c r="C802" s="2" t="s">
        <v>269</v>
      </c>
      <c r="D802" s="2" t="s">
        <v>14</v>
      </c>
      <c r="E802" s="2" t="s">
        <v>22</v>
      </c>
      <c r="F802" s="2" t="s">
        <v>335</v>
      </c>
      <c r="G802" s="3">
        <v>0.5</v>
      </c>
      <c r="H802" s="3" t="s">
        <v>16</v>
      </c>
      <c r="I802" s="25">
        <v>1000</v>
      </c>
      <c r="J802" s="25" t="s">
        <v>16</v>
      </c>
      <c r="K802" s="25" t="s">
        <v>16</v>
      </c>
      <c r="L802" s="25" t="s">
        <v>16</v>
      </c>
      <c r="M802" s="2">
        <v>1</v>
      </c>
      <c r="N802" s="2" t="s">
        <v>485</v>
      </c>
      <c r="O802" s="2">
        <v>2001</v>
      </c>
      <c r="P802" s="2" t="s">
        <v>478</v>
      </c>
      <c r="Q802" s="2" t="s">
        <v>479</v>
      </c>
    </row>
    <row r="803" spans="1:17">
      <c r="A803">
        <v>802</v>
      </c>
      <c r="B803">
        <v>209</v>
      </c>
      <c r="C803" s="2" t="s">
        <v>269</v>
      </c>
      <c r="D803" s="2" t="s">
        <v>14</v>
      </c>
      <c r="E803" s="2" t="s">
        <v>21</v>
      </c>
      <c r="F803" s="2" t="s">
        <v>335</v>
      </c>
      <c r="G803" s="3">
        <v>1.0999999999999999</v>
      </c>
      <c r="H803" s="3" t="s">
        <v>16</v>
      </c>
      <c r="I803" s="25">
        <v>1000</v>
      </c>
      <c r="J803" s="25" t="s">
        <v>16</v>
      </c>
      <c r="K803" s="25" t="s">
        <v>16</v>
      </c>
      <c r="L803" s="25" t="s">
        <v>16</v>
      </c>
      <c r="M803" s="2">
        <v>1</v>
      </c>
      <c r="N803" s="2" t="s">
        <v>485</v>
      </c>
      <c r="O803" s="2">
        <v>2001</v>
      </c>
      <c r="P803" s="2" t="s">
        <v>478</v>
      </c>
      <c r="Q803" s="2" t="s">
        <v>479</v>
      </c>
    </row>
    <row r="804" spans="1:17">
      <c r="A804">
        <v>803</v>
      </c>
      <c r="B804">
        <v>209</v>
      </c>
      <c r="C804" s="2" t="s">
        <v>269</v>
      </c>
      <c r="D804" s="2" t="s">
        <v>14</v>
      </c>
      <c r="E804" s="2" t="s">
        <v>49</v>
      </c>
      <c r="F804" s="2" t="s">
        <v>335</v>
      </c>
      <c r="G804" s="3">
        <v>79.800000000000011</v>
      </c>
      <c r="H804" s="3" t="s">
        <v>16</v>
      </c>
      <c r="I804" s="25">
        <v>1000</v>
      </c>
      <c r="J804" s="25" t="s">
        <v>16</v>
      </c>
      <c r="K804" s="25" t="s">
        <v>16</v>
      </c>
      <c r="L804" s="25" t="s">
        <v>16</v>
      </c>
      <c r="M804" s="2">
        <v>1</v>
      </c>
      <c r="N804" s="2" t="s">
        <v>485</v>
      </c>
      <c r="O804" s="2">
        <v>2001</v>
      </c>
      <c r="P804" s="2" t="s">
        <v>478</v>
      </c>
      <c r="Q804" s="2" t="s">
        <v>479</v>
      </c>
    </row>
    <row r="805" spans="1:17">
      <c r="A805">
        <v>804</v>
      </c>
      <c r="B805">
        <v>209</v>
      </c>
      <c r="C805" s="2" t="s">
        <v>269</v>
      </c>
      <c r="D805" s="2" t="s">
        <v>14</v>
      </c>
      <c r="E805" s="2" t="s">
        <v>50</v>
      </c>
      <c r="F805" s="2" t="s">
        <v>335</v>
      </c>
      <c r="G805" s="3">
        <v>4.3</v>
      </c>
      <c r="H805" s="3" t="s">
        <v>16</v>
      </c>
      <c r="I805" s="25">
        <v>1000</v>
      </c>
      <c r="J805" s="25" t="s">
        <v>16</v>
      </c>
      <c r="K805" s="25" t="s">
        <v>16</v>
      </c>
      <c r="L805" s="25" t="s">
        <v>16</v>
      </c>
      <c r="M805" s="2">
        <v>1</v>
      </c>
      <c r="N805" s="2" t="s">
        <v>485</v>
      </c>
      <c r="O805" s="2">
        <v>2001</v>
      </c>
      <c r="P805" s="2" t="s">
        <v>478</v>
      </c>
      <c r="Q805" s="2" t="s">
        <v>479</v>
      </c>
    </row>
    <row r="806" spans="1:17">
      <c r="A806">
        <v>805</v>
      </c>
      <c r="B806">
        <v>209</v>
      </c>
      <c r="C806" s="2" t="s">
        <v>269</v>
      </c>
      <c r="D806" s="2" t="s">
        <v>14</v>
      </c>
      <c r="E806" s="2" t="s">
        <v>22</v>
      </c>
      <c r="F806" s="2" t="s">
        <v>335</v>
      </c>
      <c r="G806" s="3">
        <v>0.5</v>
      </c>
      <c r="H806" s="3" t="s">
        <v>16</v>
      </c>
      <c r="I806" s="25">
        <v>948</v>
      </c>
      <c r="J806" s="25" t="s">
        <v>16</v>
      </c>
      <c r="K806" s="25" t="s">
        <v>16</v>
      </c>
      <c r="L806" s="25" t="s">
        <v>16</v>
      </c>
      <c r="M806" s="2">
        <v>1</v>
      </c>
      <c r="N806" s="2" t="s">
        <v>486</v>
      </c>
      <c r="O806" s="2">
        <v>2001</v>
      </c>
      <c r="P806" s="2" t="s">
        <v>478</v>
      </c>
      <c r="Q806" s="2" t="s">
        <v>479</v>
      </c>
    </row>
    <row r="807" spans="1:17">
      <c r="A807">
        <v>806</v>
      </c>
      <c r="B807">
        <v>209</v>
      </c>
      <c r="C807" s="2" t="s">
        <v>269</v>
      </c>
      <c r="D807" s="2" t="s">
        <v>14</v>
      </c>
      <c r="E807" s="2" t="s">
        <v>22</v>
      </c>
      <c r="F807" s="2" t="s">
        <v>335</v>
      </c>
      <c r="G807" s="3">
        <v>0.6</v>
      </c>
      <c r="H807" s="3" t="s">
        <v>16</v>
      </c>
      <c r="I807" s="25">
        <v>864</v>
      </c>
      <c r="J807" s="25" t="s">
        <v>16</v>
      </c>
      <c r="K807" s="25" t="s">
        <v>16</v>
      </c>
      <c r="L807" s="25" t="s">
        <v>16</v>
      </c>
      <c r="M807" s="2">
        <v>1</v>
      </c>
      <c r="N807" s="2" t="s">
        <v>488</v>
      </c>
      <c r="O807" s="2">
        <v>2001</v>
      </c>
      <c r="P807" s="2" t="s">
        <v>478</v>
      </c>
      <c r="Q807" s="2" t="s">
        <v>479</v>
      </c>
    </row>
    <row r="808" spans="1:17">
      <c r="A808">
        <v>807</v>
      </c>
      <c r="B808">
        <v>209</v>
      </c>
      <c r="C808" s="2" t="s">
        <v>269</v>
      </c>
      <c r="D808" s="2" t="s">
        <v>14</v>
      </c>
      <c r="E808" s="2" t="s">
        <v>49</v>
      </c>
      <c r="F808" s="2" t="s">
        <v>335</v>
      </c>
      <c r="G808" s="3">
        <v>76.8</v>
      </c>
      <c r="H808" s="3" t="s">
        <v>16</v>
      </c>
      <c r="I808" s="25">
        <v>948</v>
      </c>
      <c r="J808" s="25" t="s">
        <v>16</v>
      </c>
      <c r="K808" s="25" t="s">
        <v>16</v>
      </c>
      <c r="L808" s="25" t="s">
        <v>16</v>
      </c>
      <c r="M808" s="2">
        <v>1</v>
      </c>
      <c r="N808" s="2" t="s">
        <v>486</v>
      </c>
      <c r="O808" s="2">
        <v>2001</v>
      </c>
      <c r="P808" s="2" t="s">
        <v>478</v>
      </c>
      <c r="Q808" s="2" t="s">
        <v>479</v>
      </c>
    </row>
    <row r="809" spans="1:17">
      <c r="A809">
        <v>808</v>
      </c>
      <c r="B809">
        <v>209</v>
      </c>
      <c r="C809" s="2" t="s">
        <v>269</v>
      </c>
      <c r="D809" s="2" t="s">
        <v>14</v>
      </c>
      <c r="E809" s="2" t="s">
        <v>50</v>
      </c>
      <c r="F809" s="2" t="s">
        <v>335</v>
      </c>
      <c r="G809" s="3">
        <v>2.9000000000000004</v>
      </c>
      <c r="H809" s="3" t="s">
        <v>16</v>
      </c>
      <c r="I809" s="25">
        <v>948</v>
      </c>
      <c r="J809" s="25" t="s">
        <v>16</v>
      </c>
      <c r="K809" s="25" t="s">
        <v>16</v>
      </c>
      <c r="L809" s="25" t="s">
        <v>16</v>
      </c>
      <c r="M809" s="2">
        <v>1</v>
      </c>
      <c r="N809" s="2" t="s">
        <v>486</v>
      </c>
      <c r="O809" s="2">
        <v>2001</v>
      </c>
      <c r="P809" s="2" t="s">
        <v>478</v>
      </c>
      <c r="Q809" s="2" t="s">
        <v>479</v>
      </c>
    </row>
    <row r="810" spans="1:17">
      <c r="A810">
        <v>809</v>
      </c>
      <c r="B810">
        <v>209</v>
      </c>
      <c r="C810" s="2" t="s">
        <v>269</v>
      </c>
      <c r="D810" s="2" t="s">
        <v>14</v>
      </c>
      <c r="E810" s="2" t="s">
        <v>22</v>
      </c>
      <c r="F810" s="2" t="s">
        <v>335</v>
      </c>
      <c r="G810" s="3">
        <v>0.5</v>
      </c>
      <c r="H810" s="3" t="s">
        <v>16</v>
      </c>
      <c r="I810" s="25">
        <v>1098</v>
      </c>
      <c r="J810" s="25" t="s">
        <v>16</v>
      </c>
      <c r="K810" s="25" t="s">
        <v>16</v>
      </c>
      <c r="L810" s="25" t="s">
        <v>16</v>
      </c>
      <c r="M810" s="2">
        <v>1</v>
      </c>
      <c r="N810" s="2" t="s">
        <v>487</v>
      </c>
      <c r="O810" s="2">
        <v>2001</v>
      </c>
      <c r="P810" s="2" t="s">
        <v>478</v>
      </c>
      <c r="Q810" s="2" t="s">
        <v>479</v>
      </c>
    </row>
    <row r="811" spans="1:17">
      <c r="A811">
        <v>810</v>
      </c>
      <c r="B811">
        <v>209</v>
      </c>
      <c r="C811" s="2" t="s">
        <v>269</v>
      </c>
      <c r="D811" s="2" t="s">
        <v>14</v>
      </c>
      <c r="E811" s="2" t="s">
        <v>21</v>
      </c>
      <c r="F811" s="2" t="s">
        <v>335</v>
      </c>
      <c r="G811" s="3">
        <v>0.70000000000000007</v>
      </c>
      <c r="H811" s="3" t="s">
        <v>16</v>
      </c>
      <c r="I811" s="25">
        <v>802</v>
      </c>
      <c r="J811" s="25" t="s">
        <v>16</v>
      </c>
      <c r="K811" s="25" t="s">
        <v>16</v>
      </c>
      <c r="L811" s="25" t="s">
        <v>16</v>
      </c>
      <c r="M811" s="2">
        <v>1</v>
      </c>
      <c r="N811" s="2" t="s">
        <v>483</v>
      </c>
      <c r="O811" s="2">
        <v>2001</v>
      </c>
      <c r="P811" s="2" t="s">
        <v>478</v>
      </c>
      <c r="Q811" s="2" t="s">
        <v>479</v>
      </c>
    </row>
    <row r="812" spans="1:17">
      <c r="A812">
        <v>811</v>
      </c>
      <c r="B812">
        <v>209</v>
      </c>
      <c r="C812" s="2" t="s">
        <v>269</v>
      </c>
      <c r="D812" s="2" t="s">
        <v>14</v>
      </c>
      <c r="E812" s="2" t="s">
        <v>49</v>
      </c>
      <c r="F812" s="2" t="s">
        <v>335</v>
      </c>
      <c r="G812" s="3">
        <v>76.8</v>
      </c>
      <c r="H812" s="3" t="s">
        <v>16</v>
      </c>
      <c r="I812" s="25">
        <v>1098</v>
      </c>
      <c r="J812" s="25" t="s">
        <v>16</v>
      </c>
      <c r="K812" s="25" t="s">
        <v>16</v>
      </c>
      <c r="L812" s="25" t="s">
        <v>16</v>
      </c>
      <c r="M812" s="2">
        <v>1</v>
      </c>
      <c r="N812" s="2" t="s">
        <v>487</v>
      </c>
      <c r="O812" s="2">
        <v>2001</v>
      </c>
      <c r="P812" s="2" t="s">
        <v>478</v>
      </c>
      <c r="Q812" s="2" t="s">
        <v>479</v>
      </c>
    </row>
    <row r="813" spans="1:17">
      <c r="A813">
        <v>812</v>
      </c>
      <c r="B813">
        <v>209</v>
      </c>
      <c r="C813" s="2" t="s">
        <v>269</v>
      </c>
      <c r="D813" s="2" t="s">
        <v>14</v>
      </c>
      <c r="E813" s="2" t="s">
        <v>50</v>
      </c>
      <c r="F813" s="2" t="s">
        <v>335</v>
      </c>
      <c r="G813" s="3">
        <v>6.1</v>
      </c>
      <c r="H813" s="3" t="s">
        <v>16</v>
      </c>
      <c r="I813" s="25">
        <v>1098</v>
      </c>
      <c r="J813" s="25" t="s">
        <v>16</v>
      </c>
      <c r="K813" s="25" t="s">
        <v>16</v>
      </c>
      <c r="L813" s="25" t="s">
        <v>16</v>
      </c>
      <c r="M813" s="2">
        <v>1</v>
      </c>
      <c r="N813" s="2" t="s">
        <v>487</v>
      </c>
      <c r="O813" s="2">
        <v>2001</v>
      </c>
      <c r="P813" s="2" t="s">
        <v>478</v>
      </c>
      <c r="Q813" s="2" t="s">
        <v>479</v>
      </c>
    </row>
    <row r="814" spans="1:17">
      <c r="A814">
        <v>813</v>
      </c>
      <c r="B814">
        <v>209</v>
      </c>
      <c r="C814" s="2" t="s">
        <v>269</v>
      </c>
      <c r="D814" s="2" t="s">
        <v>14</v>
      </c>
      <c r="E814" s="2" t="s">
        <v>21</v>
      </c>
      <c r="F814" s="2" t="s">
        <v>335</v>
      </c>
      <c r="G814" s="3">
        <v>0.6</v>
      </c>
      <c r="H814" s="3" t="s">
        <v>16</v>
      </c>
      <c r="I814" s="25">
        <v>948</v>
      </c>
      <c r="J814" s="25" t="s">
        <v>16</v>
      </c>
      <c r="K814" s="25" t="s">
        <v>16</v>
      </c>
      <c r="L814" s="25" t="s">
        <v>16</v>
      </c>
      <c r="M814" s="2">
        <v>1</v>
      </c>
      <c r="N814" s="2" t="s">
        <v>486</v>
      </c>
      <c r="O814" s="2">
        <v>2001</v>
      </c>
      <c r="P814" s="2" t="s">
        <v>478</v>
      </c>
      <c r="Q814" s="2" t="s">
        <v>479</v>
      </c>
    </row>
    <row r="815" spans="1:17">
      <c r="A815">
        <v>814</v>
      </c>
      <c r="B815">
        <v>209</v>
      </c>
      <c r="C815" s="2" t="s">
        <v>269</v>
      </c>
      <c r="D815" s="2" t="s">
        <v>14</v>
      </c>
      <c r="E815" s="2" t="s">
        <v>21</v>
      </c>
      <c r="F815" s="2" t="s">
        <v>335</v>
      </c>
      <c r="G815" s="3">
        <v>1.0999999999999999</v>
      </c>
      <c r="H815" s="3" t="s">
        <v>16</v>
      </c>
      <c r="I815" s="25">
        <v>864</v>
      </c>
      <c r="J815" s="25" t="s">
        <v>16</v>
      </c>
      <c r="K815" s="25" t="s">
        <v>16</v>
      </c>
      <c r="L815" s="25" t="s">
        <v>16</v>
      </c>
      <c r="M815" s="2">
        <v>1</v>
      </c>
      <c r="N815" s="2" t="s">
        <v>488</v>
      </c>
      <c r="O815" s="2">
        <v>2001</v>
      </c>
      <c r="P815" s="2" t="s">
        <v>478</v>
      </c>
      <c r="Q815" s="2" t="s">
        <v>479</v>
      </c>
    </row>
    <row r="816" spans="1:17">
      <c r="A816">
        <v>815</v>
      </c>
      <c r="B816">
        <v>209</v>
      </c>
      <c r="C816" s="2" t="s">
        <v>269</v>
      </c>
      <c r="D816" s="2" t="s">
        <v>14</v>
      </c>
      <c r="E816" s="2" t="s">
        <v>49</v>
      </c>
      <c r="F816" s="2" t="s">
        <v>335</v>
      </c>
      <c r="G816" s="3">
        <v>74.099999999999994</v>
      </c>
      <c r="H816" s="3" t="s">
        <v>16</v>
      </c>
      <c r="I816" s="25">
        <v>864</v>
      </c>
      <c r="J816" s="25" t="s">
        <v>16</v>
      </c>
      <c r="K816" s="25" t="s">
        <v>16</v>
      </c>
      <c r="L816" s="25" t="s">
        <v>16</v>
      </c>
      <c r="M816" s="2">
        <v>1</v>
      </c>
      <c r="N816" s="2" t="s">
        <v>488</v>
      </c>
      <c r="O816" s="2">
        <v>2001</v>
      </c>
      <c r="P816" s="2" t="s">
        <v>478</v>
      </c>
      <c r="Q816" s="2" t="s">
        <v>479</v>
      </c>
    </row>
    <row r="817" spans="1:17">
      <c r="A817">
        <v>816</v>
      </c>
      <c r="B817">
        <v>209</v>
      </c>
      <c r="C817" s="2" t="s">
        <v>269</v>
      </c>
      <c r="D817" s="2" t="s">
        <v>14</v>
      </c>
      <c r="E817" s="2" t="s">
        <v>50</v>
      </c>
      <c r="F817" s="2" t="s">
        <v>335</v>
      </c>
      <c r="G817" s="3">
        <v>9.3000000000000007</v>
      </c>
      <c r="H817" s="3" t="s">
        <v>16</v>
      </c>
      <c r="I817" s="25">
        <v>864</v>
      </c>
      <c r="J817" s="25" t="s">
        <v>16</v>
      </c>
      <c r="K817" s="25" t="s">
        <v>16</v>
      </c>
      <c r="L817" s="25" t="s">
        <v>16</v>
      </c>
      <c r="M817" s="2">
        <v>1</v>
      </c>
      <c r="N817" s="2" t="s">
        <v>488</v>
      </c>
      <c r="O817" s="2">
        <v>2001</v>
      </c>
      <c r="P817" s="2" t="s">
        <v>478</v>
      </c>
      <c r="Q817" s="2" t="s">
        <v>479</v>
      </c>
    </row>
    <row r="818" spans="1:17">
      <c r="A818">
        <v>817</v>
      </c>
      <c r="B818">
        <v>209</v>
      </c>
      <c r="C818" s="2" t="s">
        <v>269</v>
      </c>
      <c r="D818" s="2" t="s">
        <v>14</v>
      </c>
      <c r="E818" s="2" t="s">
        <v>21</v>
      </c>
      <c r="F818" s="2" t="s">
        <v>335</v>
      </c>
      <c r="G818" s="3">
        <v>0.70000000000000007</v>
      </c>
      <c r="H818" s="3" t="s">
        <v>16</v>
      </c>
      <c r="I818" s="25">
        <v>1098</v>
      </c>
      <c r="J818" s="25" t="s">
        <v>16</v>
      </c>
      <c r="K818" s="25" t="s">
        <v>16</v>
      </c>
      <c r="L818" s="25" t="s">
        <v>16</v>
      </c>
      <c r="M818" s="2">
        <v>1</v>
      </c>
      <c r="N818" s="2" t="s">
        <v>487</v>
      </c>
      <c r="O818" s="2">
        <v>2001</v>
      </c>
      <c r="P818" s="2" t="s">
        <v>478</v>
      </c>
      <c r="Q818" s="2" t="s">
        <v>479</v>
      </c>
    </row>
    <row r="819" spans="1:17">
      <c r="A819">
        <v>818</v>
      </c>
      <c r="B819">
        <v>209</v>
      </c>
      <c r="C819" s="2" t="s">
        <v>269</v>
      </c>
      <c r="D819" s="2" t="s">
        <v>14</v>
      </c>
      <c r="E819" s="2" t="s">
        <v>21</v>
      </c>
      <c r="F819" s="2" t="s">
        <v>335</v>
      </c>
      <c r="G819" s="3">
        <v>0.70000000000000007</v>
      </c>
      <c r="H819" s="3" t="s">
        <v>16</v>
      </c>
      <c r="I819" s="25">
        <v>702</v>
      </c>
      <c r="J819" s="25" t="s">
        <v>16</v>
      </c>
      <c r="K819" s="25" t="s">
        <v>16</v>
      </c>
      <c r="L819" s="25" t="s">
        <v>16</v>
      </c>
      <c r="M819" s="2">
        <v>1</v>
      </c>
      <c r="N819" s="2" t="s">
        <v>489</v>
      </c>
      <c r="O819" s="2">
        <v>2001</v>
      </c>
      <c r="P819" s="2" t="s">
        <v>478</v>
      </c>
      <c r="Q819" s="2" t="s">
        <v>479</v>
      </c>
    </row>
    <row r="820" spans="1:17">
      <c r="A820">
        <v>819</v>
      </c>
      <c r="B820">
        <v>209</v>
      </c>
      <c r="C820" s="2" t="s">
        <v>269</v>
      </c>
      <c r="D820" s="2" t="s">
        <v>14</v>
      </c>
      <c r="E820" s="2" t="s">
        <v>49</v>
      </c>
      <c r="F820" s="2" t="s">
        <v>335</v>
      </c>
      <c r="G820" s="3">
        <v>80.800000000000011</v>
      </c>
      <c r="H820" s="3" t="s">
        <v>16</v>
      </c>
      <c r="I820" s="25">
        <v>702</v>
      </c>
      <c r="J820" s="25" t="s">
        <v>16</v>
      </c>
      <c r="K820" s="25" t="s">
        <v>16</v>
      </c>
      <c r="L820" s="25" t="s">
        <v>16</v>
      </c>
      <c r="M820" s="2">
        <v>1</v>
      </c>
      <c r="N820" s="2" t="s">
        <v>489</v>
      </c>
      <c r="O820" s="2">
        <v>2001</v>
      </c>
      <c r="P820" s="2" t="s">
        <v>478</v>
      </c>
      <c r="Q820" s="2" t="s">
        <v>479</v>
      </c>
    </row>
    <row r="821" spans="1:17">
      <c r="A821">
        <v>820</v>
      </c>
      <c r="B821">
        <v>209</v>
      </c>
      <c r="C821" s="2" t="s">
        <v>269</v>
      </c>
      <c r="D821" s="2" t="s">
        <v>14</v>
      </c>
      <c r="E821" s="2" t="s">
        <v>50</v>
      </c>
      <c r="F821" s="2" t="s">
        <v>335</v>
      </c>
      <c r="G821" s="3">
        <v>4.1000000000000005</v>
      </c>
      <c r="H821" s="3" t="s">
        <v>16</v>
      </c>
      <c r="I821" s="25">
        <v>702</v>
      </c>
      <c r="J821" s="25" t="s">
        <v>16</v>
      </c>
      <c r="K821" s="25" t="s">
        <v>16</v>
      </c>
      <c r="L821" s="25" t="s">
        <v>16</v>
      </c>
      <c r="M821" s="2">
        <v>1</v>
      </c>
      <c r="N821" s="2" t="s">
        <v>489</v>
      </c>
      <c r="O821" s="2">
        <v>2001</v>
      </c>
      <c r="P821" s="2" t="s">
        <v>478</v>
      </c>
      <c r="Q821" s="2" t="s">
        <v>479</v>
      </c>
    </row>
    <row r="822" spans="1:17">
      <c r="A822">
        <v>821</v>
      </c>
      <c r="B822">
        <v>209</v>
      </c>
      <c r="C822" s="2" t="s">
        <v>269</v>
      </c>
      <c r="D822" s="2" t="s">
        <v>14</v>
      </c>
      <c r="E822" s="2" t="s">
        <v>22</v>
      </c>
      <c r="F822" s="2" t="s">
        <v>335</v>
      </c>
      <c r="G822" s="3">
        <v>0.8</v>
      </c>
      <c r="H822" s="3" t="s">
        <v>16</v>
      </c>
      <c r="I822" s="25">
        <v>989</v>
      </c>
      <c r="J822" s="25" t="s">
        <v>16</v>
      </c>
      <c r="K822" s="25" t="s">
        <v>16</v>
      </c>
      <c r="L822" s="25" t="s">
        <v>16</v>
      </c>
      <c r="M822" s="2">
        <v>1</v>
      </c>
      <c r="N822" s="2" t="s">
        <v>490</v>
      </c>
      <c r="O822" s="2">
        <v>2001</v>
      </c>
      <c r="P822" s="2" t="s">
        <v>478</v>
      </c>
      <c r="Q822" s="2" t="s">
        <v>479</v>
      </c>
    </row>
    <row r="823" spans="1:17">
      <c r="A823">
        <v>822</v>
      </c>
      <c r="B823">
        <v>209</v>
      </c>
      <c r="C823" s="2" t="s">
        <v>269</v>
      </c>
      <c r="D823" s="2" t="s">
        <v>14</v>
      </c>
      <c r="E823" s="2" t="s">
        <v>21</v>
      </c>
      <c r="F823" s="2" t="s">
        <v>335</v>
      </c>
      <c r="G823" s="3">
        <v>1</v>
      </c>
      <c r="H823" s="3" t="s">
        <v>16</v>
      </c>
      <c r="I823" s="25">
        <v>989</v>
      </c>
      <c r="J823" s="25" t="s">
        <v>16</v>
      </c>
      <c r="K823" s="25" t="s">
        <v>16</v>
      </c>
      <c r="L823" s="25" t="s">
        <v>16</v>
      </c>
      <c r="M823" s="2">
        <v>1</v>
      </c>
      <c r="N823" s="2" t="s">
        <v>490</v>
      </c>
      <c r="O823" s="2">
        <v>2001</v>
      </c>
      <c r="P823" s="2" t="s">
        <v>478</v>
      </c>
      <c r="Q823" s="2" t="s">
        <v>479</v>
      </c>
    </row>
    <row r="824" spans="1:17">
      <c r="A824">
        <v>823</v>
      </c>
      <c r="B824">
        <v>209</v>
      </c>
      <c r="C824" s="2" t="s">
        <v>269</v>
      </c>
      <c r="D824" s="2" t="s">
        <v>14</v>
      </c>
      <c r="E824" s="2" t="s">
        <v>49</v>
      </c>
      <c r="F824" s="2" t="s">
        <v>335</v>
      </c>
      <c r="G824" s="3">
        <v>80.600000000000009</v>
      </c>
      <c r="H824" s="3" t="s">
        <v>16</v>
      </c>
      <c r="I824" s="25">
        <v>989</v>
      </c>
      <c r="J824" s="25" t="s">
        <v>16</v>
      </c>
      <c r="K824" s="25" t="s">
        <v>16</v>
      </c>
      <c r="L824" s="25" t="s">
        <v>16</v>
      </c>
      <c r="M824" s="2">
        <v>1</v>
      </c>
      <c r="N824" s="2" t="s">
        <v>490</v>
      </c>
      <c r="O824" s="2">
        <v>2001</v>
      </c>
      <c r="P824" s="2" t="s">
        <v>478</v>
      </c>
      <c r="Q824" s="2" t="s">
        <v>479</v>
      </c>
    </row>
    <row r="825" spans="1:17">
      <c r="A825">
        <v>824</v>
      </c>
      <c r="B825">
        <v>209</v>
      </c>
      <c r="C825" s="2" t="s">
        <v>269</v>
      </c>
      <c r="D825" s="2" t="s">
        <v>14</v>
      </c>
      <c r="E825" s="2" t="s">
        <v>50</v>
      </c>
      <c r="F825" s="2" t="s">
        <v>335</v>
      </c>
      <c r="G825" s="3">
        <v>6.5</v>
      </c>
      <c r="H825" s="3" t="s">
        <v>16</v>
      </c>
      <c r="I825" s="25">
        <v>989</v>
      </c>
      <c r="J825" s="25" t="s">
        <v>16</v>
      </c>
      <c r="K825" s="25" t="s">
        <v>16</v>
      </c>
      <c r="L825" s="25" t="s">
        <v>16</v>
      </c>
      <c r="M825" s="2">
        <v>1</v>
      </c>
      <c r="N825" s="2" t="s">
        <v>490</v>
      </c>
      <c r="O825" s="2">
        <v>2001</v>
      </c>
      <c r="P825" s="2" t="s">
        <v>478</v>
      </c>
      <c r="Q825" s="2" t="s">
        <v>479</v>
      </c>
    </row>
    <row r="826" spans="1:17">
      <c r="A826">
        <v>825</v>
      </c>
      <c r="B826">
        <v>209</v>
      </c>
      <c r="C826" s="2" t="s">
        <v>269</v>
      </c>
      <c r="D826" s="2" t="s">
        <v>14</v>
      </c>
      <c r="E826" s="2" t="s">
        <v>22</v>
      </c>
      <c r="F826" s="2" t="s">
        <v>335</v>
      </c>
      <c r="G826" s="3">
        <v>0.8</v>
      </c>
      <c r="H826" s="3" t="s">
        <v>16</v>
      </c>
      <c r="I826" s="25">
        <v>919</v>
      </c>
      <c r="J826" s="25" t="s">
        <v>16</v>
      </c>
      <c r="K826" s="25" t="s">
        <v>16</v>
      </c>
      <c r="L826" s="25" t="s">
        <v>16</v>
      </c>
      <c r="M826" s="2">
        <v>1</v>
      </c>
      <c r="N826" s="2" t="s">
        <v>491</v>
      </c>
      <c r="O826" s="2">
        <v>2001</v>
      </c>
      <c r="P826" s="2" t="s">
        <v>478</v>
      </c>
      <c r="Q826" s="2" t="s">
        <v>479</v>
      </c>
    </row>
    <row r="827" spans="1:17">
      <c r="A827">
        <v>826</v>
      </c>
      <c r="B827">
        <v>209</v>
      </c>
      <c r="C827" s="2" t="s">
        <v>269</v>
      </c>
      <c r="D827" s="2" t="s">
        <v>14</v>
      </c>
      <c r="E827" s="2" t="s">
        <v>21</v>
      </c>
      <c r="F827" s="2" t="s">
        <v>335</v>
      </c>
      <c r="G827" s="3">
        <v>1</v>
      </c>
      <c r="H827" s="3" t="s">
        <v>16</v>
      </c>
      <c r="I827" s="25">
        <v>919</v>
      </c>
      <c r="J827" s="25" t="s">
        <v>16</v>
      </c>
      <c r="K827" s="25" t="s">
        <v>16</v>
      </c>
      <c r="L827" s="25" t="s">
        <v>16</v>
      </c>
      <c r="M827" s="2">
        <v>1</v>
      </c>
      <c r="N827" s="2" t="s">
        <v>491</v>
      </c>
      <c r="O827" s="2">
        <v>2001</v>
      </c>
      <c r="P827" s="2" t="s">
        <v>478</v>
      </c>
      <c r="Q827" s="2" t="s">
        <v>479</v>
      </c>
    </row>
    <row r="828" spans="1:17">
      <c r="A828">
        <v>827</v>
      </c>
      <c r="B828">
        <v>209</v>
      </c>
      <c r="C828" s="2" t="s">
        <v>269</v>
      </c>
      <c r="D828" s="2" t="s">
        <v>14</v>
      </c>
      <c r="E828" s="2" t="s">
        <v>49</v>
      </c>
      <c r="F828" s="2" t="s">
        <v>335</v>
      </c>
      <c r="G828" s="3">
        <v>77.100000000000009</v>
      </c>
      <c r="H828" s="3" t="s">
        <v>16</v>
      </c>
      <c r="I828" s="25">
        <v>919</v>
      </c>
      <c r="J828" s="25" t="s">
        <v>16</v>
      </c>
      <c r="K828" s="25" t="s">
        <v>16</v>
      </c>
      <c r="L828" s="25" t="s">
        <v>16</v>
      </c>
      <c r="M828" s="2">
        <v>1</v>
      </c>
      <c r="N828" s="2" t="s">
        <v>491</v>
      </c>
      <c r="O828" s="2">
        <v>2001</v>
      </c>
      <c r="P828" s="2" t="s">
        <v>478</v>
      </c>
      <c r="Q828" s="2" t="s">
        <v>479</v>
      </c>
    </row>
    <row r="829" spans="1:17">
      <c r="A829">
        <v>828</v>
      </c>
      <c r="B829">
        <v>209</v>
      </c>
      <c r="C829" s="2" t="s">
        <v>269</v>
      </c>
      <c r="D829" s="2" t="s">
        <v>14</v>
      </c>
      <c r="E829" s="2" t="s">
        <v>50</v>
      </c>
      <c r="F829" s="2" t="s">
        <v>335</v>
      </c>
      <c r="G829" s="3">
        <v>7.6</v>
      </c>
      <c r="H829" s="3" t="s">
        <v>16</v>
      </c>
      <c r="I829" s="25">
        <v>919</v>
      </c>
      <c r="J829" s="25" t="s">
        <v>16</v>
      </c>
      <c r="K829" s="25" t="s">
        <v>16</v>
      </c>
      <c r="L829" s="25" t="s">
        <v>16</v>
      </c>
      <c r="M829" s="2">
        <v>1</v>
      </c>
      <c r="N829" s="2" t="s">
        <v>491</v>
      </c>
      <c r="O829" s="2">
        <v>2001</v>
      </c>
      <c r="P829" s="2" t="s">
        <v>478</v>
      </c>
      <c r="Q829" s="2" t="s">
        <v>479</v>
      </c>
    </row>
    <row r="830" spans="1:17">
      <c r="A830">
        <v>829</v>
      </c>
      <c r="B830">
        <v>80</v>
      </c>
      <c r="C830" s="2" t="s">
        <v>438</v>
      </c>
      <c r="D830" s="2" t="s">
        <v>439</v>
      </c>
      <c r="E830" s="2" t="s">
        <v>23</v>
      </c>
      <c r="F830" s="2" t="s">
        <v>335</v>
      </c>
      <c r="G830" s="3">
        <v>4</v>
      </c>
      <c r="H830" s="3" t="s">
        <v>16</v>
      </c>
      <c r="I830" s="25" t="s">
        <v>16</v>
      </c>
      <c r="J830" s="25" t="s">
        <v>16</v>
      </c>
      <c r="K830" s="25" t="s">
        <v>16</v>
      </c>
      <c r="L830" s="25" t="s">
        <v>16</v>
      </c>
      <c r="M830" s="2">
        <v>237</v>
      </c>
      <c r="O830" s="2">
        <v>2019</v>
      </c>
      <c r="P830" s="2" t="s">
        <v>814</v>
      </c>
      <c r="Q830" s="2" t="s">
        <v>815</v>
      </c>
    </row>
    <row r="831" spans="1:17">
      <c r="A831">
        <v>830</v>
      </c>
      <c r="B831">
        <v>80</v>
      </c>
      <c r="C831" s="2" t="s">
        <v>438</v>
      </c>
      <c r="D831" s="2" t="s">
        <v>439</v>
      </c>
      <c r="E831" s="2" t="s">
        <v>22</v>
      </c>
      <c r="F831" s="2" t="s">
        <v>335</v>
      </c>
      <c r="G831" s="3">
        <v>1</v>
      </c>
      <c r="H831" s="3" t="s">
        <v>16</v>
      </c>
      <c r="I831" s="25" t="s">
        <v>16</v>
      </c>
      <c r="J831" s="25" t="s">
        <v>16</v>
      </c>
      <c r="K831" s="25" t="s">
        <v>16</v>
      </c>
      <c r="L831" s="25" t="s">
        <v>16</v>
      </c>
      <c r="M831" s="2">
        <v>61</v>
      </c>
      <c r="O831" s="2">
        <v>2019</v>
      </c>
      <c r="P831" s="2" t="s">
        <v>814</v>
      </c>
      <c r="Q831" s="2" t="s">
        <v>815</v>
      </c>
    </row>
    <row r="832" spans="1:17">
      <c r="A832">
        <v>831</v>
      </c>
      <c r="B832">
        <v>80</v>
      </c>
      <c r="C832" s="2" t="s">
        <v>438</v>
      </c>
      <c r="D832" s="2" t="s">
        <v>439</v>
      </c>
      <c r="E832" s="2" t="s">
        <v>21</v>
      </c>
      <c r="F832" s="2" t="s">
        <v>335</v>
      </c>
      <c r="G832" s="3">
        <v>4</v>
      </c>
      <c r="H832" s="3" t="s">
        <v>16</v>
      </c>
      <c r="I832" s="25" t="s">
        <v>16</v>
      </c>
      <c r="J832" s="25" t="s">
        <v>16</v>
      </c>
      <c r="K832" s="25" t="s">
        <v>16</v>
      </c>
      <c r="L832" s="25" t="s">
        <v>16</v>
      </c>
      <c r="M832" s="2">
        <v>236</v>
      </c>
      <c r="O832" s="2">
        <v>2019</v>
      </c>
      <c r="P832" s="2" t="s">
        <v>814</v>
      </c>
      <c r="Q832" s="2" t="s">
        <v>815</v>
      </c>
    </row>
    <row r="833" spans="1:17">
      <c r="A833">
        <v>832</v>
      </c>
      <c r="B833">
        <v>80</v>
      </c>
      <c r="C833" s="2" t="s">
        <v>438</v>
      </c>
      <c r="D833" s="2" t="s">
        <v>439</v>
      </c>
      <c r="E833" s="2" t="s">
        <v>49</v>
      </c>
      <c r="F833" s="2" t="s">
        <v>335</v>
      </c>
      <c r="G833" s="3">
        <v>78</v>
      </c>
      <c r="H833" s="3" t="s">
        <v>16</v>
      </c>
      <c r="I833" s="25" t="s">
        <v>16</v>
      </c>
      <c r="J833" s="25" t="s">
        <v>16</v>
      </c>
      <c r="K833" s="25" t="s">
        <v>16</v>
      </c>
      <c r="L833" s="25" t="s">
        <v>16</v>
      </c>
      <c r="M833" s="2" t="s">
        <v>16</v>
      </c>
      <c r="O833" s="2">
        <v>2019</v>
      </c>
      <c r="P833" s="2" t="s">
        <v>814</v>
      </c>
      <c r="Q833" s="2" t="s">
        <v>815</v>
      </c>
    </row>
    <row r="834" spans="1:17">
      <c r="A834">
        <v>833</v>
      </c>
      <c r="B834">
        <v>80</v>
      </c>
      <c r="C834" s="2" t="s">
        <v>438</v>
      </c>
      <c r="D834" s="2" t="s">
        <v>439</v>
      </c>
      <c r="E834" s="2" t="s">
        <v>50</v>
      </c>
      <c r="F834" s="2" t="s">
        <v>335</v>
      </c>
      <c r="G834" s="3">
        <v>11</v>
      </c>
      <c r="H834" s="3" t="s">
        <v>16</v>
      </c>
      <c r="I834" s="25" t="s">
        <v>16</v>
      </c>
      <c r="J834" s="25" t="s">
        <v>16</v>
      </c>
      <c r="K834" s="25" t="s">
        <v>16</v>
      </c>
      <c r="L834" s="25" t="s">
        <v>16</v>
      </c>
      <c r="M834" s="2" t="s">
        <v>16</v>
      </c>
      <c r="O834" s="2">
        <v>2019</v>
      </c>
      <c r="P834" s="2" t="s">
        <v>814</v>
      </c>
      <c r="Q834" s="2" t="s">
        <v>815</v>
      </c>
    </row>
    <row r="835" spans="1:17">
      <c r="A835">
        <v>834</v>
      </c>
      <c r="B835">
        <v>183</v>
      </c>
      <c r="C835" s="2" t="s">
        <v>59</v>
      </c>
      <c r="D835" s="2" t="s">
        <v>60</v>
      </c>
      <c r="E835" s="2" t="s">
        <v>23</v>
      </c>
      <c r="F835" s="2" t="s">
        <v>342</v>
      </c>
      <c r="G835" s="3">
        <v>15.74</v>
      </c>
      <c r="H835" s="3" t="s">
        <v>16</v>
      </c>
      <c r="I835" s="25" t="s">
        <v>16</v>
      </c>
      <c r="J835" s="25" t="s">
        <v>16</v>
      </c>
      <c r="K835" s="25" t="s">
        <v>16</v>
      </c>
      <c r="L835" s="25" t="s">
        <v>16</v>
      </c>
      <c r="M835" s="2" t="s">
        <v>16</v>
      </c>
      <c r="O835" s="2">
        <v>2013</v>
      </c>
      <c r="P835" s="2" t="s">
        <v>816</v>
      </c>
      <c r="Q835" s="2" t="s">
        <v>817</v>
      </c>
    </row>
    <row r="836" spans="1:17">
      <c r="A836">
        <v>835</v>
      </c>
      <c r="B836">
        <v>183</v>
      </c>
      <c r="C836" s="2" t="s">
        <v>59</v>
      </c>
      <c r="D836" s="2" t="s">
        <v>60</v>
      </c>
      <c r="E836" s="2" t="s">
        <v>21</v>
      </c>
      <c r="F836" s="2" t="s">
        <v>342</v>
      </c>
      <c r="G836" s="3">
        <v>2.44</v>
      </c>
      <c r="H836" s="3" t="s">
        <v>16</v>
      </c>
      <c r="I836" s="25" t="s">
        <v>16</v>
      </c>
      <c r="J836" s="25" t="s">
        <v>16</v>
      </c>
      <c r="K836" s="25" t="s">
        <v>16</v>
      </c>
      <c r="L836" s="25" t="s">
        <v>16</v>
      </c>
      <c r="M836" s="2" t="s">
        <v>16</v>
      </c>
      <c r="O836" s="2">
        <v>2013</v>
      </c>
      <c r="P836" s="2" t="s">
        <v>816</v>
      </c>
      <c r="Q836" s="2" t="s">
        <v>817</v>
      </c>
    </row>
    <row r="837" spans="1:17">
      <c r="A837">
        <v>836</v>
      </c>
      <c r="B837">
        <v>168</v>
      </c>
      <c r="C837" s="2" t="s">
        <v>46</v>
      </c>
      <c r="D837" s="2" t="s">
        <v>14</v>
      </c>
      <c r="E837" s="2" t="s">
        <v>21</v>
      </c>
      <c r="F837" s="2" t="s">
        <v>335</v>
      </c>
      <c r="G837" s="3">
        <v>1.2</v>
      </c>
      <c r="H837" s="3" t="s">
        <v>16</v>
      </c>
      <c r="I837" s="25" t="s">
        <v>16</v>
      </c>
      <c r="J837" s="25" t="s">
        <v>16</v>
      </c>
      <c r="K837" s="25" t="s">
        <v>16</v>
      </c>
      <c r="L837" s="25" t="s">
        <v>16</v>
      </c>
      <c r="M837" s="2" t="s">
        <v>16</v>
      </c>
      <c r="O837" s="2">
        <v>2012</v>
      </c>
      <c r="P837" s="2" t="s">
        <v>57</v>
      </c>
      <c r="Q837" s="2" t="s">
        <v>58</v>
      </c>
    </row>
    <row r="838" spans="1:17">
      <c r="A838">
        <v>837</v>
      </c>
      <c r="B838">
        <v>168</v>
      </c>
      <c r="C838" s="2" t="s">
        <v>46</v>
      </c>
      <c r="D838" s="2" t="s">
        <v>14</v>
      </c>
      <c r="E838" s="2" t="s">
        <v>50</v>
      </c>
      <c r="F838" s="2" t="s">
        <v>335</v>
      </c>
      <c r="G838" s="3">
        <v>6.3</v>
      </c>
      <c r="H838" s="3" t="s">
        <v>16</v>
      </c>
      <c r="I838" s="25" t="s">
        <v>16</v>
      </c>
      <c r="J838" s="25" t="s">
        <v>16</v>
      </c>
      <c r="K838" s="25" t="s">
        <v>16</v>
      </c>
      <c r="L838" s="25" t="s">
        <v>16</v>
      </c>
      <c r="M838" s="2" t="s">
        <v>16</v>
      </c>
      <c r="O838" s="2">
        <v>2012</v>
      </c>
      <c r="P838" s="2" t="s">
        <v>57</v>
      </c>
      <c r="Q838" s="2" t="s">
        <v>58</v>
      </c>
    </row>
    <row r="839" spans="1:17">
      <c r="A839">
        <v>838</v>
      </c>
      <c r="B839">
        <v>168</v>
      </c>
      <c r="C839" s="2" t="s">
        <v>46</v>
      </c>
      <c r="D839" s="2" t="s">
        <v>14</v>
      </c>
      <c r="E839" s="2" t="s">
        <v>22</v>
      </c>
      <c r="F839" s="2" t="s">
        <v>335</v>
      </c>
      <c r="G839" s="3">
        <v>0.89999999999999991</v>
      </c>
      <c r="H839" s="3" t="s">
        <v>16</v>
      </c>
      <c r="I839" s="25" t="s">
        <v>16</v>
      </c>
      <c r="J839" s="25" t="s">
        <v>16</v>
      </c>
      <c r="K839" s="25" t="s">
        <v>16</v>
      </c>
      <c r="L839" s="25" t="s">
        <v>16</v>
      </c>
      <c r="M839" s="2" t="s">
        <v>16</v>
      </c>
      <c r="O839" s="2">
        <v>2012</v>
      </c>
      <c r="P839" s="2" t="s">
        <v>57</v>
      </c>
      <c r="Q839" s="2" t="s">
        <v>58</v>
      </c>
    </row>
    <row r="840" spans="1:17">
      <c r="A840">
        <v>839</v>
      </c>
      <c r="B840">
        <v>183</v>
      </c>
      <c r="C840" s="2" t="s">
        <v>59</v>
      </c>
      <c r="D840" s="2" t="s">
        <v>60</v>
      </c>
      <c r="E840" s="2" t="s">
        <v>23</v>
      </c>
      <c r="F840" s="2" t="s">
        <v>348</v>
      </c>
      <c r="G840" s="3">
        <v>1.8</v>
      </c>
      <c r="H840" s="3">
        <v>0.1</v>
      </c>
      <c r="I840" s="25" t="s">
        <v>16</v>
      </c>
      <c r="J840" s="25" t="s">
        <v>16</v>
      </c>
      <c r="K840" s="25" t="s">
        <v>16</v>
      </c>
      <c r="L840" s="25" t="s">
        <v>16</v>
      </c>
      <c r="M840" s="2">
        <v>20</v>
      </c>
      <c r="N840" s="2" t="s">
        <v>788</v>
      </c>
      <c r="O840" s="10">
        <v>2006</v>
      </c>
      <c r="P840" s="10" t="s">
        <v>789</v>
      </c>
      <c r="Q840" s="10" t="s">
        <v>790</v>
      </c>
    </row>
    <row r="841" spans="1:17">
      <c r="A841">
        <v>840</v>
      </c>
      <c r="B841">
        <v>183</v>
      </c>
      <c r="C841" s="2" t="s">
        <v>59</v>
      </c>
      <c r="D841" s="2" t="s">
        <v>60</v>
      </c>
      <c r="E841" s="2" t="s">
        <v>50</v>
      </c>
      <c r="F841" s="2" t="s">
        <v>335</v>
      </c>
      <c r="G841" s="3">
        <v>7.1999999999999993</v>
      </c>
      <c r="H841" s="3" t="s">
        <v>16</v>
      </c>
      <c r="I841" s="25" t="s">
        <v>16</v>
      </c>
      <c r="J841" s="25" t="s">
        <v>16</v>
      </c>
      <c r="K841" s="25" t="s">
        <v>16</v>
      </c>
      <c r="L841" s="25" t="s">
        <v>16</v>
      </c>
      <c r="M841" s="2" t="s">
        <v>16</v>
      </c>
      <c r="O841" s="2">
        <v>2012</v>
      </c>
      <c r="P841" s="2" t="s">
        <v>57</v>
      </c>
      <c r="Q841" s="2" t="s">
        <v>58</v>
      </c>
    </row>
    <row r="842" spans="1:17">
      <c r="A842" s="30">
        <v>841</v>
      </c>
      <c r="B842" s="30">
        <v>65</v>
      </c>
      <c r="C842" s="2" t="s">
        <v>68</v>
      </c>
      <c r="D842" s="2" t="s">
        <v>69</v>
      </c>
      <c r="E842" s="2" t="s">
        <v>21</v>
      </c>
      <c r="F842" s="2" t="s">
        <v>348</v>
      </c>
      <c r="G842" s="3">
        <v>1.2490000000000001</v>
      </c>
      <c r="H842" s="3" t="s">
        <v>16</v>
      </c>
      <c r="I842" s="25">
        <v>670.48800000000006</v>
      </c>
      <c r="J842" s="25" t="s">
        <v>16</v>
      </c>
      <c r="K842" s="25">
        <v>44.5</v>
      </c>
      <c r="L842" s="25" t="s">
        <v>16</v>
      </c>
      <c r="M842" s="2">
        <v>1</v>
      </c>
      <c r="N842" s="2" t="s">
        <v>818</v>
      </c>
      <c r="O842" s="2">
        <v>2018</v>
      </c>
      <c r="P842" s="2" t="s">
        <v>881</v>
      </c>
      <c r="Q842" s="2" t="s">
        <v>839</v>
      </c>
    </row>
    <row r="843" spans="1:17">
      <c r="A843" s="30">
        <v>842</v>
      </c>
      <c r="B843" s="30">
        <v>65</v>
      </c>
      <c r="C843" s="2" t="s">
        <v>68</v>
      </c>
      <c r="D843" s="2" t="s">
        <v>69</v>
      </c>
      <c r="E843" s="2" t="s">
        <v>22</v>
      </c>
      <c r="F843" s="2" t="s">
        <v>348</v>
      </c>
      <c r="G843" s="3">
        <v>0.42759900251756927</v>
      </c>
      <c r="H843" s="3" t="s">
        <v>16</v>
      </c>
      <c r="I843" s="25">
        <v>670.48800000000006</v>
      </c>
      <c r="J843" s="25" t="s">
        <v>16</v>
      </c>
      <c r="K843" s="25">
        <v>44.5</v>
      </c>
      <c r="L843" s="25" t="s">
        <v>16</v>
      </c>
      <c r="M843" s="2">
        <v>1</v>
      </c>
      <c r="N843" s="2" t="s">
        <v>818</v>
      </c>
      <c r="O843" s="2">
        <v>2018</v>
      </c>
      <c r="P843" s="2" t="s">
        <v>881</v>
      </c>
      <c r="Q843" s="2" t="s">
        <v>839</v>
      </c>
    </row>
    <row r="844" spans="1:17">
      <c r="A844" s="30">
        <v>843</v>
      </c>
      <c r="B844" s="30">
        <v>65</v>
      </c>
      <c r="C844" s="2" t="s">
        <v>68</v>
      </c>
      <c r="D844" s="2" t="s">
        <v>69</v>
      </c>
      <c r="E844" s="2" t="s">
        <v>23</v>
      </c>
      <c r="F844" s="2" t="s">
        <v>348</v>
      </c>
      <c r="G844" s="3">
        <v>1.9904905084058178</v>
      </c>
      <c r="H844" s="3" t="s">
        <v>16</v>
      </c>
      <c r="I844" s="25">
        <v>670.48800000000006</v>
      </c>
      <c r="J844" s="25" t="s">
        <v>16</v>
      </c>
      <c r="K844" s="25">
        <v>44.5</v>
      </c>
      <c r="L844" s="25" t="s">
        <v>16</v>
      </c>
      <c r="M844" s="2">
        <v>1</v>
      </c>
      <c r="N844" s="2" t="s">
        <v>818</v>
      </c>
      <c r="O844" s="2">
        <v>2018</v>
      </c>
      <c r="P844" s="2" t="s">
        <v>881</v>
      </c>
      <c r="Q844" s="2" t="s">
        <v>839</v>
      </c>
    </row>
    <row r="845" spans="1:17">
      <c r="A845" s="30">
        <v>844</v>
      </c>
      <c r="B845" s="30">
        <v>65</v>
      </c>
      <c r="C845" s="2" t="s">
        <v>68</v>
      </c>
      <c r="D845" s="2" t="s">
        <v>69</v>
      </c>
      <c r="E845" s="2" t="s">
        <v>50</v>
      </c>
      <c r="F845" s="2" t="s">
        <v>348</v>
      </c>
      <c r="G845" s="3">
        <v>4.1326615838016485</v>
      </c>
      <c r="H845" s="3" t="s">
        <v>16</v>
      </c>
      <c r="I845" s="25">
        <v>670.48800000000006</v>
      </c>
      <c r="J845" s="25" t="s">
        <v>16</v>
      </c>
      <c r="K845" s="25">
        <v>44.5</v>
      </c>
      <c r="L845" s="25" t="s">
        <v>16</v>
      </c>
      <c r="M845" s="2">
        <v>1</v>
      </c>
      <c r="N845" s="2" t="s">
        <v>818</v>
      </c>
      <c r="O845" s="2">
        <v>2018</v>
      </c>
      <c r="P845" s="2" t="s">
        <v>881</v>
      </c>
      <c r="Q845" s="2" t="s">
        <v>839</v>
      </c>
    </row>
    <row r="846" spans="1:17">
      <c r="A846" s="30">
        <v>845</v>
      </c>
      <c r="B846" s="30">
        <v>65</v>
      </c>
      <c r="C846" s="2" t="s">
        <v>68</v>
      </c>
      <c r="D846" s="2" t="s">
        <v>69</v>
      </c>
      <c r="E846" s="2" t="s">
        <v>49</v>
      </c>
      <c r="F846" s="2" t="s">
        <v>348</v>
      </c>
      <c r="G846" s="3">
        <v>92.200456980587262</v>
      </c>
      <c r="H846" s="3" t="s">
        <v>16</v>
      </c>
      <c r="I846" s="25">
        <v>670.48800000000006</v>
      </c>
      <c r="J846" s="25" t="s">
        <v>16</v>
      </c>
      <c r="K846" s="25">
        <v>44.5</v>
      </c>
      <c r="L846" s="25" t="s">
        <v>16</v>
      </c>
      <c r="M846" s="2">
        <v>1</v>
      </c>
      <c r="N846" s="2" t="s">
        <v>818</v>
      </c>
      <c r="O846" s="2">
        <v>2018</v>
      </c>
      <c r="P846" s="2" t="s">
        <v>881</v>
      </c>
      <c r="Q846" s="2" t="s">
        <v>839</v>
      </c>
    </row>
    <row r="847" spans="1:17">
      <c r="A847" s="30">
        <v>846</v>
      </c>
      <c r="B847" s="30">
        <v>65</v>
      </c>
      <c r="C847" s="2" t="s">
        <v>68</v>
      </c>
      <c r="D847" s="2" t="s">
        <v>69</v>
      </c>
      <c r="E847" s="2" t="s">
        <v>21</v>
      </c>
      <c r="F847" s="2" t="s">
        <v>348</v>
      </c>
      <c r="G847" s="3">
        <v>1.5680000000000001</v>
      </c>
      <c r="H847" s="3" t="s">
        <v>16</v>
      </c>
      <c r="I847" s="25">
        <v>334.70699999999999</v>
      </c>
      <c r="J847" s="25" t="s">
        <v>16</v>
      </c>
      <c r="K847" s="25">
        <v>35</v>
      </c>
      <c r="L847" s="25" t="s">
        <v>16</v>
      </c>
      <c r="M847" s="2">
        <v>1</v>
      </c>
      <c r="N847" s="2" t="s">
        <v>70</v>
      </c>
      <c r="O847" s="2">
        <v>2018</v>
      </c>
      <c r="P847" s="2" t="s">
        <v>881</v>
      </c>
      <c r="Q847" s="2" t="s">
        <v>839</v>
      </c>
    </row>
    <row r="848" spans="1:17">
      <c r="A848" s="30">
        <v>847</v>
      </c>
      <c r="B848" s="30">
        <v>65</v>
      </c>
      <c r="C848" s="2" t="s">
        <v>68</v>
      </c>
      <c r="D848" s="2" t="s">
        <v>69</v>
      </c>
      <c r="E848" s="2" t="s">
        <v>22</v>
      </c>
      <c r="F848" s="2" t="s">
        <v>348</v>
      </c>
      <c r="G848" s="3">
        <v>0.89331863390965838</v>
      </c>
      <c r="H848" s="3" t="s">
        <v>16</v>
      </c>
      <c r="I848" s="25">
        <v>334.70699999999999</v>
      </c>
      <c r="J848" s="25" t="s">
        <v>16</v>
      </c>
      <c r="K848" s="25">
        <v>35</v>
      </c>
      <c r="L848" s="25" t="s">
        <v>16</v>
      </c>
      <c r="M848" s="2">
        <v>1</v>
      </c>
      <c r="N848" s="2" t="s">
        <v>70</v>
      </c>
      <c r="O848" s="2">
        <v>2018</v>
      </c>
      <c r="P848" s="2" t="s">
        <v>881</v>
      </c>
      <c r="Q848" s="2" t="s">
        <v>839</v>
      </c>
    </row>
    <row r="849" spans="1:17">
      <c r="A849" s="30">
        <v>848</v>
      </c>
      <c r="B849" s="30">
        <v>65</v>
      </c>
      <c r="C849" s="2" t="s">
        <v>68</v>
      </c>
      <c r="D849" s="2" t="s">
        <v>69</v>
      </c>
      <c r="E849" s="2" t="s">
        <v>23</v>
      </c>
      <c r="F849" s="2" t="s">
        <v>348</v>
      </c>
      <c r="G849" s="3">
        <v>0.93723764367043416</v>
      </c>
      <c r="H849" s="3" t="s">
        <v>16</v>
      </c>
      <c r="I849" s="25">
        <v>334.70699999999999</v>
      </c>
      <c r="J849" s="25" t="s">
        <v>16</v>
      </c>
      <c r="K849" s="25">
        <v>35</v>
      </c>
      <c r="L849" s="25" t="s">
        <v>16</v>
      </c>
      <c r="M849" s="2">
        <v>1</v>
      </c>
      <c r="N849" s="2" t="s">
        <v>70</v>
      </c>
      <c r="O849" s="2">
        <v>2018</v>
      </c>
      <c r="P849" s="2" t="s">
        <v>881</v>
      </c>
      <c r="Q849" s="2" t="s">
        <v>839</v>
      </c>
    </row>
    <row r="850" spans="1:17">
      <c r="A850" s="30">
        <v>849</v>
      </c>
      <c r="B850" s="30">
        <v>65</v>
      </c>
      <c r="C850" s="2" t="s">
        <v>68</v>
      </c>
      <c r="D850" s="2" t="s">
        <v>69</v>
      </c>
      <c r="E850" s="2" t="s">
        <v>50</v>
      </c>
      <c r="F850" s="2" t="s">
        <v>348</v>
      </c>
      <c r="G850" s="3">
        <v>5.5472398246824843</v>
      </c>
      <c r="H850" s="3" t="s">
        <v>16</v>
      </c>
      <c r="I850" s="25">
        <v>334.70699999999999</v>
      </c>
      <c r="J850" s="25" t="s">
        <v>16</v>
      </c>
      <c r="K850" s="25">
        <v>35</v>
      </c>
      <c r="L850" s="25" t="s">
        <v>16</v>
      </c>
      <c r="M850" s="2">
        <v>1</v>
      </c>
      <c r="N850" s="2" t="s">
        <v>70</v>
      </c>
      <c r="O850" s="2">
        <v>2018</v>
      </c>
      <c r="P850" s="2" t="s">
        <v>881</v>
      </c>
      <c r="Q850" s="2" t="s">
        <v>839</v>
      </c>
    </row>
    <row r="851" spans="1:17">
      <c r="A851" s="30">
        <v>850</v>
      </c>
      <c r="B851" s="30">
        <v>65</v>
      </c>
      <c r="C851" s="2" t="s">
        <v>68</v>
      </c>
      <c r="D851" s="2" t="s">
        <v>69</v>
      </c>
      <c r="E851" s="2" t="s">
        <v>49</v>
      </c>
      <c r="F851" s="2" t="s">
        <v>348</v>
      </c>
      <c r="G851" s="3">
        <v>91.053966603626449</v>
      </c>
      <c r="H851" s="3" t="s">
        <v>16</v>
      </c>
      <c r="I851" s="25">
        <v>334.70699999999999</v>
      </c>
      <c r="J851" s="25" t="s">
        <v>16</v>
      </c>
      <c r="K851" s="25">
        <v>35</v>
      </c>
      <c r="L851" s="25" t="s">
        <v>16</v>
      </c>
      <c r="M851" s="2">
        <v>1</v>
      </c>
      <c r="N851" s="2" t="s">
        <v>70</v>
      </c>
      <c r="O851" s="2">
        <v>2018</v>
      </c>
      <c r="P851" s="2" t="s">
        <v>881</v>
      </c>
      <c r="Q851" s="2" t="s">
        <v>839</v>
      </c>
    </row>
    <row r="852" spans="1:17">
      <c r="A852" s="30">
        <v>851</v>
      </c>
      <c r="B852" s="30">
        <v>65</v>
      </c>
      <c r="C852" s="2" t="s">
        <v>68</v>
      </c>
      <c r="D852" s="2" t="s">
        <v>69</v>
      </c>
      <c r="E852" s="2" t="s">
        <v>21</v>
      </c>
      <c r="F852" s="2" t="s">
        <v>348</v>
      </c>
      <c r="G852" s="3">
        <v>1.258</v>
      </c>
      <c r="H852" s="3" t="s">
        <v>16</v>
      </c>
      <c r="I852" s="25">
        <v>652.55999999999995</v>
      </c>
      <c r="J852" s="25" t="s">
        <v>16</v>
      </c>
      <c r="K852" s="25">
        <v>43.5</v>
      </c>
      <c r="L852" s="25" t="s">
        <v>16</v>
      </c>
      <c r="M852" s="2">
        <v>1</v>
      </c>
      <c r="N852" s="2" t="s">
        <v>72</v>
      </c>
      <c r="O852" s="2">
        <v>2018</v>
      </c>
      <c r="P852" s="2" t="s">
        <v>881</v>
      </c>
      <c r="Q852" s="2" t="s">
        <v>839</v>
      </c>
    </row>
    <row r="853" spans="1:17">
      <c r="A853" s="30">
        <v>852</v>
      </c>
      <c r="B853" s="30">
        <v>65</v>
      </c>
      <c r="C853" s="2" t="s">
        <v>68</v>
      </c>
      <c r="D853" s="2" t="s">
        <v>69</v>
      </c>
      <c r="E853" s="2" t="s">
        <v>22</v>
      </c>
      <c r="F853" s="2" t="s">
        <v>348</v>
      </c>
      <c r="G853" s="3">
        <v>0.82659065833026857</v>
      </c>
      <c r="H853" s="3" t="s">
        <v>16</v>
      </c>
      <c r="I853" s="25">
        <v>652.55999999999995</v>
      </c>
      <c r="J853" s="25" t="s">
        <v>16</v>
      </c>
      <c r="K853" s="25">
        <v>43.5</v>
      </c>
      <c r="L853" s="25" t="s">
        <v>16</v>
      </c>
      <c r="M853" s="2">
        <v>1</v>
      </c>
      <c r="N853" s="2" t="s">
        <v>72</v>
      </c>
      <c r="O853" s="2">
        <v>2018</v>
      </c>
      <c r="P853" s="2" t="s">
        <v>881</v>
      </c>
      <c r="Q853" s="2" t="s">
        <v>839</v>
      </c>
    </row>
    <row r="854" spans="1:17">
      <c r="A854" s="30">
        <v>853</v>
      </c>
      <c r="B854" s="30">
        <v>65</v>
      </c>
      <c r="C854" s="2" t="s">
        <v>68</v>
      </c>
      <c r="D854" s="2" t="s">
        <v>69</v>
      </c>
      <c r="E854" s="2" t="s">
        <v>23</v>
      </c>
      <c r="F854" s="2" t="s">
        <v>348</v>
      </c>
      <c r="G854" s="3">
        <v>1.7851232070614196</v>
      </c>
      <c r="H854" s="3" t="s">
        <v>16</v>
      </c>
      <c r="I854" s="25">
        <v>652.55999999999995</v>
      </c>
      <c r="J854" s="25" t="s">
        <v>16</v>
      </c>
      <c r="K854" s="25">
        <v>43.5</v>
      </c>
      <c r="L854" s="25" t="s">
        <v>16</v>
      </c>
      <c r="M854" s="2">
        <v>1</v>
      </c>
      <c r="N854" s="2" t="s">
        <v>72</v>
      </c>
      <c r="O854" s="2">
        <v>2018</v>
      </c>
      <c r="P854" s="2" t="s">
        <v>881</v>
      </c>
      <c r="Q854" s="2" t="s">
        <v>839</v>
      </c>
    </row>
    <row r="855" spans="1:17">
      <c r="A855" s="30">
        <v>854</v>
      </c>
      <c r="B855" s="30">
        <v>65</v>
      </c>
      <c r="C855" s="2" t="s">
        <v>68</v>
      </c>
      <c r="D855" s="2" t="s">
        <v>69</v>
      </c>
      <c r="E855" s="2" t="s">
        <v>50</v>
      </c>
      <c r="F855" s="2" t="s">
        <v>348</v>
      </c>
      <c r="G855" s="3">
        <v>5.0281966409219079</v>
      </c>
      <c r="H855" s="3" t="s">
        <v>16</v>
      </c>
      <c r="I855" s="25">
        <v>652.55999999999995</v>
      </c>
      <c r="J855" s="25" t="s">
        <v>16</v>
      </c>
      <c r="K855" s="25">
        <v>43.5</v>
      </c>
      <c r="L855" s="25" t="s">
        <v>16</v>
      </c>
      <c r="M855" s="2">
        <v>1</v>
      </c>
      <c r="N855" s="2" t="s">
        <v>72</v>
      </c>
      <c r="O855" s="2">
        <v>2018</v>
      </c>
      <c r="P855" s="2" t="s">
        <v>881</v>
      </c>
      <c r="Q855" s="2" t="s">
        <v>839</v>
      </c>
    </row>
    <row r="856" spans="1:17">
      <c r="A856" s="30">
        <v>855</v>
      </c>
      <c r="B856" s="30">
        <v>65</v>
      </c>
      <c r="C856" s="2" t="s">
        <v>68</v>
      </c>
      <c r="D856" s="2" t="s">
        <v>69</v>
      </c>
      <c r="E856" s="2" t="s">
        <v>49</v>
      </c>
      <c r="F856" s="2" t="s">
        <v>348</v>
      </c>
      <c r="G856" s="3">
        <v>91.1021208777737</v>
      </c>
      <c r="H856" s="3" t="s">
        <v>16</v>
      </c>
      <c r="I856" s="25">
        <v>652.55999999999995</v>
      </c>
      <c r="J856" s="25" t="s">
        <v>16</v>
      </c>
      <c r="K856" s="25">
        <v>43.5</v>
      </c>
      <c r="L856" s="25" t="s">
        <v>16</v>
      </c>
      <c r="M856" s="2">
        <v>1</v>
      </c>
      <c r="N856" s="2" t="s">
        <v>72</v>
      </c>
      <c r="O856" s="2">
        <v>2018</v>
      </c>
      <c r="P856" s="2" t="s">
        <v>881</v>
      </c>
      <c r="Q856" s="2" t="s">
        <v>839</v>
      </c>
    </row>
    <row r="857" spans="1:17">
      <c r="A857" s="30">
        <v>856</v>
      </c>
      <c r="B857" s="30">
        <v>65</v>
      </c>
      <c r="C857" s="2" t="s">
        <v>68</v>
      </c>
      <c r="D857" s="2" t="s">
        <v>69</v>
      </c>
      <c r="E857" s="2" t="s">
        <v>21</v>
      </c>
      <c r="F857" s="2" t="s">
        <v>335</v>
      </c>
      <c r="G857" s="3">
        <v>1.514</v>
      </c>
      <c r="H857" s="3" t="s">
        <v>16</v>
      </c>
      <c r="I857" s="25">
        <v>792.49900000000002</v>
      </c>
      <c r="J857" s="25" t="s">
        <v>16</v>
      </c>
      <c r="K857" s="25">
        <v>47.5</v>
      </c>
      <c r="L857" s="25" t="s">
        <v>16</v>
      </c>
      <c r="M857" s="2">
        <v>1</v>
      </c>
      <c r="N857" s="2" t="s">
        <v>73</v>
      </c>
      <c r="O857" s="2">
        <v>2018</v>
      </c>
      <c r="P857" s="2" t="s">
        <v>881</v>
      </c>
      <c r="Q857" s="2" t="s">
        <v>839</v>
      </c>
    </row>
    <row r="858" spans="1:17">
      <c r="A858" s="30">
        <v>857</v>
      </c>
      <c r="B858" s="30">
        <v>65</v>
      </c>
      <c r="C858" s="2" t="s">
        <v>68</v>
      </c>
      <c r="D858" s="2" t="s">
        <v>69</v>
      </c>
      <c r="E858" s="2" t="s">
        <v>22</v>
      </c>
      <c r="F858" s="2" t="s">
        <v>335</v>
      </c>
      <c r="G858" s="3">
        <v>0.89665728284830637</v>
      </c>
      <c r="H858" s="3" t="s">
        <v>16</v>
      </c>
      <c r="I858" s="25">
        <v>792.49900000000002</v>
      </c>
      <c r="J858" s="25" t="s">
        <v>16</v>
      </c>
      <c r="K858" s="25">
        <v>47.5</v>
      </c>
      <c r="L858" s="25" t="s">
        <v>16</v>
      </c>
      <c r="M858" s="2">
        <v>1</v>
      </c>
      <c r="N858" s="2" t="s">
        <v>73</v>
      </c>
      <c r="O858" s="2">
        <v>2018</v>
      </c>
      <c r="P858" s="2" t="s">
        <v>881</v>
      </c>
      <c r="Q858" s="2" t="s">
        <v>839</v>
      </c>
    </row>
    <row r="859" spans="1:17">
      <c r="A859" s="30">
        <v>858</v>
      </c>
      <c r="B859" s="30">
        <v>65</v>
      </c>
      <c r="C859" s="2" t="s">
        <v>68</v>
      </c>
      <c r="D859" s="2" t="s">
        <v>69</v>
      </c>
      <c r="E859" s="2" t="s">
        <v>23</v>
      </c>
      <c r="F859" s="2" t="s">
        <v>335</v>
      </c>
      <c r="G859" s="3">
        <v>1.1781718336553104</v>
      </c>
      <c r="H859" s="3" t="s">
        <v>16</v>
      </c>
      <c r="I859" s="25">
        <v>792.49900000000002</v>
      </c>
      <c r="J859" s="25" t="s">
        <v>16</v>
      </c>
      <c r="K859" s="25">
        <v>47.5</v>
      </c>
      <c r="L859" s="25" t="s">
        <v>16</v>
      </c>
      <c r="M859" s="2">
        <v>1</v>
      </c>
      <c r="N859" s="2" t="s">
        <v>73</v>
      </c>
      <c r="O859" s="2">
        <v>2018</v>
      </c>
      <c r="P859" s="2" t="s">
        <v>881</v>
      </c>
      <c r="Q859" s="2" t="s">
        <v>839</v>
      </c>
    </row>
    <row r="860" spans="1:17">
      <c r="A860" s="30">
        <v>859</v>
      </c>
      <c r="B860" s="30">
        <v>65</v>
      </c>
      <c r="C860" s="2" t="s">
        <v>68</v>
      </c>
      <c r="D860" s="2" t="s">
        <v>69</v>
      </c>
      <c r="E860" s="2" t="s">
        <v>50</v>
      </c>
      <c r="F860" s="2" t="s">
        <v>335</v>
      </c>
      <c r="G860" s="3">
        <v>5.781836948690156</v>
      </c>
      <c r="H860" s="3" t="s">
        <v>16</v>
      </c>
      <c r="I860" s="25">
        <v>792.49900000000002</v>
      </c>
      <c r="J860" s="25" t="s">
        <v>16</v>
      </c>
      <c r="K860" s="25">
        <v>47.5</v>
      </c>
      <c r="L860" s="25" t="s">
        <v>16</v>
      </c>
      <c r="M860" s="2">
        <v>1</v>
      </c>
      <c r="N860" s="2" t="s">
        <v>73</v>
      </c>
      <c r="O860" s="2">
        <v>2018</v>
      </c>
      <c r="P860" s="2" t="s">
        <v>881</v>
      </c>
      <c r="Q860" s="2" t="s">
        <v>839</v>
      </c>
    </row>
    <row r="861" spans="1:17">
      <c r="A861" s="30">
        <v>860</v>
      </c>
      <c r="B861" s="30">
        <v>65</v>
      </c>
      <c r="C861" s="2" t="s">
        <v>68</v>
      </c>
      <c r="D861" s="2" t="s">
        <v>69</v>
      </c>
      <c r="E861" s="2" t="s">
        <v>49</v>
      </c>
      <c r="F861" s="2" t="s">
        <v>335</v>
      </c>
      <c r="G861" s="3">
        <v>90.629767356173318</v>
      </c>
      <c r="H861" s="3" t="s">
        <v>16</v>
      </c>
      <c r="I861" s="25">
        <v>792.49900000000002</v>
      </c>
      <c r="J861" s="25" t="s">
        <v>16</v>
      </c>
      <c r="K861" s="25">
        <v>47.5</v>
      </c>
      <c r="L861" s="25" t="s">
        <v>16</v>
      </c>
      <c r="M861" s="2">
        <v>1</v>
      </c>
      <c r="N861" s="2" t="s">
        <v>73</v>
      </c>
      <c r="O861" s="2">
        <v>2018</v>
      </c>
      <c r="P861" s="2" t="s">
        <v>881</v>
      </c>
      <c r="Q861" s="2" t="s">
        <v>839</v>
      </c>
    </row>
    <row r="862" spans="1:17">
      <c r="A862" s="30">
        <v>861</v>
      </c>
      <c r="B862" s="30">
        <v>65</v>
      </c>
      <c r="C862" s="2" t="s">
        <v>68</v>
      </c>
      <c r="D862" s="2" t="s">
        <v>69</v>
      </c>
      <c r="E862" s="2" t="s">
        <v>21</v>
      </c>
      <c r="F862" s="2" t="s">
        <v>335</v>
      </c>
      <c r="G862" s="3">
        <v>1.5469999999999999</v>
      </c>
      <c r="H862" s="3" t="s">
        <v>16</v>
      </c>
      <c r="I862" s="25">
        <v>969.11999999999989</v>
      </c>
      <c r="J862" s="25" t="s">
        <v>16</v>
      </c>
      <c r="K862" s="25">
        <v>51.5</v>
      </c>
      <c r="L862" s="25" t="s">
        <v>16</v>
      </c>
      <c r="M862" s="2">
        <v>1</v>
      </c>
      <c r="N862" s="2" t="s">
        <v>74</v>
      </c>
      <c r="O862" s="2">
        <v>2018</v>
      </c>
      <c r="P862" s="2" t="s">
        <v>881</v>
      </c>
      <c r="Q862" s="2" t="s">
        <v>839</v>
      </c>
    </row>
    <row r="863" spans="1:17">
      <c r="A863" s="30">
        <v>862</v>
      </c>
      <c r="B863" s="30">
        <v>65</v>
      </c>
      <c r="C863" s="2" t="s">
        <v>68</v>
      </c>
      <c r="D863" s="2" t="s">
        <v>69</v>
      </c>
      <c r="E863" s="2" t="s">
        <v>22</v>
      </c>
      <c r="F863" s="2" t="s">
        <v>335</v>
      </c>
      <c r="G863" s="3">
        <v>1.0205134555060262</v>
      </c>
      <c r="H863" s="3" t="s">
        <v>16</v>
      </c>
      <c r="I863" s="25">
        <v>969.11999999999989</v>
      </c>
      <c r="J863" s="25" t="s">
        <v>16</v>
      </c>
      <c r="K863" s="25">
        <v>51.5</v>
      </c>
      <c r="L863" s="25" t="s">
        <v>16</v>
      </c>
      <c r="M863" s="2">
        <v>1</v>
      </c>
      <c r="N863" s="2" t="s">
        <v>74</v>
      </c>
      <c r="O863" s="2">
        <v>2018</v>
      </c>
      <c r="P863" s="2" t="s">
        <v>881</v>
      </c>
      <c r="Q863" s="2" t="s">
        <v>839</v>
      </c>
    </row>
    <row r="864" spans="1:17">
      <c r="A864" s="30">
        <v>863</v>
      </c>
      <c r="B864" s="30">
        <v>65</v>
      </c>
      <c r="C864" s="2" t="s">
        <v>68</v>
      </c>
      <c r="D864" s="2" t="s">
        <v>69</v>
      </c>
      <c r="E864" s="2" t="s">
        <v>23</v>
      </c>
      <c r="F864" s="2" t="s">
        <v>335</v>
      </c>
      <c r="G864" s="3">
        <v>1.6884389962027408</v>
      </c>
      <c r="H864" s="3" t="s">
        <v>16</v>
      </c>
      <c r="I864" s="25">
        <v>969.11999999999989</v>
      </c>
      <c r="J864" s="25" t="s">
        <v>16</v>
      </c>
      <c r="K864" s="25">
        <v>51.5</v>
      </c>
      <c r="L864" s="25" t="s">
        <v>16</v>
      </c>
      <c r="M864" s="2">
        <v>1</v>
      </c>
      <c r="N864" s="2" t="s">
        <v>74</v>
      </c>
      <c r="O864" s="2">
        <v>2018</v>
      </c>
      <c r="P864" s="2" t="s">
        <v>881</v>
      </c>
      <c r="Q864" s="2" t="s">
        <v>839</v>
      </c>
    </row>
    <row r="865" spans="1:17">
      <c r="A865" s="30">
        <v>864</v>
      </c>
      <c r="B865" s="30">
        <v>65</v>
      </c>
      <c r="C865" s="2" t="s">
        <v>68</v>
      </c>
      <c r="D865" s="2" t="s">
        <v>69</v>
      </c>
      <c r="E865" s="2" t="s">
        <v>50</v>
      </c>
      <c r="F865" s="2" t="s">
        <v>335</v>
      </c>
      <c r="G865" s="3">
        <v>6.2231715370645535</v>
      </c>
      <c r="H865" s="3" t="s">
        <v>16</v>
      </c>
      <c r="I865" s="25">
        <v>969.11999999999989</v>
      </c>
      <c r="J865" s="25" t="s">
        <v>16</v>
      </c>
      <c r="K865" s="25">
        <v>51.5</v>
      </c>
      <c r="L865" s="25" t="s">
        <v>16</v>
      </c>
      <c r="M865" s="2">
        <v>1</v>
      </c>
      <c r="N865" s="2" t="s">
        <v>74</v>
      </c>
      <c r="O865" s="2">
        <v>2018</v>
      </c>
      <c r="P865" s="2" t="s">
        <v>881</v>
      </c>
      <c r="Q865" s="2" t="s">
        <v>839</v>
      </c>
    </row>
    <row r="866" spans="1:17">
      <c r="A866" s="30">
        <v>865</v>
      </c>
      <c r="B866" s="30">
        <v>65</v>
      </c>
      <c r="C866" s="2" t="s">
        <v>68</v>
      </c>
      <c r="D866" s="2" t="s">
        <v>69</v>
      </c>
      <c r="E866" s="2" t="s">
        <v>49</v>
      </c>
      <c r="F866" s="2" t="s">
        <v>335</v>
      </c>
      <c r="G866" s="3">
        <v>89.520699191018679</v>
      </c>
      <c r="H866" s="3" t="s">
        <v>16</v>
      </c>
      <c r="I866" s="25">
        <v>969.11999999999989</v>
      </c>
      <c r="J866" s="25" t="s">
        <v>16</v>
      </c>
      <c r="K866" s="25">
        <v>51.5</v>
      </c>
      <c r="L866" s="25" t="s">
        <v>16</v>
      </c>
      <c r="M866" s="2">
        <v>1</v>
      </c>
      <c r="N866" s="2" t="s">
        <v>74</v>
      </c>
      <c r="O866" s="2">
        <v>2018</v>
      </c>
      <c r="P866" s="2" t="s">
        <v>881</v>
      </c>
      <c r="Q866" s="2" t="s">
        <v>839</v>
      </c>
    </row>
    <row r="867" spans="1:17">
      <c r="A867" s="30">
        <v>866</v>
      </c>
      <c r="B867" s="30">
        <v>65</v>
      </c>
      <c r="C867" s="2" t="s">
        <v>68</v>
      </c>
      <c r="D867" s="2" t="s">
        <v>69</v>
      </c>
      <c r="E867" s="2" t="s">
        <v>21</v>
      </c>
      <c r="F867" s="2" t="s">
        <v>342</v>
      </c>
      <c r="G867" s="3">
        <v>2.44</v>
      </c>
      <c r="H867" s="3" t="s">
        <v>16</v>
      </c>
      <c r="I867" s="25">
        <v>1249.8890000000001</v>
      </c>
      <c r="J867" s="25" t="s">
        <v>16</v>
      </c>
      <c r="K867" s="25" t="s">
        <v>16</v>
      </c>
      <c r="L867" s="25" t="s">
        <v>16</v>
      </c>
      <c r="M867" s="2">
        <v>1</v>
      </c>
      <c r="N867" s="2" t="s">
        <v>819</v>
      </c>
      <c r="O867" s="2">
        <v>2018</v>
      </c>
      <c r="P867" s="2" t="s">
        <v>881</v>
      </c>
      <c r="Q867" s="2" t="s">
        <v>839</v>
      </c>
    </row>
    <row r="868" spans="1:17">
      <c r="A868" s="30">
        <v>867</v>
      </c>
      <c r="B868" s="30">
        <v>65</v>
      </c>
      <c r="C868" s="2" t="s">
        <v>68</v>
      </c>
      <c r="D868" s="2" t="s">
        <v>69</v>
      </c>
      <c r="E868" s="2" t="s">
        <v>22</v>
      </c>
      <c r="F868" s="2" t="s">
        <v>342</v>
      </c>
      <c r="G868" s="3">
        <v>0.54316823333912045</v>
      </c>
      <c r="H868" s="3" t="s">
        <v>16</v>
      </c>
      <c r="I868" s="25">
        <v>1249.8890000000001</v>
      </c>
      <c r="J868" s="25" t="s">
        <v>16</v>
      </c>
      <c r="K868" s="25" t="s">
        <v>16</v>
      </c>
      <c r="L868" s="25" t="s">
        <v>16</v>
      </c>
      <c r="M868" s="2">
        <v>1</v>
      </c>
      <c r="N868" s="2" t="s">
        <v>819</v>
      </c>
      <c r="O868" s="2">
        <v>2018</v>
      </c>
      <c r="P868" s="2" t="s">
        <v>881</v>
      </c>
      <c r="Q868" s="2" t="s">
        <v>839</v>
      </c>
    </row>
    <row r="869" spans="1:17">
      <c r="A869" s="30">
        <v>868</v>
      </c>
      <c r="B869" s="30">
        <v>65</v>
      </c>
      <c r="C869" s="2" t="s">
        <v>68</v>
      </c>
      <c r="D869" s="2" t="s">
        <v>69</v>
      </c>
      <c r="E869" s="2" t="s">
        <v>23</v>
      </c>
      <c r="F869" s="2" t="s">
        <v>342</v>
      </c>
      <c r="G869" s="3">
        <v>4.3203836500681252</v>
      </c>
      <c r="H869" s="3" t="s">
        <v>16</v>
      </c>
      <c r="I869" s="25">
        <v>1249.8890000000001</v>
      </c>
      <c r="J869" s="25" t="s">
        <v>16</v>
      </c>
      <c r="K869" s="25" t="s">
        <v>16</v>
      </c>
      <c r="L869" s="25" t="s">
        <v>16</v>
      </c>
      <c r="M869" s="2">
        <v>1</v>
      </c>
      <c r="N869" s="2" t="s">
        <v>819</v>
      </c>
      <c r="O869" s="2">
        <v>2018</v>
      </c>
      <c r="P869" s="2" t="s">
        <v>881</v>
      </c>
      <c r="Q869" s="2" t="s">
        <v>839</v>
      </c>
    </row>
    <row r="870" spans="1:17">
      <c r="A870" s="30">
        <v>869</v>
      </c>
      <c r="B870" s="30">
        <v>65</v>
      </c>
      <c r="C870" s="2" t="s">
        <v>68</v>
      </c>
      <c r="D870" s="2" t="s">
        <v>69</v>
      </c>
      <c r="E870" s="2" t="s">
        <v>50</v>
      </c>
      <c r="F870" s="2" t="s">
        <v>342</v>
      </c>
      <c r="G870" s="3">
        <v>3.3416567391184335</v>
      </c>
      <c r="H870" s="3" t="s">
        <v>16</v>
      </c>
      <c r="I870" s="25">
        <v>1249.8890000000001</v>
      </c>
      <c r="J870" s="25" t="s">
        <v>16</v>
      </c>
      <c r="K870" s="25" t="s">
        <v>16</v>
      </c>
      <c r="L870" s="25" t="s">
        <v>16</v>
      </c>
      <c r="M870" s="2">
        <v>1</v>
      </c>
      <c r="N870" s="2" t="s">
        <v>819</v>
      </c>
      <c r="O870" s="2">
        <v>2018</v>
      </c>
      <c r="P870" s="2" t="s">
        <v>881</v>
      </c>
      <c r="Q870" s="2" t="s">
        <v>839</v>
      </c>
    </row>
    <row r="871" spans="1:17">
      <c r="A871" s="30">
        <v>870</v>
      </c>
      <c r="B871" s="30">
        <v>65</v>
      </c>
      <c r="C871" s="2" t="s">
        <v>68</v>
      </c>
      <c r="D871" s="2" t="s">
        <v>69</v>
      </c>
      <c r="E871" s="2" t="s">
        <v>49</v>
      </c>
      <c r="F871" s="2" t="s">
        <v>342</v>
      </c>
      <c r="G871" s="3">
        <v>89.066149074037767</v>
      </c>
      <c r="H871" s="3" t="s">
        <v>16</v>
      </c>
      <c r="I871" s="25">
        <v>1249.8890000000001</v>
      </c>
      <c r="J871" s="25" t="s">
        <v>16</v>
      </c>
      <c r="K871" s="25" t="s">
        <v>16</v>
      </c>
      <c r="L871" s="25" t="s">
        <v>16</v>
      </c>
      <c r="M871" s="2">
        <v>1</v>
      </c>
      <c r="N871" s="2" t="s">
        <v>819</v>
      </c>
      <c r="O871" s="2">
        <v>2018</v>
      </c>
      <c r="P871" s="2" t="s">
        <v>881</v>
      </c>
      <c r="Q871" s="2" t="s">
        <v>839</v>
      </c>
    </row>
    <row r="872" spans="1:17">
      <c r="A872" s="30">
        <v>871</v>
      </c>
      <c r="B872" s="30">
        <v>211</v>
      </c>
      <c r="C872" s="2" t="s">
        <v>373</v>
      </c>
      <c r="D872" s="2" t="s">
        <v>374</v>
      </c>
      <c r="E872" s="2" t="s">
        <v>21</v>
      </c>
      <c r="F872" s="2" t="s">
        <v>348</v>
      </c>
      <c r="G872" s="3">
        <v>2.1459016360529946</v>
      </c>
      <c r="H872" s="3" t="s">
        <v>16</v>
      </c>
      <c r="I872" s="25">
        <v>996.178</v>
      </c>
      <c r="J872" s="25" t="s">
        <v>16</v>
      </c>
      <c r="K872" s="25" t="s">
        <v>16</v>
      </c>
      <c r="L872" s="25" t="s">
        <v>16</v>
      </c>
      <c r="M872" s="2">
        <v>1</v>
      </c>
      <c r="N872" s="2" t="s">
        <v>820</v>
      </c>
      <c r="O872" s="2">
        <v>2018</v>
      </c>
      <c r="P872" s="2" t="s">
        <v>881</v>
      </c>
      <c r="Q872" s="2" t="s">
        <v>838</v>
      </c>
    </row>
    <row r="873" spans="1:17">
      <c r="A873" s="30">
        <v>872</v>
      </c>
      <c r="B873" s="30">
        <v>211</v>
      </c>
      <c r="C873" s="2" t="s">
        <v>373</v>
      </c>
      <c r="D873" s="2" t="s">
        <v>374</v>
      </c>
      <c r="E873" s="2" t="s">
        <v>21</v>
      </c>
      <c r="F873" s="2" t="s">
        <v>342</v>
      </c>
      <c r="G873" s="3">
        <v>3.1994001124789095</v>
      </c>
      <c r="H873" s="3" t="s">
        <v>16</v>
      </c>
      <c r="I873" s="25">
        <v>1008.1890000000001</v>
      </c>
      <c r="J873" s="25" t="s">
        <v>16</v>
      </c>
      <c r="K873" s="25" t="s">
        <v>16</v>
      </c>
      <c r="L873" s="25" t="s">
        <v>16</v>
      </c>
      <c r="M873" s="2">
        <v>1</v>
      </c>
      <c r="N873" s="2" t="s">
        <v>821</v>
      </c>
      <c r="O873" s="2">
        <v>2018</v>
      </c>
      <c r="P873" s="2" t="s">
        <v>881</v>
      </c>
      <c r="Q873" s="2" t="s">
        <v>838</v>
      </c>
    </row>
    <row r="874" spans="1:17">
      <c r="A874" s="30">
        <v>873</v>
      </c>
      <c r="B874" s="30">
        <v>211</v>
      </c>
      <c r="C874" s="2" t="s">
        <v>373</v>
      </c>
      <c r="D874" s="2" t="s">
        <v>374</v>
      </c>
      <c r="E874" s="2" t="s">
        <v>21</v>
      </c>
      <c r="F874" s="2" t="s">
        <v>348</v>
      </c>
      <c r="G874" s="3">
        <v>2.6475215962265057</v>
      </c>
      <c r="H874" s="3" t="s">
        <v>16</v>
      </c>
      <c r="I874" s="25">
        <v>878.97299999999996</v>
      </c>
      <c r="J874" s="25" t="s">
        <v>16</v>
      </c>
      <c r="K874" s="25" t="s">
        <v>16</v>
      </c>
      <c r="L874" s="25" t="s">
        <v>16</v>
      </c>
      <c r="M874" s="2">
        <v>1</v>
      </c>
      <c r="N874" s="2" t="s">
        <v>822</v>
      </c>
      <c r="O874" s="2">
        <v>2018</v>
      </c>
      <c r="P874" s="2" t="s">
        <v>881</v>
      </c>
      <c r="Q874" s="2" t="s">
        <v>838</v>
      </c>
    </row>
    <row r="875" spans="1:17">
      <c r="A875" s="30">
        <v>874</v>
      </c>
      <c r="B875" s="30">
        <v>211</v>
      </c>
      <c r="C875" s="2" t="s">
        <v>373</v>
      </c>
      <c r="D875" s="2" t="s">
        <v>374</v>
      </c>
      <c r="E875" s="2" t="s">
        <v>21</v>
      </c>
      <c r="F875" s="2" t="s">
        <v>348</v>
      </c>
      <c r="G875" s="3">
        <v>2.4037362422025534</v>
      </c>
      <c r="H875" s="3" t="s">
        <v>16</v>
      </c>
      <c r="I875" s="25">
        <v>765.47500000000002</v>
      </c>
      <c r="J875" s="25" t="s">
        <v>16</v>
      </c>
      <c r="K875" s="25" t="s">
        <v>16</v>
      </c>
      <c r="L875" s="25" t="s">
        <v>16</v>
      </c>
      <c r="M875" s="2">
        <v>1</v>
      </c>
      <c r="N875" s="2" t="s">
        <v>823</v>
      </c>
      <c r="O875" s="2">
        <v>2018</v>
      </c>
      <c r="P875" s="2" t="s">
        <v>881</v>
      </c>
      <c r="Q875" s="2" t="s">
        <v>838</v>
      </c>
    </row>
    <row r="876" spans="1:17">
      <c r="A876" s="30">
        <v>875</v>
      </c>
      <c r="B876" s="30">
        <v>211</v>
      </c>
      <c r="C876" s="2" t="s">
        <v>373</v>
      </c>
      <c r="D876" s="2" t="s">
        <v>374</v>
      </c>
      <c r="E876" s="2" t="s">
        <v>21</v>
      </c>
      <c r="F876" s="2" t="s">
        <v>342</v>
      </c>
      <c r="G876" s="3">
        <v>2.9754600086274863</v>
      </c>
      <c r="H876" s="3" t="s">
        <v>16</v>
      </c>
      <c r="I876" s="25">
        <v>1075.6320000000001</v>
      </c>
      <c r="J876" s="25" t="s">
        <v>16</v>
      </c>
      <c r="K876" s="25" t="s">
        <v>16</v>
      </c>
      <c r="L876" s="25" t="s">
        <v>16</v>
      </c>
      <c r="M876" s="2">
        <v>1</v>
      </c>
      <c r="N876" s="2" t="s">
        <v>824</v>
      </c>
      <c r="O876" s="2">
        <v>2018</v>
      </c>
      <c r="P876" s="2" t="s">
        <v>881</v>
      </c>
      <c r="Q876" s="2" t="s">
        <v>838</v>
      </c>
    </row>
    <row r="877" spans="1:17">
      <c r="A877" s="30">
        <v>876</v>
      </c>
      <c r="B877" s="30">
        <v>211</v>
      </c>
      <c r="C877" s="2" t="s">
        <v>373</v>
      </c>
      <c r="D877" s="2" t="s">
        <v>374</v>
      </c>
      <c r="E877" s="2" t="s">
        <v>21</v>
      </c>
      <c r="F877" s="2" t="s">
        <v>348</v>
      </c>
      <c r="G877" s="3">
        <v>2.182767487241724</v>
      </c>
      <c r="H877" s="3" t="s">
        <v>16</v>
      </c>
      <c r="I877" s="25">
        <v>1145.335</v>
      </c>
      <c r="J877" s="25" t="s">
        <v>16</v>
      </c>
      <c r="K877" s="25" t="s">
        <v>16</v>
      </c>
      <c r="L877" s="25" t="s">
        <v>16</v>
      </c>
      <c r="M877" s="2">
        <v>1</v>
      </c>
      <c r="N877" s="2" t="s">
        <v>825</v>
      </c>
      <c r="O877" s="2">
        <v>2018</v>
      </c>
      <c r="P877" s="2" t="s">
        <v>881</v>
      </c>
      <c r="Q877" s="2" t="s">
        <v>838</v>
      </c>
    </row>
    <row r="878" spans="1:17">
      <c r="A878" s="30">
        <v>877</v>
      </c>
      <c r="B878" s="30">
        <v>211</v>
      </c>
      <c r="C878" s="2" t="s">
        <v>373</v>
      </c>
      <c r="D878" s="2" t="s">
        <v>374</v>
      </c>
      <c r="E878" s="2" t="s">
        <v>21</v>
      </c>
      <c r="F878" s="2" t="s">
        <v>348</v>
      </c>
      <c r="G878" s="3">
        <v>1.8149216903060001</v>
      </c>
      <c r="H878" s="3" t="s">
        <v>16</v>
      </c>
      <c r="I878" s="25">
        <v>1112.059</v>
      </c>
      <c r="J878" s="25" t="s">
        <v>16</v>
      </c>
      <c r="K878" s="25" t="s">
        <v>16</v>
      </c>
      <c r="L878" s="25" t="s">
        <v>16</v>
      </c>
      <c r="M878" s="2">
        <v>1</v>
      </c>
      <c r="N878" s="2" t="s">
        <v>826</v>
      </c>
      <c r="O878" s="2">
        <v>2018</v>
      </c>
      <c r="P878" s="2" t="s">
        <v>881</v>
      </c>
      <c r="Q878" s="2" t="s">
        <v>838</v>
      </c>
    </row>
    <row r="879" spans="1:17">
      <c r="A879" s="30">
        <v>878</v>
      </c>
      <c r="B879" s="30">
        <v>211</v>
      </c>
      <c r="C879" s="2" t="s">
        <v>373</v>
      </c>
      <c r="D879" s="2" t="s">
        <v>374</v>
      </c>
      <c r="E879" s="2" t="s">
        <v>22</v>
      </c>
      <c r="F879" s="2" t="s">
        <v>348</v>
      </c>
      <c r="G879" s="3">
        <v>0.23339202431693937</v>
      </c>
      <c r="H879" s="3" t="s">
        <v>16</v>
      </c>
      <c r="I879" s="25">
        <v>996.178</v>
      </c>
      <c r="J879" s="25" t="s">
        <v>16</v>
      </c>
      <c r="K879" s="25" t="s">
        <v>16</v>
      </c>
      <c r="L879" s="25" t="s">
        <v>16</v>
      </c>
      <c r="M879" s="2">
        <v>1</v>
      </c>
      <c r="N879" s="2" t="s">
        <v>820</v>
      </c>
      <c r="O879" s="2">
        <v>2018</v>
      </c>
      <c r="P879" s="2" t="s">
        <v>881</v>
      </c>
      <c r="Q879" s="2" t="s">
        <v>838</v>
      </c>
    </row>
    <row r="880" spans="1:17">
      <c r="A880" s="30">
        <v>879</v>
      </c>
      <c r="B880" s="30">
        <v>211</v>
      </c>
      <c r="C880" s="2" t="s">
        <v>373</v>
      </c>
      <c r="D880" s="2" t="s">
        <v>374</v>
      </c>
      <c r="E880" s="2" t="s">
        <v>22</v>
      </c>
      <c r="F880" s="2" t="s">
        <v>342</v>
      </c>
      <c r="G880" s="3">
        <v>0.24420024420024419</v>
      </c>
      <c r="H880" s="3" t="s">
        <v>16</v>
      </c>
      <c r="I880" s="25">
        <v>1008.1890000000001</v>
      </c>
      <c r="J880" s="25" t="s">
        <v>16</v>
      </c>
      <c r="K880" s="25" t="s">
        <v>16</v>
      </c>
      <c r="L880" s="25" t="s">
        <v>16</v>
      </c>
      <c r="M880" s="2">
        <v>1</v>
      </c>
      <c r="N880" s="2" t="s">
        <v>821</v>
      </c>
      <c r="O880" s="2">
        <v>2018</v>
      </c>
      <c r="P880" s="2" t="s">
        <v>881</v>
      </c>
      <c r="Q880" s="2" t="s">
        <v>838</v>
      </c>
    </row>
    <row r="881" spans="1:17">
      <c r="A881" s="30">
        <v>880</v>
      </c>
      <c r="B881" s="30">
        <v>211</v>
      </c>
      <c r="C881" s="2" t="s">
        <v>373</v>
      </c>
      <c r="D881" s="2" t="s">
        <v>374</v>
      </c>
      <c r="E881" s="2" t="s">
        <v>22</v>
      </c>
      <c r="F881" s="2" t="s">
        <v>348</v>
      </c>
      <c r="G881" s="3">
        <v>0.27873438660800731</v>
      </c>
      <c r="H881" s="3" t="s">
        <v>16</v>
      </c>
      <c r="I881" s="25">
        <v>878.97299999999996</v>
      </c>
      <c r="J881" s="25" t="s">
        <v>16</v>
      </c>
      <c r="K881" s="25" t="s">
        <v>16</v>
      </c>
      <c r="L881" s="25" t="s">
        <v>16</v>
      </c>
      <c r="M881" s="2">
        <v>1</v>
      </c>
      <c r="N881" s="2" t="s">
        <v>822</v>
      </c>
      <c r="O881" s="2">
        <v>2018</v>
      </c>
      <c r="P881" s="2" t="s">
        <v>881</v>
      </c>
      <c r="Q881" s="2" t="s">
        <v>838</v>
      </c>
    </row>
    <row r="882" spans="1:17">
      <c r="A882" s="30">
        <v>881</v>
      </c>
      <c r="B882" s="30">
        <v>211</v>
      </c>
      <c r="C882" s="2" t="s">
        <v>373</v>
      </c>
      <c r="D882" s="2" t="s">
        <v>374</v>
      </c>
      <c r="E882" s="2" t="s">
        <v>22</v>
      </c>
      <c r="F882" s="2" t="s">
        <v>348</v>
      </c>
      <c r="G882" s="3">
        <v>0.21725072667298082</v>
      </c>
      <c r="H882" s="3" t="s">
        <v>16</v>
      </c>
      <c r="I882" s="25">
        <v>765.47500000000002</v>
      </c>
      <c r="J882" s="25" t="s">
        <v>16</v>
      </c>
      <c r="K882" s="25" t="s">
        <v>16</v>
      </c>
      <c r="L882" s="25" t="s">
        <v>16</v>
      </c>
      <c r="M882" s="2">
        <v>1</v>
      </c>
      <c r="N882" s="2" t="s">
        <v>823</v>
      </c>
      <c r="O882" s="2">
        <v>2018</v>
      </c>
      <c r="P882" s="2" t="s">
        <v>881</v>
      </c>
      <c r="Q882" s="2" t="s">
        <v>838</v>
      </c>
    </row>
    <row r="883" spans="1:17">
      <c r="A883" s="30">
        <v>882</v>
      </c>
      <c r="B883" s="30">
        <v>211</v>
      </c>
      <c r="C883" s="2" t="s">
        <v>373</v>
      </c>
      <c r="D883" s="2" t="s">
        <v>374</v>
      </c>
      <c r="E883" s="2" t="s">
        <v>22</v>
      </c>
      <c r="F883" s="2" t="s">
        <v>342</v>
      </c>
      <c r="G883" s="3">
        <v>0.25594255284335166</v>
      </c>
      <c r="H883" s="3" t="s">
        <v>16</v>
      </c>
      <c r="I883" s="25">
        <v>1075.6320000000001</v>
      </c>
      <c r="J883" s="25" t="s">
        <v>16</v>
      </c>
      <c r="K883" s="25" t="s">
        <v>16</v>
      </c>
      <c r="L883" s="25" t="s">
        <v>16</v>
      </c>
      <c r="M883" s="2">
        <v>1</v>
      </c>
      <c r="N883" s="2" t="s">
        <v>824</v>
      </c>
      <c r="O883" s="2">
        <v>2018</v>
      </c>
      <c r="P883" s="2" t="s">
        <v>881</v>
      </c>
      <c r="Q883" s="2" t="s">
        <v>838</v>
      </c>
    </row>
    <row r="884" spans="1:17">
      <c r="A884" s="30">
        <v>883</v>
      </c>
      <c r="B884" s="30">
        <v>211</v>
      </c>
      <c r="C884" s="2" t="s">
        <v>373</v>
      </c>
      <c r="D884" s="2" t="s">
        <v>374</v>
      </c>
      <c r="E884" s="2" t="s">
        <v>22</v>
      </c>
      <c r="F884" s="2" t="s">
        <v>348</v>
      </c>
      <c r="G884" s="3">
        <v>0.26926619722613904</v>
      </c>
      <c r="H884" s="3" t="s">
        <v>16</v>
      </c>
      <c r="I884" s="25">
        <v>1145.335</v>
      </c>
      <c r="J884" s="25" t="s">
        <v>16</v>
      </c>
      <c r="K884" s="25" t="s">
        <v>16</v>
      </c>
      <c r="L884" s="25" t="s">
        <v>16</v>
      </c>
      <c r="M884" s="2">
        <v>1</v>
      </c>
      <c r="N884" s="2" t="s">
        <v>825</v>
      </c>
      <c r="O884" s="2">
        <v>2018</v>
      </c>
      <c r="P884" s="2" t="s">
        <v>881</v>
      </c>
      <c r="Q884" s="2" t="s">
        <v>838</v>
      </c>
    </row>
    <row r="885" spans="1:17">
      <c r="A885" s="30">
        <v>884</v>
      </c>
      <c r="B885" s="30">
        <v>211</v>
      </c>
      <c r="C885" s="2" t="s">
        <v>373</v>
      </c>
      <c r="D885" s="2" t="s">
        <v>374</v>
      </c>
      <c r="E885" s="2" t="s">
        <v>23</v>
      </c>
      <c r="F885" s="2" t="s">
        <v>348</v>
      </c>
      <c r="G885" s="3">
        <v>2.50999319398742</v>
      </c>
      <c r="H885" s="3" t="s">
        <v>16</v>
      </c>
      <c r="I885" s="25">
        <v>996.178</v>
      </c>
      <c r="J885" s="25" t="s">
        <v>16</v>
      </c>
      <c r="K885" s="25" t="s">
        <v>16</v>
      </c>
      <c r="L885" s="25" t="s">
        <v>16</v>
      </c>
      <c r="M885" s="2">
        <v>1</v>
      </c>
      <c r="N885" s="2" t="s">
        <v>820</v>
      </c>
      <c r="O885" s="2">
        <v>2018</v>
      </c>
      <c r="P885" s="2" t="s">
        <v>881</v>
      </c>
      <c r="Q885" s="2" t="s">
        <v>838</v>
      </c>
    </row>
    <row r="886" spans="1:17">
      <c r="A886" s="30">
        <v>885</v>
      </c>
      <c r="B886" s="30">
        <v>211</v>
      </c>
      <c r="C886" s="2" t="s">
        <v>373</v>
      </c>
      <c r="D886" s="2" t="s">
        <v>374</v>
      </c>
      <c r="E886" s="2" t="s">
        <v>23</v>
      </c>
      <c r="F886" s="2" t="s">
        <v>342</v>
      </c>
      <c r="G886" s="3">
        <v>5.9512650901765438</v>
      </c>
      <c r="H886" s="3" t="s">
        <v>16</v>
      </c>
      <c r="I886" s="25">
        <v>1008.1890000000001</v>
      </c>
      <c r="J886" s="25" t="s">
        <v>16</v>
      </c>
      <c r="K886" s="25" t="s">
        <v>16</v>
      </c>
      <c r="L886" s="25" t="s">
        <v>16</v>
      </c>
      <c r="M886" s="2">
        <v>1</v>
      </c>
      <c r="N886" s="2" t="s">
        <v>821</v>
      </c>
      <c r="O886" s="2">
        <v>2018</v>
      </c>
      <c r="P886" s="2" t="s">
        <v>881</v>
      </c>
      <c r="Q886" s="2" t="s">
        <v>838</v>
      </c>
    </row>
    <row r="887" spans="1:17">
      <c r="A887" s="30">
        <v>886</v>
      </c>
      <c r="B887" s="30">
        <v>211</v>
      </c>
      <c r="C887" s="2" t="s">
        <v>373</v>
      </c>
      <c r="D887" s="2" t="s">
        <v>374</v>
      </c>
      <c r="E887" s="2" t="s">
        <v>23</v>
      </c>
      <c r="F887" s="2" t="s">
        <v>348</v>
      </c>
      <c r="G887" s="3">
        <v>2.5435366046511096</v>
      </c>
      <c r="H887" s="3" t="s">
        <v>16</v>
      </c>
      <c r="I887" s="25">
        <v>878.97299999999996</v>
      </c>
      <c r="J887" s="25" t="s">
        <v>16</v>
      </c>
      <c r="K887" s="25" t="s">
        <v>16</v>
      </c>
      <c r="L887" s="25" t="s">
        <v>16</v>
      </c>
      <c r="M887" s="2">
        <v>1</v>
      </c>
      <c r="N887" s="2" t="s">
        <v>822</v>
      </c>
      <c r="O887" s="2">
        <v>2018</v>
      </c>
      <c r="P887" s="2" t="s">
        <v>881</v>
      </c>
      <c r="Q887" s="2" t="s">
        <v>838</v>
      </c>
    </row>
    <row r="888" spans="1:17">
      <c r="A888" s="30">
        <v>887</v>
      </c>
      <c r="B888" s="30">
        <v>211</v>
      </c>
      <c r="C888" s="2" t="s">
        <v>373</v>
      </c>
      <c r="D888" s="2" t="s">
        <v>374</v>
      </c>
      <c r="E888" s="2" t="s">
        <v>23</v>
      </c>
      <c r="F888" s="2" t="s">
        <v>348</v>
      </c>
      <c r="G888" s="3">
        <v>0.3302524576243509</v>
      </c>
      <c r="H888" s="3" t="s">
        <v>16</v>
      </c>
      <c r="I888" s="25">
        <v>765.47500000000002</v>
      </c>
      <c r="J888" s="25" t="s">
        <v>16</v>
      </c>
      <c r="K888" s="25" t="s">
        <v>16</v>
      </c>
      <c r="L888" s="25" t="s">
        <v>16</v>
      </c>
      <c r="M888" s="2">
        <v>1</v>
      </c>
      <c r="N888" s="2" t="s">
        <v>823</v>
      </c>
      <c r="O888" s="2">
        <v>2018</v>
      </c>
      <c r="P888" s="2" t="s">
        <v>881</v>
      </c>
      <c r="Q888" s="2" t="s">
        <v>838</v>
      </c>
    </row>
    <row r="889" spans="1:17">
      <c r="A889" s="30">
        <v>888</v>
      </c>
      <c r="B889" s="30">
        <v>211</v>
      </c>
      <c r="C889" s="2" t="s">
        <v>373</v>
      </c>
      <c r="D889" s="2" t="s">
        <v>374</v>
      </c>
      <c r="E889" s="2" t="s">
        <v>23</v>
      </c>
      <c r="F889" s="2" t="s">
        <v>342</v>
      </c>
      <c r="G889" s="3">
        <v>7.022569057075283</v>
      </c>
      <c r="H889" s="3" t="s">
        <v>16</v>
      </c>
      <c r="I889" s="25">
        <v>1075.6320000000001</v>
      </c>
      <c r="J889" s="25" t="s">
        <v>16</v>
      </c>
      <c r="K889" s="25" t="s">
        <v>16</v>
      </c>
      <c r="L889" s="25" t="s">
        <v>16</v>
      </c>
      <c r="M889" s="2">
        <v>1</v>
      </c>
      <c r="N889" s="2" t="s">
        <v>824</v>
      </c>
      <c r="O889" s="2">
        <v>2018</v>
      </c>
      <c r="P889" s="2" t="s">
        <v>881</v>
      </c>
      <c r="Q889" s="2" t="s">
        <v>838</v>
      </c>
    </row>
    <row r="890" spans="1:17">
      <c r="A890" s="30">
        <v>889</v>
      </c>
      <c r="B890" s="30">
        <v>211</v>
      </c>
      <c r="C890" s="2" t="s">
        <v>373</v>
      </c>
      <c r="D890" s="2" t="s">
        <v>374</v>
      </c>
      <c r="E890" s="2" t="s">
        <v>23</v>
      </c>
      <c r="F890" s="2" t="s">
        <v>348</v>
      </c>
      <c r="G890" s="3">
        <v>2.9181855090432056</v>
      </c>
      <c r="H890" s="3" t="s">
        <v>16</v>
      </c>
      <c r="I890" s="25">
        <v>1145.335</v>
      </c>
      <c r="J890" s="25" t="s">
        <v>16</v>
      </c>
      <c r="K890" s="25" t="s">
        <v>16</v>
      </c>
      <c r="L890" s="25" t="s">
        <v>16</v>
      </c>
      <c r="M890" s="2">
        <v>1</v>
      </c>
      <c r="N890" s="2" t="s">
        <v>825</v>
      </c>
      <c r="O890" s="2">
        <v>2018</v>
      </c>
      <c r="P890" s="2" t="s">
        <v>881</v>
      </c>
      <c r="Q890" s="2" t="s">
        <v>838</v>
      </c>
    </row>
    <row r="891" spans="1:17">
      <c r="A891" s="30">
        <v>890</v>
      </c>
      <c r="B891" s="30">
        <v>211</v>
      </c>
      <c r="C891" s="2" t="s">
        <v>373</v>
      </c>
      <c r="D891" s="2" t="s">
        <v>374</v>
      </c>
      <c r="E891" s="2" t="s">
        <v>23</v>
      </c>
      <c r="F891" s="2" t="s">
        <v>348</v>
      </c>
      <c r="G891" s="3">
        <v>3.1871510414465418</v>
      </c>
      <c r="H891" s="3" t="s">
        <v>16</v>
      </c>
      <c r="I891" s="25">
        <v>1112.059</v>
      </c>
      <c r="J891" s="25" t="s">
        <v>16</v>
      </c>
      <c r="K891" s="25" t="s">
        <v>16</v>
      </c>
      <c r="L891" s="25" t="s">
        <v>16</v>
      </c>
      <c r="M891" s="2">
        <v>1</v>
      </c>
      <c r="N891" s="2" t="s">
        <v>826</v>
      </c>
      <c r="O891" s="2">
        <v>2018</v>
      </c>
      <c r="P891" s="2" t="s">
        <v>881</v>
      </c>
      <c r="Q891" s="2" t="s">
        <v>838</v>
      </c>
    </row>
    <row r="892" spans="1:17">
      <c r="A892" s="30">
        <v>891</v>
      </c>
      <c r="B892" s="30">
        <v>211</v>
      </c>
      <c r="C892" s="2" t="s">
        <v>373</v>
      </c>
      <c r="D892" s="2" t="s">
        <v>374</v>
      </c>
      <c r="E892" s="2" t="s">
        <v>49</v>
      </c>
      <c r="F892" s="2" t="s">
        <v>348</v>
      </c>
      <c r="G892" s="3">
        <v>87.470211147003852</v>
      </c>
      <c r="H892" s="3" t="s">
        <v>16</v>
      </c>
      <c r="I892" s="25">
        <v>996.178</v>
      </c>
      <c r="J892" s="25" t="s">
        <v>16</v>
      </c>
      <c r="K892" s="25" t="s">
        <v>16</v>
      </c>
      <c r="L892" s="25" t="s">
        <v>16</v>
      </c>
      <c r="M892" s="2">
        <v>1</v>
      </c>
      <c r="N892" s="2" t="s">
        <v>820</v>
      </c>
      <c r="O892" s="2">
        <v>2018</v>
      </c>
      <c r="P892" s="2" t="s">
        <v>881</v>
      </c>
      <c r="Q892" s="2" t="s">
        <v>838</v>
      </c>
    </row>
    <row r="893" spans="1:17">
      <c r="A893" s="30">
        <v>892</v>
      </c>
      <c r="B893" s="30">
        <v>211</v>
      </c>
      <c r="C893" s="2" t="s">
        <v>373</v>
      </c>
      <c r="D893" s="2" t="s">
        <v>374</v>
      </c>
      <c r="E893" s="2" t="s">
        <v>49</v>
      </c>
      <c r="F893" s="2" t="s">
        <v>342</v>
      </c>
      <c r="G893" s="3">
        <v>84.357694836979974</v>
      </c>
      <c r="H893" s="3" t="s">
        <v>16</v>
      </c>
      <c r="I893" s="25">
        <v>1008.1890000000001</v>
      </c>
      <c r="J893" s="25" t="s">
        <v>16</v>
      </c>
      <c r="K893" s="25" t="s">
        <v>16</v>
      </c>
      <c r="L893" s="25" t="s">
        <v>16</v>
      </c>
      <c r="M893" s="2">
        <v>1</v>
      </c>
      <c r="N893" s="2" t="s">
        <v>821</v>
      </c>
      <c r="O893" s="2">
        <v>2018</v>
      </c>
      <c r="P893" s="2" t="s">
        <v>881</v>
      </c>
      <c r="Q893" s="2" t="s">
        <v>838</v>
      </c>
    </row>
    <row r="894" spans="1:17">
      <c r="A894" s="30">
        <v>893</v>
      </c>
      <c r="B894" s="30">
        <v>211</v>
      </c>
      <c r="C894" s="2" t="s">
        <v>373</v>
      </c>
      <c r="D894" s="2" t="s">
        <v>374</v>
      </c>
      <c r="E894" s="2" t="s">
        <v>49</v>
      </c>
      <c r="F894" s="2" t="s">
        <v>348</v>
      </c>
      <c r="G894" s="3">
        <v>88.15128564813709</v>
      </c>
      <c r="H894" s="3" t="s">
        <v>16</v>
      </c>
      <c r="I894" s="25">
        <v>878.97299999999996</v>
      </c>
      <c r="J894" s="25" t="s">
        <v>16</v>
      </c>
      <c r="K894" s="25" t="s">
        <v>16</v>
      </c>
      <c r="L894" s="25" t="s">
        <v>16</v>
      </c>
      <c r="M894" s="2">
        <v>1</v>
      </c>
      <c r="N894" s="2" t="s">
        <v>822</v>
      </c>
      <c r="O894" s="2">
        <v>2018</v>
      </c>
      <c r="P894" s="2" t="s">
        <v>881</v>
      </c>
      <c r="Q894" s="2" t="s">
        <v>838</v>
      </c>
    </row>
    <row r="895" spans="1:17">
      <c r="A895" s="30">
        <v>894</v>
      </c>
      <c r="B895" s="30">
        <v>211</v>
      </c>
      <c r="C895" s="2" t="s">
        <v>373</v>
      </c>
      <c r="D895" s="2" t="s">
        <v>374</v>
      </c>
      <c r="E895" s="2" t="s">
        <v>49</v>
      </c>
      <c r="F895" s="2" t="s">
        <v>348</v>
      </c>
      <c r="G895" s="3">
        <v>87.051569287044003</v>
      </c>
      <c r="H895" s="3" t="s">
        <v>16</v>
      </c>
      <c r="I895" s="25">
        <v>765.47500000000002</v>
      </c>
      <c r="J895" s="25" t="s">
        <v>16</v>
      </c>
      <c r="K895" s="25" t="s">
        <v>16</v>
      </c>
      <c r="L895" s="25" t="s">
        <v>16</v>
      </c>
      <c r="M895" s="2">
        <v>1</v>
      </c>
      <c r="N895" s="2" t="s">
        <v>823</v>
      </c>
      <c r="O895" s="2">
        <v>2018</v>
      </c>
      <c r="P895" s="2" t="s">
        <v>881</v>
      </c>
      <c r="Q895" s="2" t="s">
        <v>838</v>
      </c>
    </row>
    <row r="896" spans="1:17">
      <c r="A896" s="30">
        <v>895</v>
      </c>
      <c r="B896" s="30">
        <v>211</v>
      </c>
      <c r="C896" s="2" t="s">
        <v>373</v>
      </c>
      <c r="D896" s="2" t="s">
        <v>374</v>
      </c>
      <c r="E896" s="2" t="s">
        <v>49</v>
      </c>
      <c r="F896" s="2" t="s">
        <v>342</v>
      </c>
      <c r="G896" s="3">
        <v>82.903446531899391</v>
      </c>
      <c r="H896" s="3" t="s">
        <v>16</v>
      </c>
      <c r="I896" s="25">
        <v>1075.6320000000001</v>
      </c>
      <c r="J896" s="25" t="s">
        <v>16</v>
      </c>
      <c r="K896" s="25" t="s">
        <v>16</v>
      </c>
      <c r="L896" s="25" t="s">
        <v>16</v>
      </c>
      <c r="M896" s="2">
        <v>1</v>
      </c>
      <c r="N896" s="2" t="s">
        <v>824</v>
      </c>
      <c r="O896" s="2">
        <v>2018</v>
      </c>
      <c r="P896" s="2" t="s">
        <v>881</v>
      </c>
      <c r="Q896" s="2" t="s">
        <v>838</v>
      </c>
    </row>
    <row r="897" spans="1:17">
      <c r="A897" s="30">
        <v>896</v>
      </c>
      <c r="B897" s="30">
        <v>211</v>
      </c>
      <c r="C897" s="2" t="s">
        <v>373</v>
      </c>
      <c r="D897" s="2" t="s">
        <v>374</v>
      </c>
      <c r="E897" s="2" t="s">
        <v>49</v>
      </c>
      <c r="F897" s="2" t="s">
        <v>348</v>
      </c>
      <c r="G897" s="3">
        <v>88.402083233289829</v>
      </c>
      <c r="H897" s="3" t="s">
        <v>16</v>
      </c>
      <c r="I897" s="25">
        <v>1145.335</v>
      </c>
      <c r="J897" s="25" t="s">
        <v>16</v>
      </c>
      <c r="K897" s="25" t="s">
        <v>16</v>
      </c>
      <c r="L897" s="25" t="s">
        <v>16</v>
      </c>
      <c r="M897" s="2">
        <v>1</v>
      </c>
      <c r="N897" s="2" t="s">
        <v>825</v>
      </c>
      <c r="O897" s="2">
        <v>2018</v>
      </c>
      <c r="P897" s="2" t="s">
        <v>881</v>
      </c>
      <c r="Q897" s="2" t="s">
        <v>838</v>
      </c>
    </row>
    <row r="898" spans="1:17">
      <c r="A898" s="30">
        <v>897</v>
      </c>
      <c r="B898" s="30">
        <v>211</v>
      </c>
      <c r="C898" s="2" t="s">
        <v>373</v>
      </c>
      <c r="D898" s="2" t="s">
        <v>374</v>
      </c>
      <c r="E898" s="2" t="s">
        <v>49</v>
      </c>
      <c r="F898" s="2" t="s">
        <v>348</v>
      </c>
      <c r="G898" s="3">
        <v>88.582979859881533</v>
      </c>
      <c r="H898" s="3" t="s">
        <v>16</v>
      </c>
      <c r="I898" s="25">
        <v>1112.059</v>
      </c>
      <c r="J898" s="25" t="s">
        <v>16</v>
      </c>
      <c r="K898" s="25" t="s">
        <v>16</v>
      </c>
      <c r="L898" s="25" t="s">
        <v>16</v>
      </c>
      <c r="M898" s="2">
        <v>1</v>
      </c>
      <c r="N898" s="2" t="s">
        <v>826</v>
      </c>
      <c r="O898" s="2">
        <v>2018</v>
      </c>
      <c r="P898" s="2" t="s">
        <v>881</v>
      </c>
      <c r="Q898" s="2" t="s">
        <v>838</v>
      </c>
    </row>
    <row r="899" spans="1:17">
      <c r="A899" s="30">
        <v>898</v>
      </c>
      <c r="B899" s="30">
        <v>211</v>
      </c>
      <c r="C899" s="2" t="s">
        <v>373</v>
      </c>
      <c r="D899" s="2" t="s">
        <v>374</v>
      </c>
      <c r="E899" s="2" t="s">
        <v>50</v>
      </c>
      <c r="F899" s="2" t="s">
        <v>348</v>
      </c>
      <c r="G899" s="3">
        <v>4.297725908421989</v>
      </c>
      <c r="H899" s="3" t="s">
        <v>16</v>
      </c>
      <c r="I899" s="25">
        <v>996.178</v>
      </c>
      <c r="J899" s="25" t="s">
        <v>16</v>
      </c>
      <c r="K899" s="25" t="s">
        <v>16</v>
      </c>
      <c r="L899" s="25" t="s">
        <v>16</v>
      </c>
      <c r="M899" s="2">
        <v>1</v>
      </c>
      <c r="N899" s="2" t="s">
        <v>820</v>
      </c>
      <c r="O899" s="2">
        <v>2018</v>
      </c>
      <c r="P899" s="2" t="s">
        <v>881</v>
      </c>
      <c r="Q899" s="2" t="s">
        <v>838</v>
      </c>
    </row>
    <row r="900" spans="1:17">
      <c r="A900" s="30">
        <v>899</v>
      </c>
      <c r="B900" s="30">
        <v>211</v>
      </c>
      <c r="C900" s="2" t="s">
        <v>373</v>
      </c>
      <c r="D900" s="2" t="s">
        <v>374</v>
      </c>
      <c r="E900" s="2" t="s">
        <v>50</v>
      </c>
      <c r="F900" s="2" t="s">
        <v>342</v>
      </c>
      <c r="G900" s="3">
        <v>4.4124663133598956</v>
      </c>
      <c r="H900" s="3" t="s">
        <v>16</v>
      </c>
      <c r="I900" s="25">
        <v>1008.1890000000001</v>
      </c>
      <c r="J900" s="25" t="s">
        <v>16</v>
      </c>
      <c r="K900" s="25" t="s">
        <v>16</v>
      </c>
      <c r="L900" s="25" t="s">
        <v>16</v>
      </c>
      <c r="M900" s="2">
        <v>1</v>
      </c>
      <c r="N900" s="2" t="s">
        <v>821</v>
      </c>
      <c r="O900" s="2">
        <v>2018</v>
      </c>
      <c r="P900" s="2" t="s">
        <v>881</v>
      </c>
      <c r="Q900" s="2" t="s">
        <v>838</v>
      </c>
    </row>
    <row r="901" spans="1:17">
      <c r="A901" s="30">
        <v>900</v>
      </c>
      <c r="B901" s="30">
        <v>211</v>
      </c>
      <c r="C901" s="2" t="s">
        <v>373</v>
      </c>
      <c r="D901" s="2" t="s">
        <v>374</v>
      </c>
      <c r="E901" s="2" t="s">
        <v>50</v>
      </c>
      <c r="F901" s="2" t="s">
        <v>348</v>
      </c>
      <c r="G901" s="3">
        <v>4.7520230996856556</v>
      </c>
      <c r="H901" s="3" t="s">
        <v>16</v>
      </c>
      <c r="I901" s="25">
        <v>878.97299999999996</v>
      </c>
      <c r="J901" s="25" t="s">
        <v>16</v>
      </c>
      <c r="K901" s="25" t="s">
        <v>16</v>
      </c>
      <c r="L901" s="25" t="s">
        <v>16</v>
      </c>
      <c r="M901" s="2">
        <v>1</v>
      </c>
      <c r="N901" s="2" t="s">
        <v>822</v>
      </c>
      <c r="O901" s="2">
        <v>2018</v>
      </c>
      <c r="P901" s="2" t="s">
        <v>881</v>
      </c>
      <c r="Q901" s="2" t="s">
        <v>838</v>
      </c>
    </row>
    <row r="902" spans="1:17">
      <c r="A902" s="30">
        <v>901</v>
      </c>
      <c r="B902" s="30">
        <v>211</v>
      </c>
      <c r="C902" s="2" t="s">
        <v>373</v>
      </c>
      <c r="D902" s="2" t="s">
        <v>374</v>
      </c>
      <c r="E902" s="2" t="s">
        <v>50</v>
      </c>
      <c r="F902" s="2" t="s">
        <v>348</v>
      </c>
      <c r="G902" s="3">
        <v>4.2872726085110546</v>
      </c>
      <c r="H902" s="3" t="s">
        <v>16</v>
      </c>
      <c r="I902" s="25">
        <v>765.47500000000002</v>
      </c>
      <c r="J902" s="25" t="s">
        <v>16</v>
      </c>
      <c r="K902" s="25" t="s">
        <v>16</v>
      </c>
      <c r="L902" s="25" t="s">
        <v>16</v>
      </c>
      <c r="M902" s="2">
        <v>1</v>
      </c>
      <c r="N902" s="2" t="s">
        <v>823</v>
      </c>
      <c r="O902" s="2">
        <v>2018</v>
      </c>
      <c r="P902" s="2" t="s">
        <v>881</v>
      </c>
      <c r="Q902" s="2" t="s">
        <v>838</v>
      </c>
    </row>
    <row r="903" spans="1:17">
      <c r="A903" s="30">
        <v>902</v>
      </c>
      <c r="B903" s="30">
        <v>211</v>
      </c>
      <c r="C903" s="2" t="s">
        <v>373</v>
      </c>
      <c r="D903" s="2" t="s">
        <v>374</v>
      </c>
      <c r="E903" s="2" t="s">
        <v>50</v>
      </c>
      <c r="F903" s="2" t="s">
        <v>342</v>
      </c>
      <c r="G903" s="3">
        <v>4.0014614663751171</v>
      </c>
      <c r="H903" s="3" t="s">
        <v>16</v>
      </c>
      <c r="I903" s="25">
        <v>1075.6320000000001</v>
      </c>
      <c r="J903" s="25" t="s">
        <v>16</v>
      </c>
      <c r="K903" s="25" t="s">
        <v>16</v>
      </c>
      <c r="L903" s="25" t="s">
        <v>16</v>
      </c>
      <c r="M903" s="2">
        <v>1</v>
      </c>
      <c r="N903" s="2" t="s">
        <v>824</v>
      </c>
      <c r="O903" s="2">
        <v>2018</v>
      </c>
      <c r="P903" s="2" t="s">
        <v>881</v>
      </c>
      <c r="Q903" s="2" t="s">
        <v>838</v>
      </c>
    </row>
    <row r="904" spans="1:17">
      <c r="A904" s="30">
        <v>903</v>
      </c>
      <c r="B904" s="30">
        <v>211</v>
      </c>
      <c r="C904" s="2" t="s">
        <v>373</v>
      </c>
      <c r="D904" s="2" t="s">
        <v>374</v>
      </c>
      <c r="E904" s="2" t="s">
        <v>50</v>
      </c>
      <c r="F904" s="2" t="s">
        <v>348</v>
      </c>
      <c r="G904" s="3">
        <v>3.4337551895297014</v>
      </c>
      <c r="H904" s="3" t="s">
        <v>16</v>
      </c>
      <c r="I904" s="25">
        <v>1145.335</v>
      </c>
      <c r="J904" s="25" t="s">
        <v>16</v>
      </c>
      <c r="K904" s="25" t="s">
        <v>16</v>
      </c>
      <c r="L904" s="25" t="s">
        <v>16</v>
      </c>
      <c r="M904" s="2">
        <v>1</v>
      </c>
      <c r="N904" s="2" t="s">
        <v>825</v>
      </c>
      <c r="O904" s="2">
        <v>2018</v>
      </c>
      <c r="P904" s="2" t="s">
        <v>881</v>
      </c>
      <c r="Q904" s="2" t="s">
        <v>838</v>
      </c>
    </row>
    <row r="905" spans="1:17">
      <c r="A905" s="30">
        <v>904</v>
      </c>
      <c r="B905" s="30">
        <v>211</v>
      </c>
      <c r="C905" s="2" t="s">
        <v>373</v>
      </c>
      <c r="D905" s="2" t="s">
        <v>374</v>
      </c>
      <c r="E905" s="2" t="s">
        <v>50</v>
      </c>
      <c r="F905" s="2" t="s">
        <v>348</v>
      </c>
      <c r="G905" s="3">
        <v>3.275815401880656</v>
      </c>
      <c r="H905" s="3" t="s">
        <v>16</v>
      </c>
      <c r="I905" s="25">
        <v>1112.059</v>
      </c>
      <c r="J905" s="25" t="s">
        <v>16</v>
      </c>
      <c r="K905" s="25" t="s">
        <v>16</v>
      </c>
      <c r="L905" s="25" t="s">
        <v>16</v>
      </c>
      <c r="M905" s="2">
        <v>1</v>
      </c>
      <c r="N905" s="2" t="s">
        <v>826</v>
      </c>
      <c r="O905" s="2">
        <v>2018</v>
      </c>
      <c r="P905" s="2" t="s">
        <v>881</v>
      </c>
      <c r="Q905" s="2" t="s">
        <v>838</v>
      </c>
    </row>
    <row r="906" spans="1:17">
      <c r="A906" s="30">
        <v>905</v>
      </c>
      <c r="B906" s="30">
        <v>211</v>
      </c>
      <c r="C906" s="2" t="s">
        <v>373</v>
      </c>
      <c r="D906" s="2" t="s">
        <v>374</v>
      </c>
      <c r="E906" s="2" t="s">
        <v>34</v>
      </c>
      <c r="F906" s="2" t="s">
        <v>348</v>
      </c>
      <c r="G906" s="3">
        <v>3.3427760902168084</v>
      </c>
      <c r="H906" s="3" t="s">
        <v>16</v>
      </c>
      <c r="I906" s="25">
        <v>996.178</v>
      </c>
      <c r="J906" s="25" t="s">
        <v>16</v>
      </c>
      <c r="K906" s="25" t="s">
        <v>16</v>
      </c>
      <c r="L906" s="25" t="s">
        <v>16</v>
      </c>
      <c r="M906" s="2">
        <v>1</v>
      </c>
      <c r="N906" s="2" t="s">
        <v>820</v>
      </c>
      <c r="O906" s="2">
        <v>2018</v>
      </c>
      <c r="P906" s="2" t="s">
        <v>881</v>
      </c>
      <c r="Q906" s="2" t="s">
        <v>838</v>
      </c>
    </row>
    <row r="907" spans="1:17">
      <c r="A907" s="30">
        <v>906</v>
      </c>
      <c r="B907" s="30">
        <v>211</v>
      </c>
      <c r="C907" s="2" t="s">
        <v>373</v>
      </c>
      <c r="D907" s="2" t="s">
        <v>374</v>
      </c>
      <c r="E907" s="2" t="s">
        <v>34</v>
      </c>
      <c r="F907" s="2" t="s">
        <v>342</v>
      </c>
      <c r="G907" s="3">
        <v>1.8349734028044344</v>
      </c>
      <c r="H907" s="3" t="s">
        <v>16</v>
      </c>
      <c r="I907" s="25">
        <v>1008.1890000000001</v>
      </c>
      <c r="J907" s="25" t="s">
        <v>16</v>
      </c>
      <c r="K907" s="25" t="s">
        <v>16</v>
      </c>
      <c r="L907" s="25" t="s">
        <v>16</v>
      </c>
      <c r="M907" s="2">
        <v>1</v>
      </c>
      <c r="N907" s="2" t="s">
        <v>821</v>
      </c>
      <c r="O907" s="2">
        <v>2018</v>
      </c>
      <c r="P907" s="2" t="s">
        <v>881</v>
      </c>
      <c r="Q907" s="2" t="s">
        <v>838</v>
      </c>
    </row>
    <row r="908" spans="1:17">
      <c r="A908" s="30">
        <v>907</v>
      </c>
      <c r="B908" s="30">
        <v>211</v>
      </c>
      <c r="C908" s="2" t="s">
        <v>373</v>
      </c>
      <c r="D908" s="2" t="s">
        <v>374</v>
      </c>
      <c r="E908" s="2" t="s">
        <v>34</v>
      </c>
      <c r="F908" s="2" t="s">
        <v>348</v>
      </c>
      <c r="G908" s="3">
        <v>1.6268986646916346</v>
      </c>
      <c r="H908" s="3" t="s">
        <v>16</v>
      </c>
      <c r="I908" s="25">
        <v>878.97299999999996</v>
      </c>
      <c r="J908" s="25" t="s">
        <v>16</v>
      </c>
      <c r="K908" s="25" t="s">
        <v>16</v>
      </c>
      <c r="L908" s="25" t="s">
        <v>16</v>
      </c>
      <c r="M908" s="2">
        <v>1</v>
      </c>
      <c r="N908" s="2" t="s">
        <v>822</v>
      </c>
      <c r="O908" s="2">
        <v>2018</v>
      </c>
      <c r="P908" s="2" t="s">
        <v>881</v>
      </c>
      <c r="Q908" s="2" t="s">
        <v>838</v>
      </c>
    </row>
    <row r="909" spans="1:17">
      <c r="A909" s="30">
        <v>908</v>
      </c>
      <c r="B909" s="30">
        <v>211</v>
      </c>
      <c r="C909" s="2" t="s">
        <v>373</v>
      </c>
      <c r="D909" s="2" t="s">
        <v>374</v>
      </c>
      <c r="E909" s="2" t="s">
        <v>34</v>
      </c>
      <c r="F909" s="2" t="s">
        <v>348</v>
      </c>
      <c r="G909" s="3">
        <v>5.7099186779450664</v>
      </c>
      <c r="H909" s="3" t="s">
        <v>16</v>
      </c>
      <c r="I909" s="25">
        <v>765.47500000000002</v>
      </c>
      <c r="J909" s="25" t="s">
        <v>16</v>
      </c>
      <c r="K909" s="25" t="s">
        <v>16</v>
      </c>
      <c r="L909" s="25" t="s">
        <v>16</v>
      </c>
      <c r="M909" s="2">
        <v>1</v>
      </c>
      <c r="N909" s="2" t="s">
        <v>823</v>
      </c>
      <c r="O909" s="2">
        <v>2018</v>
      </c>
      <c r="P909" s="2" t="s">
        <v>881</v>
      </c>
      <c r="Q909" s="2" t="s">
        <v>838</v>
      </c>
    </row>
    <row r="910" spans="1:17">
      <c r="A910" s="30">
        <v>909</v>
      </c>
      <c r="B910" s="30">
        <v>211</v>
      </c>
      <c r="C910" s="2" t="s">
        <v>373</v>
      </c>
      <c r="D910" s="2" t="s">
        <v>374</v>
      </c>
      <c r="E910" s="2" t="s">
        <v>34</v>
      </c>
      <c r="F910" s="2" t="s">
        <v>342</v>
      </c>
      <c r="G910" s="3">
        <v>2.8411203831793772</v>
      </c>
      <c r="H910" s="3" t="s">
        <v>16</v>
      </c>
      <c r="I910" s="25">
        <v>1075.6320000000001</v>
      </c>
      <c r="J910" s="25" t="s">
        <v>16</v>
      </c>
      <c r="K910" s="25" t="s">
        <v>16</v>
      </c>
      <c r="L910" s="25" t="s">
        <v>16</v>
      </c>
      <c r="M910" s="2">
        <v>1</v>
      </c>
      <c r="N910" s="2" t="s">
        <v>824</v>
      </c>
      <c r="O910" s="2">
        <v>2018</v>
      </c>
      <c r="P910" s="2" t="s">
        <v>881</v>
      </c>
      <c r="Q910" s="2" t="s">
        <v>838</v>
      </c>
    </row>
    <row r="911" spans="1:17">
      <c r="A911" s="30">
        <v>910</v>
      </c>
      <c r="B911" s="30">
        <v>211</v>
      </c>
      <c r="C911" s="2" t="s">
        <v>373</v>
      </c>
      <c r="D911" s="2" t="s">
        <v>374</v>
      </c>
      <c r="E911" s="2" t="s">
        <v>34</v>
      </c>
      <c r="F911" s="2" t="s">
        <v>348</v>
      </c>
      <c r="G911" s="3">
        <v>2.7939423836694068</v>
      </c>
      <c r="H911" s="3" t="s">
        <v>16</v>
      </c>
      <c r="I911" s="25">
        <v>1145.335</v>
      </c>
      <c r="J911" s="25" t="s">
        <v>16</v>
      </c>
      <c r="K911" s="25" t="s">
        <v>16</v>
      </c>
      <c r="L911" s="25" t="s">
        <v>16</v>
      </c>
      <c r="M911" s="2">
        <v>1</v>
      </c>
      <c r="N911" s="2" t="s">
        <v>825</v>
      </c>
      <c r="O911" s="2">
        <v>2018</v>
      </c>
      <c r="P911" s="2" t="s">
        <v>881</v>
      </c>
      <c r="Q911" s="2" t="s">
        <v>838</v>
      </c>
    </row>
    <row r="912" spans="1:17">
      <c r="A912" s="30">
        <v>911</v>
      </c>
      <c r="B912" s="30">
        <v>211</v>
      </c>
      <c r="C912" s="2" t="s">
        <v>373</v>
      </c>
      <c r="D912" s="2" t="s">
        <v>374</v>
      </c>
      <c r="E912" s="2" t="s">
        <v>34</v>
      </c>
      <c r="F912" s="2" t="s">
        <v>348</v>
      </c>
      <c r="G912" s="3">
        <v>3.1023533823295346</v>
      </c>
      <c r="H912" s="3" t="s">
        <v>16</v>
      </c>
      <c r="I912" s="25">
        <v>1112.059</v>
      </c>
      <c r="J912" s="25" t="s">
        <v>16</v>
      </c>
      <c r="K912" s="25" t="s">
        <v>16</v>
      </c>
      <c r="L912" s="25" t="s">
        <v>16</v>
      </c>
      <c r="M912" s="2">
        <v>1</v>
      </c>
      <c r="N912" s="2" t="s">
        <v>826</v>
      </c>
      <c r="O912" s="2">
        <v>2018</v>
      </c>
      <c r="P912" s="2" t="s">
        <v>881</v>
      </c>
      <c r="Q912" s="2" t="s">
        <v>838</v>
      </c>
    </row>
    <row r="913" spans="1:17">
      <c r="A913" s="30">
        <v>912</v>
      </c>
      <c r="B913" s="30">
        <v>35</v>
      </c>
      <c r="C913" s="2" t="s">
        <v>353</v>
      </c>
      <c r="D913" s="2" t="s">
        <v>14</v>
      </c>
      <c r="E913" s="2" t="s">
        <v>21</v>
      </c>
      <c r="F913" s="2" t="s">
        <v>342</v>
      </c>
      <c r="G913" s="3">
        <v>1.6425918573150293</v>
      </c>
      <c r="H913" s="3" t="s">
        <v>16</v>
      </c>
      <c r="I913" s="25">
        <v>1422.9949999999999</v>
      </c>
      <c r="J913" s="25" t="s">
        <v>16</v>
      </c>
      <c r="K913" s="25" t="s">
        <v>16</v>
      </c>
      <c r="L913" s="25" t="s">
        <v>16</v>
      </c>
      <c r="M913" s="2">
        <v>1</v>
      </c>
      <c r="N913" s="2" t="s">
        <v>827</v>
      </c>
      <c r="O913" s="2">
        <v>2018</v>
      </c>
      <c r="P913" s="2" t="s">
        <v>881</v>
      </c>
      <c r="Q913" s="2" t="s">
        <v>838</v>
      </c>
    </row>
    <row r="914" spans="1:17">
      <c r="A914" s="30">
        <v>913</v>
      </c>
      <c r="B914" s="30">
        <v>35</v>
      </c>
      <c r="C914" s="2" t="s">
        <v>353</v>
      </c>
      <c r="D914" s="2" t="s">
        <v>14</v>
      </c>
      <c r="E914" s="2" t="s">
        <v>21</v>
      </c>
      <c r="F914" s="2" t="s">
        <v>348</v>
      </c>
      <c r="G914" s="3">
        <v>0.98545419516424237</v>
      </c>
      <c r="H914" s="3" t="s">
        <v>16</v>
      </c>
      <c r="I914" s="25">
        <v>519.04999999999995</v>
      </c>
      <c r="J914" s="25" t="s">
        <v>16</v>
      </c>
      <c r="K914" s="25" t="s">
        <v>16</v>
      </c>
      <c r="L914" s="25" t="s">
        <v>16</v>
      </c>
      <c r="M914" s="2">
        <v>1</v>
      </c>
      <c r="N914" s="2" t="s">
        <v>828</v>
      </c>
      <c r="O914" s="2">
        <v>2018</v>
      </c>
      <c r="P914" s="2" t="s">
        <v>881</v>
      </c>
      <c r="Q914" s="2" t="s">
        <v>838</v>
      </c>
    </row>
    <row r="915" spans="1:17">
      <c r="A915" s="30">
        <v>914</v>
      </c>
      <c r="B915" s="30">
        <v>35</v>
      </c>
      <c r="C915" s="2" t="s">
        <v>353</v>
      </c>
      <c r="D915" s="2" t="s">
        <v>14</v>
      </c>
      <c r="E915" s="2" t="s">
        <v>21</v>
      </c>
      <c r="F915" s="2" t="s">
        <v>342</v>
      </c>
      <c r="G915" s="3">
        <v>1.8470575437833134</v>
      </c>
      <c r="H915" s="3" t="s">
        <v>16</v>
      </c>
      <c r="I915" s="25">
        <v>597.54500000000007</v>
      </c>
      <c r="J915" s="25" t="s">
        <v>16</v>
      </c>
      <c r="K915" s="25" t="s">
        <v>16</v>
      </c>
      <c r="L915" s="25" t="s">
        <v>16</v>
      </c>
      <c r="M915" s="2">
        <v>1</v>
      </c>
      <c r="N915" s="2" t="s">
        <v>829</v>
      </c>
      <c r="O915" s="2">
        <v>2018</v>
      </c>
      <c r="P915" s="2" t="s">
        <v>881</v>
      </c>
      <c r="Q915" s="2" t="s">
        <v>838</v>
      </c>
    </row>
    <row r="916" spans="1:17">
      <c r="A916" s="30">
        <v>915</v>
      </c>
      <c r="B916" s="30">
        <v>35</v>
      </c>
      <c r="C916" s="2" t="s">
        <v>353</v>
      </c>
      <c r="D916" s="2" t="s">
        <v>14</v>
      </c>
      <c r="E916" s="2" t="s">
        <v>21</v>
      </c>
      <c r="F916" s="2" t="s">
        <v>342</v>
      </c>
      <c r="G916" s="3">
        <v>2.2268322311051669</v>
      </c>
      <c r="H916" s="3" t="s">
        <v>16</v>
      </c>
      <c r="I916" s="25">
        <v>1549.2860000000001</v>
      </c>
      <c r="J916" s="25" t="s">
        <v>16</v>
      </c>
      <c r="K916" s="25" t="s">
        <v>16</v>
      </c>
      <c r="L916" s="25" t="s">
        <v>16</v>
      </c>
      <c r="M916" s="2">
        <v>1</v>
      </c>
      <c r="N916" s="2" t="s">
        <v>830</v>
      </c>
      <c r="O916" s="2">
        <v>2018</v>
      </c>
      <c r="P916" s="2" t="s">
        <v>881</v>
      </c>
      <c r="Q916" s="2" t="s">
        <v>838</v>
      </c>
    </row>
    <row r="917" spans="1:17">
      <c r="A917" s="30">
        <v>916</v>
      </c>
      <c r="B917" s="30">
        <v>35</v>
      </c>
      <c r="C917" s="2" t="s">
        <v>353</v>
      </c>
      <c r="D917" s="2" t="s">
        <v>14</v>
      </c>
      <c r="E917" s="2" t="s">
        <v>21</v>
      </c>
      <c r="F917" s="2" t="s">
        <v>348</v>
      </c>
      <c r="G917" s="3">
        <v>0.79013502841039418</v>
      </c>
      <c r="H917" s="3" t="s">
        <v>16</v>
      </c>
      <c r="I917" s="25">
        <v>806.57100000000003</v>
      </c>
      <c r="J917" s="25" t="s">
        <v>16</v>
      </c>
      <c r="K917" s="25" t="s">
        <v>16</v>
      </c>
      <c r="L917" s="25" t="s">
        <v>16</v>
      </c>
      <c r="M917" s="2">
        <v>1</v>
      </c>
      <c r="N917" s="2" t="s">
        <v>831</v>
      </c>
      <c r="O917" s="2">
        <v>2018</v>
      </c>
      <c r="P917" s="2" t="s">
        <v>881</v>
      </c>
      <c r="Q917" s="2" t="s">
        <v>838</v>
      </c>
    </row>
    <row r="918" spans="1:17">
      <c r="A918" s="30">
        <v>917</v>
      </c>
      <c r="B918" s="30">
        <v>35</v>
      </c>
      <c r="C918" s="2" t="s">
        <v>353</v>
      </c>
      <c r="D918" s="2" t="s">
        <v>14</v>
      </c>
      <c r="E918" s="2" t="s">
        <v>21</v>
      </c>
      <c r="F918" s="2" t="s">
        <v>342</v>
      </c>
      <c r="G918" s="3">
        <v>1.0194180202817911</v>
      </c>
      <c r="H918" s="3" t="s">
        <v>16</v>
      </c>
      <c r="I918" s="25">
        <v>713.15200000000004</v>
      </c>
      <c r="J918" s="25" t="s">
        <v>16</v>
      </c>
      <c r="K918" s="25" t="s">
        <v>16</v>
      </c>
      <c r="L918" s="25" t="s">
        <v>16</v>
      </c>
      <c r="M918" s="2">
        <v>1</v>
      </c>
      <c r="N918" s="2" t="s">
        <v>832</v>
      </c>
      <c r="O918" s="2">
        <v>2018</v>
      </c>
      <c r="P918" s="2" t="s">
        <v>881</v>
      </c>
      <c r="Q918" s="2" t="s">
        <v>838</v>
      </c>
    </row>
    <row r="919" spans="1:17">
      <c r="A919" s="30">
        <v>918</v>
      </c>
      <c r="B919" s="30">
        <v>35</v>
      </c>
      <c r="C919" s="2" t="s">
        <v>353</v>
      </c>
      <c r="D919" s="2" t="s">
        <v>14</v>
      </c>
      <c r="E919" s="2" t="s">
        <v>22</v>
      </c>
      <c r="F919" s="2" t="s">
        <v>342</v>
      </c>
      <c r="G919" s="3">
        <v>0.25790673895551286</v>
      </c>
      <c r="H919" s="3" t="s">
        <v>16</v>
      </c>
      <c r="I919" s="25">
        <v>1422.9949999999999</v>
      </c>
      <c r="J919" s="25" t="s">
        <v>16</v>
      </c>
      <c r="K919" s="25" t="s">
        <v>16</v>
      </c>
      <c r="L919" s="25" t="s">
        <v>16</v>
      </c>
      <c r="M919" s="2">
        <v>1</v>
      </c>
      <c r="N919" s="2" t="s">
        <v>827</v>
      </c>
      <c r="O919" s="2">
        <v>2018</v>
      </c>
      <c r="P919" s="2" t="s">
        <v>881</v>
      </c>
      <c r="Q919" s="2" t="s">
        <v>838</v>
      </c>
    </row>
    <row r="920" spans="1:17">
      <c r="A920" s="30">
        <v>919</v>
      </c>
      <c r="B920" s="30">
        <v>35</v>
      </c>
      <c r="C920" s="2" t="s">
        <v>353</v>
      </c>
      <c r="D920" s="2" t="s">
        <v>14</v>
      </c>
      <c r="E920" s="2" t="s">
        <v>22</v>
      </c>
      <c r="F920" s="2" t="s">
        <v>348</v>
      </c>
      <c r="G920" s="3">
        <v>0.72844619978807446</v>
      </c>
      <c r="H920" s="3" t="s">
        <v>16</v>
      </c>
      <c r="I920" s="25">
        <v>519.04999999999995</v>
      </c>
      <c r="J920" s="25" t="s">
        <v>16</v>
      </c>
      <c r="K920" s="25" t="s">
        <v>16</v>
      </c>
      <c r="L920" s="25" t="s">
        <v>16</v>
      </c>
      <c r="M920" s="2">
        <v>1</v>
      </c>
      <c r="N920" s="2" t="s">
        <v>828</v>
      </c>
      <c r="O920" s="2">
        <v>2018</v>
      </c>
      <c r="P920" s="2" t="s">
        <v>881</v>
      </c>
      <c r="Q920" s="2" t="s">
        <v>838</v>
      </c>
    </row>
    <row r="921" spans="1:17">
      <c r="A921" s="30">
        <v>920</v>
      </c>
      <c r="B921" s="30">
        <v>35</v>
      </c>
      <c r="C921" s="2" t="s">
        <v>353</v>
      </c>
      <c r="D921" s="2" t="s">
        <v>14</v>
      </c>
      <c r="E921" s="2" t="s">
        <v>22</v>
      </c>
      <c r="F921" s="2" t="s">
        <v>342</v>
      </c>
      <c r="G921" s="3">
        <v>0.59309340719109016</v>
      </c>
      <c r="H921" s="3" t="s">
        <v>16</v>
      </c>
      <c r="I921" s="25">
        <v>597.54500000000007</v>
      </c>
      <c r="J921" s="25" t="s">
        <v>16</v>
      </c>
      <c r="K921" s="25" t="s">
        <v>16</v>
      </c>
      <c r="L921" s="25" t="s">
        <v>16</v>
      </c>
      <c r="M921" s="2">
        <v>1</v>
      </c>
      <c r="N921" s="2" t="s">
        <v>829</v>
      </c>
      <c r="O921" s="2">
        <v>2018</v>
      </c>
      <c r="P921" s="2" t="s">
        <v>881</v>
      </c>
      <c r="Q921" s="2" t="s">
        <v>838</v>
      </c>
    </row>
    <row r="922" spans="1:17">
      <c r="A922" s="30">
        <v>921</v>
      </c>
      <c r="B922" s="30">
        <v>35</v>
      </c>
      <c r="C922" s="2" t="s">
        <v>353</v>
      </c>
      <c r="D922" s="2" t="s">
        <v>14</v>
      </c>
      <c r="E922" s="2" t="s">
        <v>22</v>
      </c>
      <c r="F922" s="2" t="s">
        <v>342</v>
      </c>
      <c r="G922" s="3">
        <v>0.39159974336565362</v>
      </c>
      <c r="H922" s="3" t="s">
        <v>16</v>
      </c>
      <c r="I922" s="25">
        <v>1549.2860000000001</v>
      </c>
      <c r="J922" s="25" t="s">
        <v>16</v>
      </c>
      <c r="K922" s="25" t="s">
        <v>16</v>
      </c>
      <c r="L922" s="25" t="s">
        <v>16</v>
      </c>
      <c r="M922" s="2">
        <v>1</v>
      </c>
      <c r="N922" s="2" t="s">
        <v>830</v>
      </c>
      <c r="O922" s="2">
        <v>2018</v>
      </c>
      <c r="P922" s="2" t="s">
        <v>881</v>
      </c>
      <c r="Q922" s="2" t="s">
        <v>838</v>
      </c>
    </row>
    <row r="923" spans="1:17">
      <c r="A923" s="30">
        <v>922</v>
      </c>
      <c r="B923" s="30">
        <v>35</v>
      </c>
      <c r="C923" s="2" t="s">
        <v>353</v>
      </c>
      <c r="D923" s="2" t="s">
        <v>14</v>
      </c>
      <c r="E923" s="2" t="s">
        <v>22</v>
      </c>
      <c r="F923" s="2" t="s">
        <v>348</v>
      </c>
      <c r="G923" s="3">
        <v>0.2718917491454565</v>
      </c>
      <c r="H923" s="3" t="s">
        <v>16</v>
      </c>
      <c r="I923" s="25">
        <v>806.57100000000003</v>
      </c>
      <c r="J923" s="25" t="s">
        <v>16</v>
      </c>
      <c r="K923" s="25" t="s">
        <v>16</v>
      </c>
      <c r="L923" s="25" t="s">
        <v>16</v>
      </c>
      <c r="M923" s="2">
        <v>1</v>
      </c>
      <c r="N923" s="2" t="s">
        <v>831</v>
      </c>
      <c r="O923" s="2">
        <v>2018</v>
      </c>
      <c r="P923" s="2" t="s">
        <v>881</v>
      </c>
      <c r="Q923" s="2" t="s">
        <v>838</v>
      </c>
    </row>
    <row r="924" spans="1:17">
      <c r="A924" s="30">
        <v>923</v>
      </c>
      <c r="B924" s="30">
        <v>35</v>
      </c>
      <c r="C924" s="2" t="s">
        <v>353</v>
      </c>
      <c r="D924" s="2" t="s">
        <v>14</v>
      </c>
      <c r="E924" s="2" t="s">
        <v>22</v>
      </c>
      <c r="F924" s="2" t="s">
        <v>342</v>
      </c>
      <c r="G924" s="3">
        <v>0.41730234227766311</v>
      </c>
      <c r="H924" s="3" t="s">
        <v>16</v>
      </c>
      <c r="I924" s="25">
        <v>713.15200000000004</v>
      </c>
      <c r="J924" s="25" t="s">
        <v>16</v>
      </c>
      <c r="K924" s="25" t="s">
        <v>16</v>
      </c>
      <c r="L924" s="25" t="s">
        <v>16</v>
      </c>
      <c r="M924" s="2">
        <v>1</v>
      </c>
      <c r="N924" s="2" t="s">
        <v>832</v>
      </c>
      <c r="O924" s="2">
        <v>2018</v>
      </c>
      <c r="P924" s="2" t="s">
        <v>881</v>
      </c>
      <c r="Q924" s="2" t="s">
        <v>838</v>
      </c>
    </row>
    <row r="925" spans="1:17">
      <c r="A925" s="30">
        <v>924</v>
      </c>
      <c r="B925" s="30">
        <v>35</v>
      </c>
      <c r="C925" s="2" t="s">
        <v>353</v>
      </c>
      <c r="D925" s="2" t="s">
        <v>14</v>
      </c>
      <c r="E925" s="2" t="s">
        <v>23</v>
      </c>
      <c r="F925" s="2" t="s">
        <v>342</v>
      </c>
      <c r="G925" s="3">
        <v>0.90674949666021321</v>
      </c>
      <c r="H925" s="3" t="s">
        <v>16</v>
      </c>
      <c r="I925" s="25">
        <v>1422.9949999999999</v>
      </c>
      <c r="J925" s="25" t="s">
        <v>16</v>
      </c>
      <c r="K925" s="25" t="s">
        <v>16</v>
      </c>
      <c r="L925" s="25" t="s">
        <v>16</v>
      </c>
      <c r="M925" s="2">
        <v>1</v>
      </c>
      <c r="N925" s="2" t="s">
        <v>827</v>
      </c>
      <c r="O925" s="2">
        <v>2018</v>
      </c>
      <c r="P925" s="2" t="s">
        <v>881</v>
      </c>
      <c r="Q925" s="2" t="s">
        <v>838</v>
      </c>
    </row>
    <row r="926" spans="1:17">
      <c r="A926" s="30">
        <v>925</v>
      </c>
      <c r="B926" s="30">
        <v>35</v>
      </c>
      <c r="C926" s="2" t="s">
        <v>353</v>
      </c>
      <c r="D926" s="2" t="s">
        <v>14</v>
      </c>
      <c r="E926" s="2" t="s">
        <v>23</v>
      </c>
      <c r="F926" s="2" t="s">
        <v>342</v>
      </c>
      <c r="G926" s="3">
        <v>2.5310227681597199</v>
      </c>
      <c r="H926" s="3" t="s">
        <v>16</v>
      </c>
      <c r="I926" s="25">
        <v>597.54500000000007</v>
      </c>
      <c r="J926" s="25" t="s">
        <v>16</v>
      </c>
      <c r="K926" s="25" t="s">
        <v>16</v>
      </c>
      <c r="L926" s="25" t="s">
        <v>16</v>
      </c>
      <c r="M926" s="2">
        <v>1</v>
      </c>
      <c r="N926" s="2" t="s">
        <v>829</v>
      </c>
      <c r="O926" s="2">
        <v>2018</v>
      </c>
      <c r="P926" s="2" t="s">
        <v>881</v>
      </c>
      <c r="Q926" s="2" t="s">
        <v>838</v>
      </c>
    </row>
    <row r="927" spans="1:17">
      <c r="A927" s="30">
        <v>926</v>
      </c>
      <c r="B927" s="30">
        <v>35</v>
      </c>
      <c r="C927" s="2" t="s">
        <v>353</v>
      </c>
      <c r="D927" s="2" t="s">
        <v>14</v>
      </c>
      <c r="E927" s="2" t="s">
        <v>23</v>
      </c>
      <c r="F927" s="2" t="s">
        <v>342</v>
      </c>
      <c r="G927" s="3">
        <v>10.682340123127686</v>
      </c>
      <c r="H927" s="3" t="s">
        <v>16</v>
      </c>
      <c r="I927" s="25">
        <v>1549.2860000000001</v>
      </c>
      <c r="J927" s="25" t="s">
        <v>16</v>
      </c>
      <c r="K927" s="25" t="s">
        <v>16</v>
      </c>
      <c r="L927" s="25" t="s">
        <v>16</v>
      </c>
      <c r="M927" s="2">
        <v>1</v>
      </c>
      <c r="N927" s="2" t="s">
        <v>830</v>
      </c>
      <c r="O927" s="2">
        <v>2018</v>
      </c>
      <c r="P927" s="2" t="s">
        <v>881</v>
      </c>
      <c r="Q927" s="2" t="s">
        <v>838</v>
      </c>
    </row>
    <row r="928" spans="1:17">
      <c r="A928" s="30">
        <v>927</v>
      </c>
      <c r="B928" s="30">
        <v>35</v>
      </c>
      <c r="C928" s="2" t="s">
        <v>353</v>
      </c>
      <c r="D928" s="2" t="s">
        <v>14</v>
      </c>
      <c r="E928" s="2" t="s">
        <v>23</v>
      </c>
      <c r="F928" s="2" t="s">
        <v>348</v>
      </c>
      <c r="G928" s="3">
        <v>1.9849461485721656</v>
      </c>
      <c r="H928" s="3" t="s">
        <v>16</v>
      </c>
      <c r="I928" s="25">
        <v>806.57100000000003</v>
      </c>
      <c r="J928" s="25" t="s">
        <v>16</v>
      </c>
      <c r="K928" s="25" t="s">
        <v>16</v>
      </c>
      <c r="L928" s="25" t="s">
        <v>16</v>
      </c>
      <c r="M928" s="2">
        <v>1</v>
      </c>
      <c r="N928" s="2" t="s">
        <v>831</v>
      </c>
      <c r="O928" s="2">
        <v>2018</v>
      </c>
      <c r="P928" s="2" t="s">
        <v>881</v>
      </c>
      <c r="Q928" s="2" t="s">
        <v>838</v>
      </c>
    </row>
    <row r="929" spans="1:17">
      <c r="A929" s="30">
        <v>928</v>
      </c>
      <c r="B929" s="30">
        <v>35</v>
      </c>
      <c r="C929" s="2" t="s">
        <v>353</v>
      </c>
      <c r="D929" s="2" t="s">
        <v>14</v>
      </c>
      <c r="E929" s="2" t="s">
        <v>23</v>
      </c>
      <c r="F929" s="2" t="s">
        <v>342</v>
      </c>
      <c r="G929" s="3">
        <v>0.39472650991653946</v>
      </c>
      <c r="H929" s="3" t="s">
        <v>16</v>
      </c>
      <c r="I929" s="25">
        <v>713.15200000000004</v>
      </c>
      <c r="J929" s="25" t="s">
        <v>16</v>
      </c>
      <c r="K929" s="25" t="s">
        <v>16</v>
      </c>
      <c r="L929" s="25" t="s">
        <v>16</v>
      </c>
      <c r="M929" s="2">
        <v>1</v>
      </c>
      <c r="N929" s="2" t="s">
        <v>832</v>
      </c>
      <c r="O929" s="2">
        <v>2018</v>
      </c>
      <c r="P929" s="2" t="s">
        <v>881</v>
      </c>
      <c r="Q929" s="2" t="s">
        <v>838</v>
      </c>
    </row>
    <row r="930" spans="1:17">
      <c r="A930" s="30">
        <v>929</v>
      </c>
      <c r="B930" s="30">
        <v>35</v>
      </c>
      <c r="C930" s="2" t="s">
        <v>353</v>
      </c>
      <c r="D930" s="2" t="s">
        <v>14</v>
      </c>
      <c r="E930" s="2" t="s">
        <v>49</v>
      </c>
      <c r="F930" s="2" t="s">
        <v>342</v>
      </c>
      <c r="G930" s="3">
        <v>88.902982793333791</v>
      </c>
      <c r="H930" s="3" t="s">
        <v>16</v>
      </c>
      <c r="I930" s="25">
        <v>1422.9949999999999</v>
      </c>
      <c r="J930" s="25" t="s">
        <v>16</v>
      </c>
      <c r="K930" s="25" t="s">
        <v>16</v>
      </c>
      <c r="L930" s="25" t="s">
        <v>16</v>
      </c>
      <c r="M930" s="2">
        <v>1</v>
      </c>
      <c r="N930" s="2" t="s">
        <v>827</v>
      </c>
      <c r="O930" s="2">
        <v>2018</v>
      </c>
      <c r="P930" s="2" t="s">
        <v>881</v>
      </c>
      <c r="Q930" s="2" t="s">
        <v>838</v>
      </c>
    </row>
    <row r="931" spans="1:17">
      <c r="A931" s="30">
        <v>930</v>
      </c>
      <c r="B931" s="30">
        <v>35</v>
      </c>
      <c r="C931" s="2" t="s">
        <v>353</v>
      </c>
      <c r="D931" s="2" t="s">
        <v>14</v>
      </c>
      <c r="E931" s="2" t="s">
        <v>49</v>
      </c>
      <c r="F931" s="2" t="s">
        <v>348</v>
      </c>
      <c r="G931" s="3">
        <v>92.57296984876217</v>
      </c>
      <c r="H931" s="3" t="s">
        <v>16</v>
      </c>
      <c r="I931" s="25">
        <v>519.04999999999995</v>
      </c>
      <c r="J931" s="25" t="s">
        <v>16</v>
      </c>
      <c r="K931" s="25" t="s">
        <v>16</v>
      </c>
      <c r="L931" s="25" t="s">
        <v>16</v>
      </c>
      <c r="M931" s="2">
        <v>1</v>
      </c>
      <c r="N931" s="2" t="s">
        <v>828</v>
      </c>
      <c r="O931" s="2">
        <v>2018</v>
      </c>
      <c r="P931" s="2" t="s">
        <v>881</v>
      </c>
      <c r="Q931" s="2" t="s">
        <v>838</v>
      </c>
    </row>
    <row r="932" spans="1:17">
      <c r="A932" s="30">
        <v>931</v>
      </c>
      <c r="B932" s="30">
        <v>35</v>
      </c>
      <c r="C932" s="2" t="s">
        <v>353</v>
      </c>
      <c r="D932" s="2" t="s">
        <v>14</v>
      </c>
      <c r="E932" s="2" t="s">
        <v>49</v>
      </c>
      <c r="F932" s="2" t="s">
        <v>342</v>
      </c>
      <c r="G932" s="3">
        <v>93.549439791145431</v>
      </c>
      <c r="H932" s="3" t="s">
        <v>16</v>
      </c>
      <c r="I932" s="25">
        <v>597.54500000000007</v>
      </c>
      <c r="J932" s="25" t="s">
        <v>16</v>
      </c>
      <c r="K932" s="25" t="s">
        <v>16</v>
      </c>
      <c r="L932" s="25" t="s">
        <v>16</v>
      </c>
      <c r="M932" s="2">
        <v>1</v>
      </c>
      <c r="N932" s="2" t="s">
        <v>829</v>
      </c>
      <c r="O932" s="2">
        <v>2018</v>
      </c>
      <c r="P932" s="2" t="s">
        <v>881</v>
      </c>
      <c r="Q932" s="2" t="s">
        <v>838</v>
      </c>
    </row>
    <row r="933" spans="1:17">
      <c r="A933" s="30">
        <v>932</v>
      </c>
      <c r="B933" s="30">
        <v>35</v>
      </c>
      <c r="C933" s="2" t="s">
        <v>353</v>
      </c>
      <c r="D933" s="2" t="s">
        <v>14</v>
      </c>
      <c r="E933" s="2" t="s">
        <v>49</v>
      </c>
      <c r="F933" s="2" t="s">
        <v>342</v>
      </c>
      <c r="G933" s="3">
        <v>77.810036365138529</v>
      </c>
      <c r="H933" s="3" t="s">
        <v>16</v>
      </c>
      <c r="I933" s="25">
        <v>1549.2860000000001</v>
      </c>
      <c r="J933" s="25" t="s">
        <v>16</v>
      </c>
      <c r="K933" s="25" t="s">
        <v>16</v>
      </c>
      <c r="L933" s="25" t="s">
        <v>16</v>
      </c>
      <c r="M933" s="2">
        <v>1</v>
      </c>
      <c r="N933" s="2" t="s">
        <v>830</v>
      </c>
      <c r="O933" s="2">
        <v>2018</v>
      </c>
      <c r="P933" s="2" t="s">
        <v>881</v>
      </c>
      <c r="Q933" s="2" t="s">
        <v>838</v>
      </c>
    </row>
    <row r="934" spans="1:17">
      <c r="A934" s="30">
        <v>933</v>
      </c>
      <c r="B934" s="30">
        <v>35</v>
      </c>
      <c r="C934" s="2" t="s">
        <v>353</v>
      </c>
      <c r="D934" s="2" t="s">
        <v>14</v>
      </c>
      <c r="E934" s="2" t="s">
        <v>49</v>
      </c>
      <c r="F934" s="2" t="s">
        <v>348</v>
      </c>
      <c r="G934" s="3">
        <v>92.232921838251059</v>
      </c>
      <c r="H934" s="3" t="s">
        <v>16</v>
      </c>
      <c r="I934" s="25">
        <v>806.57100000000003</v>
      </c>
      <c r="J934" s="25" t="s">
        <v>16</v>
      </c>
      <c r="K934" s="25" t="s">
        <v>16</v>
      </c>
      <c r="L934" s="25" t="s">
        <v>16</v>
      </c>
      <c r="M934" s="2">
        <v>1</v>
      </c>
      <c r="N934" s="2" t="s">
        <v>831</v>
      </c>
      <c r="O934" s="2">
        <v>2018</v>
      </c>
      <c r="P934" s="2" t="s">
        <v>881</v>
      </c>
      <c r="Q934" s="2" t="s">
        <v>838</v>
      </c>
    </row>
    <row r="935" spans="1:17">
      <c r="A935" s="30">
        <v>934</v>
      </c>
      <c r="B935" s="30">
        <v>35</v>
      </c>
      <c r="C935" s="2" t="s">
        <v>353</v>
      </c>
      <c r="D935" s="2" t="s">
        <v>14</v>
      </c>
      <c r="E935" s="2" t="s">
        <v>49</v>
      </c>
      <c r="F935" s="2" t="s">
        <v>342</v>
      </c>
      <c r="G935" s="3">
        <v>91.982214170331162</v>
      </c>
      <c r="H935" s="3" t="s">
        <v>16</v>
      </c>
      <c r="I935" s="25">
        <v>713.15200000000004</v>
      </c>
      <c r="J935" s="25" t="s">
        <v>16</v>
      </c>
      <c r="K935" s="25" t="s">
        <v>16</v>
      </c>
      <c r="L935" s="25" t="s">
        <v>16</v>
      </c>
      <c r="M935" s="2">
        <v>1</v>
      </c>
      <c r="N935" s="2" t="s">
        <v>832</v>
      </c>
      <c r="O935" s="2">
        <v>2018</v>
      </c>
      <c r="P935" s="2" t="s">
        <v>881</v>
      </c>
      <c r="Q935" s="2" t="s">
        <v>838</v>
      </c>
    </row>
    <row r="936" spans="1:17">
      <c r="A936" s="30">
        <v>935</v>
      </c>
      <c r="B936" s="30">
        <v>35</v>
      </c>
      <c r="C936" s="2" t="s">
        <v>353</v>
      </c>
      <c r="D936" s="2" t="s">
        <v>14</v>
      </c>
      <c r="E936" s="2" t="s">
        <v>50</v>
      </c>
      <c r="F936" s="2" t="s">
        <v>342</v>
      </c>
      <c r="G936" s="3">
        <v>8.289769113735467</v>
      </c>
      <c r="H936" s="3" t="s">
        <v>16</v>
      </c>
      <c r="I936" s="25">
        <v>1422.9949999999999</v>
      </c>
      <c r="J936" s="25" t="s">
        <v>16</v>
      </c>
      <c r="K936" s="25" t="s">
        <v>16</v>
      </c>
      <c r="L936" s="25" t="s">
        <v>16</v>
      </c>
      <c r="M936" s="2">
        <v>1</v>
      </c>
      <c r="N936" s="2" t="s">
        <v>827</v>
      </c>
      <c r="O936" s="2">
        <v>2018</v>
      </c>
      <c r="P936" s="2" t="s">
        <v>881</v>
      </c>
      <c r="Q936" s="2" t="s">
        <v>838</v>
      </c>
    </row>
    <row r="937" spans="1:17">
      <c r="A937" s="30">
        <v>936</v>
      </c>
      <c r="B937" s="30">
        <v>35</v>
      </c>
      <c r="C937" s="2" t="s">
        <v>353</v>
      </c>
      <c r="D937" s="2" t="s">
        <v>14</v>
      </c>
      <c r="E937" s="2" t="s">
        <v>50</v>
      </c>
      <c r="F937" s="2" t="s">
        <v>348</v>
      </c>
      <c r="G937" s="3">
        <v>5.3351314902225226</v>
      </c>
      <c r="H937" s="3" t="s">
        <v>16</v>
      </c>
      <c r="I937" s="25">
        <v>519.04999999999995</v>
      </c>
      <c r="J937" s="25" t="s">
        <v>16</v>
      </c>
      <c r="K937" s="25" t="s">
        <v>16</v>
      </c>
      <c r="L937" s="25" t="s">
        <v>16</v>
      </c>
      <c r="M937" s="2">
        <v>1</v>
      </c>
      <c r="N937" s="2" t="s">
        <v>828</v>
      </c>
      <c r="O937" s="2">
        <v>2018</v>
      </c>
      <c r="P937" s="2" t="s">
        <v>881</v>
      </c>
      <c r="Q937" s="2" t="s">
        <v>838</v>
      </c>
    </row>
    <row r="938" spans="1:17">
      <c r="A938" s="30">
        <v>937</v>
      </c>
      <c r="B938" s="30">
        <v>35</v>
      </c>
      <c r="C938" s="2" t="s">
        <v>353</v>
      </c>
      <c r="D938" s="2" t="s">
        <v>14</v>
      </c>
      <c r="E938" s="2" t="s">
        <v>50</v>
      </c>
      <c r="F938" s="2" t="s">
        <v>342</v>
      </c>
      <c r="G938" s="3">
        <v>1.4793864897204392</v>
      </c>
      <c r="H938" s="3" t="s">
        <v>16</v>
      </c>
      <c r="I938" s="25">
        <v>597.54500000000007</v>
      </c>
      <c r="J938" s="25" t="s">
        <v>16</v>
      </c>
      <c r="K938" s="25" t="s">
        <v>16</v>
      </c>
      <c r="L938" s="25" t="s">
        <v>16</v>
      </c>
      <c r="M938" s="2">
        <v>1</v>
      </c>
      <c r="N938" s="2" t="s">
        <v>829</v>
      </c>
      <c r="O938" s="2">
        <v>2018</v>
      </c>
      <c r="P938" s="2" t="s">
        <v>881</v>
      </c>
      <c r="Q938" s="2" t="s">
        <v>838</v>
      </c>
    </row>
    <row r="939" spans="1:17">
      <c r="A939" s="30">
        <v>938</v>
      </c>
      <c r="B939" s="30">
        <v>35</v>
      </c>
      <c r="C939" s="2" t="s">
        <v>353</v>
      </c>
      <c r="D939" s="2" t="s">
        <v>14</v>
      </c>
      <c r="E939" s="2" t="s">
        <v>50</v>
      </c>
      <c r="F939" s="2" t="s">
        <v>342</v>
      </c>
      <c r="G939" s="3">
        <v>8.8891915372629722</v>
      </c>
      <c r="H939" s="3" t="s">
        <v>16</v>
      </c>
      <c r="I939" s="25">
        <v>1549.2860000000001</v>
      </c>
      <c r="J939" s="25" t="s">
        <v>16</v>
      </c>
      <c r="K939" s="25" t="s">
        <v>16</v>
      </c>
      <c r="L939" s="25" t="s">
        <v>16</v>
      </c>
      <c r="M939" s="2">
        <v>1</v>
      </c>
      <c r="N939" s="2" t="s">
        <v>830</v>
      </c>
      <c r="O939" s="2">
        <v>2018</v>
      </c>
      <c r="P939" s="2" t="s">
        <v>881</v>
      </c>
      <c r="Q939" s="2" t="s">
        <v>838</v>
      </c>
    </row>
    <row r="940" spans="1:17">
      <c r="A940" s="30">
        <v>939</v>
      </c>
      <c r="B940" s="30">
        <v>35</v>
      </c>
      <c r="C940" s="2" t="s">
        <v>353</v>
      </c>
      <c r="D940" s="2" t="s">
        <v>14</v>
      </c>
      <c r="E940" s="2" t="s">
        <v>50</v>
      </c>
      <c r="F940" s="2" t="s">
        <v>348</v>
      </c>
      <c r="G940" s="3">
        <v>4.4103990845195273</v>
      </c>
      <c r="H940" s="3" t="s">
        <v>16</v>
      </c>
      <c r="I940" s="25">
        <v>806.57100000000003</v>
      </c>
      <c r="J940" s="25" t="s">
        <v>16</v>
      </c>
      <c r="K940" s="25" t="s">
        <v>16</v>
      </c>
      <c r="L940" s="25" t="s">
        <v>16</v>
      </c>
      <c r="M940" s="2">
        <v>1</v>
      </c>
      <c r="N940" s="2" t="s">
        <v>831</v>
      </c>
      <c r="O940" s="2">
        <v>2018</v>
      </c>
      <c r="P940" s="2" t="s">
        <v>881</v>
      </c>
      <c r="Q940" s="2" t="s">
        <v>838</v>
      </c>
    </row>
    <row r="941" spans="1:17">
      <c r="A941" s="30">
        <v>940</v>
      </c>
      <c r="B941" s="30">
        <v>35</v>
      </c>
      <c r="C941" s="2" t="s">
        <v>353</v>
      </c>
      <c r="D941" s="2" t="s">
        <v>14</v>
      </c>
      <c r="E941" s="2" t="s">
        <v>50</v>
      </c>
      <c r="F941" s="2" t="s">
        <v>342</v>
      </c>
      <c r="G941" s="3">
        <v>5.8247049717311308</v>
      </c>
      <c r="H941" s="3" t="s">
        <v>16</v>
      </c>
      <c r="I941" s="25">
        <v>713.15200000000004</v>
      </c>
      <c r="J941" s="25" t="s">
        <v>16</v>
      </c>
      <c r="K941" s="25" t="s">
        <v>16</v>
      </c>
      <c r="L941" s="25" t="s">
        <v>16</v>
      </c>
      <c r="M941" s="2">
        <v>1</v>
      </c>
      <c r="N941" s="2" t="s">
        <v>832</v>
      </c>
      <c r="O941" s="2">
        <v>2018</v>
      </c>
      <c r="P941" s="2" t="s">
        <v>881</v>
      </c>
      <c r="Q941" s="2" t="s">
        <v>838</v>
      </c>
    </row>
    <row r="942" spans="1:17">
      <c r="A942" s="30">
        <v>941</v>
      </c>
      <c r="B942" s="30">
        <v>35</v>
      </c>
      <c r="C942" s="2" t="s">
        <v>353</v>
      </c>
      <c r="D942" s="2" t="s">
        <v>14</v>
      </c>
      <c r="E942" s="2" t="s">
        <v>34</v>
      </c>
      <c r="F942" s="2" t="s">
        <v>348</v>
      </c>
      <c r="G942" s="3">
        <v>0.37799826606299974</v>
      </c>
      <c r="H942" s="3" t="s">
        <v>16</v>
      </c>
      <c r="I942" s="25">
        <v>519.04999999999995</v>
      </c>
      <c r="J942" s="25" t="s">
        <v>16</v>
      </c>
      <c r="K942" s="25" t="s">
        <v>16</v>
      </c>
      <c r="L942" s="25" t="s">
        <v>16</v>
      </c>
      <c r="M942" s="2">
        <v>1</v>
      </c>
      <c r="N942" s="2" t="s">
        <v>828</v>
      </c>
      <c r="O942" s="2">
        <v>2018</v>
      </c>
      <c r="P942" s="2" t="s">
        <v>881</v>
      </c>
      <c r="Q942" s="2" t="s">
        <v>838</v>
      </c>
    </row>
    <row r="943" spans="1:17">
      <c r="A943" s="30">
        <v>942</v>
      </c>
      <c r="B943" s="30">
        <v>35</v>
      </c>
      <c r="C943" s="2" t="s">
        <v>353</v>
      </c>
      <c r="D943" s="2" t="s">
        <v>14</v>
      </c>
      <c r="E943" s="2" t="s">
        <v>34</v>
      </c>
      <c r="F943" s="2" t="s">
        <v>348</v>
      </c>
      <c r="G943" s="3">
        <v>0.30970615110139094</v>
      </c>
      <c r="H943" s="3" t="s">
        <v>16</v>
      </c>
      <c r="I943" s="25">
        <v>806.57100000000003</v>
      </c>
      <c r="J943" s="25" t="s">
        <v>16</v>
      </c>
      <c r="K943" s="25" t="s">
        <v>16</v>
      </c>
      <c r="L943" s="25" t="s">
        <v>16</v>
      </c>
      <c r="M943" s="2">
        <v>1</v>
      </c>
      <c r="N943" s="2" t="s">
        <v>831</v>
      </c>
      <c r="O943" s="2">
        <v>2018</v>
      </c>
      <c r="P943" s="2" t="s">
        <v>881</v>
      </c>
      <c r="Q943" s="2" t="s">
        <v>838</v>
      </c>
    </row>
    <row r="944" spans="1:17">
      <c r="A944" s="30">
        <v>943</v>
      </c>
      <c r="B944" s="30">
        <v>35</v>
      </c>
      <c r="C944" s="2" t="s">
        <v>353</v>
      </c>
      <c r="D944" s="2" t="s">
        <v>14</v>
      </c>
      <c r="E944" s="2" t="s">
        <v>34</v>
      </c>
      <c r="F944" s="2" t="s">
        <v>342</v>
      </c>
      <c r="G944" s="3">
        <v>0.36163398546172487</v>
      </c>
      <c r="H944" s="3" t="s">
        <v>16</v>
      </c>
      <c r="I944" s="25">
        <v>713.15200000000004</v>
      </c>
      <c r="J944" s="25" t="s">
        <v>16</v>
      </c>
      <c r="K944" s="25" t="s">
        <v>16</v>
      </c>
      <c r="L944" s="25" t="s">
        <v>16</v>
      </c>
      <c r="M944" s="2">
        <v>1</v>
      </c>
      <c r="N944" s="2" t="s">
        <v>832</v>
      </c>
      <c r="O944" s="2">
        <v>2018</v>
      </c>
      <c r="P944" s="2" t="s">
        <v>881</v>
      </c>
      <c r="Q944" s="2" t="s">
        <v>838</v>
      </c>
    </row>
    <row r="945" spans="1:17">
      <c r="A945" s="30">
        <v>944</v>
      </c>
      <c r="B945" s="30">
        <v>25</v>
      </c>
      <c r="C945" s="2" t="s">
        <v>369</v>
      </c>
      <c r="D945" s="2" t="s">
        <v>41</v>
      </c>
      <c r="E945" s="2" t="s">
        <v>21</v>
      </c>
      <c r="F945" s="2" t="s">
        <v>342</v>
      </c>
      <c r="G945" s="3">
        <v>1.5132031368050352</v>
      </c>
      <c r="H945" s="3" t="s">
        <v>16</v>
      </c>
      <c r="I945" s="25">
        <v>1621.395</v>
      </c>
      <c r="J945" s="25" t="s">
        <v>16</v>
      </c>
      <c r="K945" s="25" t="s">
        <v>16</v>
      </c>
      <c r="L945" s="25" t="s">
        <v>16</v>
      </c>
      <c r="M945" s="2">
        <v>1</v>
      </c>
      <c r="N945" s="2" t="s">
        <v>833</v>
      </c>
      <c r="O945" s="2">
        <v>2018</v>
      </c>
      <c r="P945" s="2" t="s">
        <v>881</v>
      </c>
      <c r="Q945" s="2" t="s">
        <v>838</v>
      </c>
    </row>
    <row r="946" spans="1:17">
      <c r="A946" s="30">
        <v>945</v>
      </c>
      <c r="B946" s="30">
        <v>25</v>
      </c>
      <c r="C946" s="2" t="s">
        <v>369</v>
      </c>
      <c r="D946" s="2" t="s">
        <v>41</v>
      </c>
      <c r="E946" s="2" t="s">
        <v>21</v>
      </c>
      <c r="F946" s="2" t="s">
        <v>342</v>
      </c>
      <c r="G946" s="3">
        <v>3.5592503520866279</v>
      </c>
      <c r="H946" s="3" t="s">
        <v>16</v>
      </c>
      <c r="I946" s="25">
        <v>1432.886</v>
      </c>
      <c r="J946" s="25" t="s">
        <v>16</v>
      </c>
      <c r="K946" s="25" t="s">
        <v>16</v>
      </c>
      <c r="L946" s="25" t="s">
        <v>16</v>
      </c>
      <c r="M946" s="2">
        <v>1</v>
      </c>
      <c r="N946" s="2" t="s">
        <v>834</v>
      </c>
      <c r="O946" s="2">
        <v>2018</v>
      </c>
      <c r="P946" s="2" t="s">
        <v>881</v>
      </c>
      <c r="Q946" s="2" t="s">
        <v>838</v>
      </c>
    </row>
    <row r="947" spans="1:17">
      <c r="A947" s="30">
        <v>946</v>
      </c>
      <c r="B947" s="30">
        <v>25</v>
      </c>
      <c r="C947" s="2" t="s">
        <v>369</v>
      </c>
      <c r="D947" s="2" t="s">
        <v>41</v>
      </c>
      <c r="E947" s="2" t="s">
        <v>21</v>
      </c>
      <c r="F947" s="2" t="s">
        <v>348</v>
      </c>
      <c r="G947" s="3">
        <v>1.8263717227025238</v>
      </c>
      <c r="H947" s="3" t="s">
        <v>16</v>
      </c>
      <c r="I947" s="25">
        <v>1106.018</v>
      </c>
      <c r="J947" s="25" t="s">
        <v>16</v>
      </c>
      <c r="K947" s="25" t="s">
        <v>16</v>
      </c>
      <c r="L947" s="25" t="s">
        <v>16</v>
      </c>
      <c r="M947" s="2">
        <v>1</v>
      </c>
      <c r="N947" s="2" t="s">
        <v>835</v>
      </c>
      <c r="O947" s="2">
        <v>2018</v>
      </c>
      <c r="P947" s="2" t="s">
        <v>881</v>
      </c>
      <c r="Q947" s="2" t="s">
        <v>838</v>
      </c>
    </row>
    <row r="948" spans="1:17">
      <c r="A948" s="30">
        <v>947</v>
      </c>
      <c r="B948" s="30">
        <v>25</v>
      </c>
      <c r="C948" s="2" t="s">
        <v>369</v>
      </c>
      <c r="D948" s="2" t="s">
        <v>41</v>
      </c>
      <c r="E948" s="2" t="s">
        <v>21</v>
      </c>
      <c r="F948" s="2" t="s">
        <v>342</v>
      </c>
      <c r="G948" s="3">
        <v>2.3005684565947337</v>
      </c>
      <c r="H948" s="3" t="s">
        <v>16</v>
      </c>
      <c r="I948" s="25">
        <v>1600.4739999999999</v>
      </c>
      <c r="J948" s="25" t="s">
        <v>16</v>
      </c>
      <c r="K948" s="25" t="s">
        <v>16</v>
      </c>
      <c r="L948" s="25" t="s">
        <v>16</v>
      </c>
      <c r="M948" s="2">
        <v>1</v>
      </c>
      <c r="N948" s="2" t="s">
        <v>836</v>
      </c>
      <c r="O948" s="2">
        <v>2018</v>
      </c>
      <c r="P948" s="2" t="s">
        <v>881</v>
      </c>
      <c r="Q948" s="2" t="s">
        <v>838</v>
      </c>
    </row>
    <row r="949" spans="1:17">
      <c r="A949" s="30">
        <v>948</v>
      </c>
      <c r="B949" s="30">
        <v>25</v>
      </c>
      <c r="C949" s="2" t="s">
        <v>369</v>
      </c>
      <c r="D949" s="2" t="s">
        <v>41</v>
      </c>
      <c r="E949" s="2" t="s">
        <v>21</v>
      </c>
      <c r="F949" s="2" t="s">
        <v>342</v>
      </c>
      <c r="G949" s="3">
        <v>2.3113855721801588</v>
      </c>
      <c r="H949" s="3" t="s">
        <v>16</v>
      </c>
      <c r="I949" s="25">
        <v>1826.6100000000001</v>
      </c>
      <c r="J949" s="25" t="s">
        <v>16</v>
      </c>
      <c r="K949" s="25" t="s">
        <v>16</v>
      </c>
      <c r="L949" s="25" t="s">
        <v>16</v>
      </c>
      <c r="M949" s="2">
        <v>1</v>
      </c>
      <c r="N949" s="2" t="s">
        <v>837</v>
      </c>
      <c r="O949" s="2">
        <v>2018</v>
      </c>
      <c r="P949" s="2" t="s">
        <v>881</v>
      </c>
      <c r="Q949" s="2" t="s">
        <v>838</v>
      </c>
    </row>
    <row r="950" spans="1:17">
      <c r="A950" s="30">
        <v>949</v>
      </c>
      <c r="B950" s="30">
        <v>25</v>
      </c>
      <c r="C950" s="2" t="s">
        <v>369</v>
      </c>
      <c r="D950" s="2" t="s">
        <v>41</v>
      </c>
      <c r="E950" s="2" t="s">
        <v>22</v>
      </c>
      <c r="F950" s="2" t="s">
        <v>342</v>
      </c>
      <c r="G950" s="3">
        <v>0.42679297765196023</v>
      </c>
      <c r="H950" s="3" t="s">
        <v>16</v>
      </c>
      <c r="I950" s="25">
        <v>1621.395</v>
      </c>
      <c r="J950" s="25" t="s">
        <v>16</v>
      </c>
      <c r="K950" s="25" t="s">
        <v>16</v>
      </c>
      <c r="L950" s="25" t="s">
        <v>16</v>
      </c>
      <c r="M950" s="2">
        <v>1</v>
      </c>
      <c r="N950" s="2" t="s">
        <v>833</v>
      </c>
      <c r="O950" s="2">
        <v>2018</v>
      </c>
      <c r="P950" s="2" t="s">
        <v>881</v>
      </c>
      <c r="Q950" s="2" t="s">
        <v>838</v>
      </c>
    </row>
    <row r="951" spans="1:17">
      <c r="A951" s="30">
        <v>950</v>
      </c>
      <c r="B951" s="30">
        <v>25</v>
      </c>
      <c r="C951" s="2" t="s">
        <v>369</v>
      </c>
      <c r="D951" s="2" t="s">
        <v>41</v>
      </c>
      <c r="E951" s="2" t="s">
        <v>22</v>
      </c>
      <c r="F951" s="2" t="s">
        <v>342</v>
      </c>
      <c r="G951" s="3">
        <v>1.3105718110163684</v>
      </c>
      <c r="H951" s="3" t="s">
        <v>16</v>
      </c>
      <c r="I951" s="25">
        <v>1432.886</v>
      </c>
      <c r="J951" s="25" t="s">
        <v>16</v>
      </c>
      <c r="K951" s="25" t="s">
        <v>16</v>
      </c>
      <c r="L951" s="25" t="s">
        <v>16</v>
      </c>
      <c r="M951" s="2">
        <v>1</v>
      </c>
      <c r="N951" s="2" t="s">
        <v>834</v>
      </c>
      <c r="O951" s="2">
        <v>2018</v>
      </c>
      <c r="P951" s="2" t="s">
        <v>881</v>
      </c>
      <c r="Q951" s="2" t="s">
        <v>838</v>
      </c>
    </row>
    <row r="952" spans="1:17">
      <c r="A952" s="30">
        <v>951</v>
      </c>
      <c r="B952" s="30">
        <v>25</v>
      </c>
      <c r="C952" s="2" t="s">
        <v>369</v>
      </c>
      <c r="D952" s="2" t="s">
        <v>41</v>
      </c>
      <c r="E952" s="2" t="s">
        <v>22</v>
      </c>
      <c r="F952" s="2" t="s">
        <v>348</v>
      </c>
      <c r="G952" s="3">
        <v>0.47250587241798958</v>
      </c>
      <c r="H952" s="3" t="s">
        <v>16</v>
      </c>
      <c r="I952" s="25">
        <v>1106.018</v>
      </c>
      <c r="J952" s="25" t="s">
        <v>16</v>
      </c>
      <c r="K952" s="25" t="s">
        <v>16</v>
      </c>
      <c r="L952" s="25" t="s">
        <v>16</v>
      </c>
      <c r="M952" s="2">
        <v>1</v>
      </c>
      <c r="N952" s="2" t="s">
        <v>835</v>
      </c>
      <c r="O952" s="2">
        <v>2018</v>
      </c>
      <c r="P952" s="2" t="s">
        <v>881</v>
      </c>
      <c r="Q952" s="2" t="s">
        <v>838</v>
      </c>
    </row>
    <row r="953" spans="1:17">
      <c r="A953" s="30">
        <v>952</v>
      </c>
      <c r="B953" s="30">
        <v>25</v>
      </c>
      <c r="C953" s="2" t="s">
        <v>369</v>
      </c>
      <c r="D953" s="2" t="s">
        <v>41</v>
      </c>
      <c r="E953" s="2" t="s">
        <v>22</v>
      </c>
      <c r="F953" s="2" t="s">
        <v>342</v>
      </c>
      <c r="G953" s="3">
        <v>0.31022059714809491</v>
      </c>
      <c r="H953" s="3" t="s">
        <v>16</v>
      </c>
      <c r="I953" s="25">
        <v>1600.4739999999999</v>
      </c>
      <c r="J953" s="25" t="s">
        <v>16</v>
      </c>
      <c r="K953" s="25" t="s">
        <v>16</v>
      </c>
      <c r="L953" s="25" t="s">
        <v>16</v>
      </c>
      <c r="M953" s="2">
        <v>1</v>
      </c>
      <c r="N953" s="2" t="s">
        <v>836</v>
      </c>
      <c r="O953" s="2">
        <v>2018</v>
      </c>
      <c r="P953" s="2" t="s">
        <v>881</v>
      </c>
      <c r="Q953" s="2" t="s">
        <v>838</v>
      </c>
    </row>
    <row r="954" spans="1:17">
      <c r="A954" s="30">
        <v>953</v>
      </c>
      <c r="B954" s="30">
        <v>25</v>
      </c>
      <c r="C954" s="2" t="s">
        <v>369</v>
      </c>
      <c r="D954" s="2" t="s">
        <v>41</v>
      </c>
      <c r="E954" s="2" t="s">
        <v>22</v>
      </c>
      <c r="F954" s="2" t="s">
        <v>342</v>
      </c>
      <c r="G954" s="3">
        <v>0.61042039625316846</v>
      </c>
      <c r="H954" s="3" t="s">
        <v>16</v>
      </c>
      <c r="I954" s="25">
        <v>1826.6100000000001</v>
      </c>
      <c r="J954" s="25" t="s">
        <v>16</v>
      </c>
      <c r="K954" s="25" t="s">
        <v>16</v>
      </c>
      <c r="L954" s="25" t="s">
        <v>16</v>
      </c>
      <c r="M954" s="2">
        <v>1</v>
      </c>
      <c r="N954" s="2" t="s">
        <v>837</v>
      </c>
      <c r="O954" s="2">
        <v>2018</v>
      </c>
      <c r="P954" s="2" t="s">
        <v>881</v>
      </c>
      <c r="Q954" s="2" t="s">
        <v>838</v>
      </c>
    </row>
    <row r="955" spans="1:17">
      <c r="A955" s="30">
        <v>954</v>
      </c>
      <c r="B955" s="30">
        <v>25</v>
      </c>
      <c r="C955" s="2" t="s">
        <v>369</v>
      </c>
      <c r="D955" s="2" t="s">
        <v>41</v>
      </c>
      <c r="E955" s="2" t="s">
        <v>23</v>
      </c>
      <c r="F955" s="2" t="s">
        <v>342</v>
      </c>
      <c r="G955" s="3">
        <v>8.8504035105572676</v>
      </c>
      <c r="H955" s="3" t="s">
        <v>16</v>
      </c>
      <c r="I955" s="25">
        <v>1621.395</v>
      </c>
      <c r="J955" s="25" t="s">
        <v>16</v>
      </c>
      <c r="K955" s="25" t="s">
        <v>16</v>
      </c>
      <c r="L955" s="25" t="s">
        <v>16</v>
      </c>
      <c r="M955" s="2">
        <v>1</v>
      </c>
      <c r="N955" s="2" t="s">
        <v>833</v>
      </c>
      <c r="O955" s="2">
        <v>2018</v>
      </c>
      <c r="P955" s="2" t="s">
        <v>881</v>
      </c>
      <c r="Q955" s="2" t="s">
        <v>838</v>
      </c>
    </row>
    <row r="956" spans="1:17">
      <c r="A956" s="30">
        <v>955</v>
      </c>
      <c r="B956" s="30">
        <v>25</v>
      </c>
      <c r="C956" s="2" t="s">
        <v>369</v>
      </c>
      <c r="D956" s="2" t="s">
        <v>41</v>
      </c>
      <c r="E956" s="2" t="s">
        <v>23</v>
      </c>
      <c r="F956" s="2" t="s">
        <v>342</v>
      </c>
      <c r="G956" s="3">
        <v>9.5611234948209418</v>
      </c>
      <c r="H956" s="3" t="s">
        <v>16</v>
      </c>
      <c r="I956" s="25">
        <v>1432.886</v>
      </c>
      <c r="J956" s="25" t="s">
        <v>16</v>
      </c>
      <c r="K956" s="25" t="s">
        <v>16</v>
      </c>
      <c r="L956" s="25" t="s">
        <v>16</v>
      </c>
      <c r="M956" s="2">
        <v>1</v>
      </c>
      <c r="N956" s="2" t="s">
        <v>834</v>
      </c>
      <c r="O956" s="2">
        <v>2018</v>
      </c>
      <c r="P956" s="2" t="s">
        <v>881</v>
      </c>
      <c r="Q956" s="2" t="s">
        <v>838</v>
      </c>
    </row>
    <row r="957" spans="1:17">
      <c r="A957" s="30">
        <v>956</v>
      </c>
      <c r="B957" s="30">
        <v>25</v>
      </c>
      <c r="C957" s="2" t="s">
        <v>369</v>
      </c>
      <c r="D957" s="2" t="s">
        <v>41</v>
      </c>
      <c r="E957" s="2" t="s">
        <v>23</v>
      </c>
      <c r="F957" s="2" t="s">
        <v>348</v>
      </c>
      <c r="G957" s="3">
        <v>4.7467581901922031</v>
      </c>
      <c r="H957" s="3" t="s">
        <v>16</v>
      </c>
      <c r="I957" s="25">
        <v>1106.018</v>
      </c>
      <c r="J957" s="25" t="s">
        <v>16</v>
      </c>
      <c r="K957" s="25" t="s">
        <v>16</v>
      </c>
      <c r="L957" s="25" t="s">
        <v>16</v>
      </c>
      <c r="M957" s="2">
        <v>1</v>
      </c>
      <c r="N957" s="2" t="s">
        <v>835</v>
      </c>
      <c r="O957" s="2">
        <v>2018</v>
      </c>
      <c r="P957" s="2" t="s">
        <v>881</v>
      </c>
      <c r="Q957" s="2" t="s">
        <v>838</v>
      </c>
    </row>
    <row r="958" spans="1:17">
      <c r="A958" s="30">
        <v>957</v>
      </c>
      <c r="B958" s="30">
        <v>25</v>
      </c>
      <c r="C958" s="2" t="s">
        <v>369</v>
      </c>
      <c r="D958" s="2" t="s">
        <v>41</v>
      </c>
      <c r="E958" s="2" t="s">
        <v>23</v>
      </c>
      <c r="F958" s="2" t="s">
        <v>342</v>
      </c>
      <c r="G958" s="3">
        <v>9.5596679483702953</v>
      </c>
      <c r="H958" s="3" t="s">
        <v>16</v>
      </c>
      <c r="I958" s="25">
        <v>1600.4739999999999</v>
      </c>
      <c r="J958" s="25" t="s">
        <v>16</v>
      </c>
      <c r="K958" s="25" t="s">
        <v>16</v>
      </c>
      <c r="L958" s="25" t="s">
        <v>16</v>
      </c>
      <c r="M958" s="2">
        <v>1</v>
      </c>
      <c r="N958" s="2" t="s">
        <v>836</v>
      </c>
      <c r="O958" s="2">
        <v>2018</v>
      </c>
      <c r="P958" s="2" t="s">
        <v>881</v>
      </c>
      <c r="Q958" s="2" t="s">
        <v>838</v>
      </c>
    </row>
    <row r="959" spans="1:17">
      <c r="A959" s="30">
        <v>958</v>
      </c>
      <c r="B959" s="30">
        <v>25</v>
      </c>
      <c r="C959" s="2" t="s">
        <v>369</v>
      </c>
      <c r="D959" s="2" t="s">
        <v>41</v>
      </c>
      <c r="E959" s="2" t="s">
        <v>23</v>
      </c>
      <c r="F959" s="2" t="s">
        <v>342</v>
      </c>
      <c r="G959" s="3">
        <v>8.2940529177000002</v>
      </c>
      <c r="H959" s="3" t="s">
        <v>16</v>
      </c>
      <c r="I959" s="25">
        <v>1826.6100000000001</v>
      </c>
      <c r="J959" s="25" t="s">
        <v>16</v>
      </c>
      <c r="K959" s="25" t="s">
        <v>16</v>
      </c>
      <c r="L959" s="25" t="s">
        <v>16</v>
      </c>
      <c r="M959" s="2">
        <v>1</v>
      </c>
      <c r="N959" s="2" t="s">
        <v>837</v>
      </c>
      <c r="O959" s="2">
        <v>2018</v>
      </c>
      <c r="P959" s="2" t="s">
        <v>881</v>
      </c>
      <c r="Q959" s="2" t="s">
        <v>838</v>
      </c>
    </row>
    <row r="960" spans="1:17">
      <c r="A960" s="30">
        <v>959</v>
      </c>
      <c r="B960" s="30">
        <v>25</v>
      </c>
      <c r="C960" s="2" t="s">
        <v>369</v>
      </c>
      <c r="D960" s="2" t="s">
        <v>41</v>
      </c>
      <c r="E960" s="2" t="s">
        <v>49</v>
      </c>
      <c r="F960" s="2" t="s">
        <v>342</v>
      </c>
      <c r="G960" s="3">
        <v>82.329290518349922</v>
      </c>
      <c r="H960" s="3" t="s">
        <v>16</v>
      </c>
      <c r="I960" s="25">
        <v>1621.395</v>
      </c>
      <c r="J960" s="25" t="s">
        <v>16</v>
      </c>
      <c r="K960" s="25" t="s">
        <v>16</v>
      </c>
      <c r="L960" s="25" t="s">
        <v>16</v>
      </c>
      <c r="M960" s="2">
        <v>1</v>
      </c>
      <c r="N960" s="2" t="s">
        <v>833</v>
      </c>
      <c r="O960" s="2">
        <v>2018</v>
      </c>
      <c r="P960" s="2" t="s">
        <v>881</v>
      </c>
      <c r="Q960" s="2" t="s">
        <v>838</v>
      </c>
    </row>
    <row r="961" spans="1:17">
      <c r="A961" s="30">
        <v>960</v>
      </c>
      <c r="B961" s="30">
        <v>25</v>
      </c>
      <c r="C961" s="2" t="s">
        <v>369</v>
      </c>
      <c r="D961" s="2" t="s">
        <v>41</v>
      </c>
      <c r="E961" s="2" t="s">
        <v>49</v>
      </c>
      <c r="F961" s="2" t="s">
        <v>342</v>
      </c>
      <c r="G961" s="3">
        <v>75.424702314071055</v>
      </c>
      <c r="H961" s="3" t="s">
        <v>16</v>
      </c>
      <c r="I961" s="25">
        <v>1432.886</v>
      </c>
      <c r="J961" s="25" t="s">
        <v>16</v>
      </c>
      <c r="K961" s="25" t="s">
        <v>16</v>
      </c>
      <c r="L961" s="25" t="s">
        <v>16</v>
      </c>
      <c r="M961" s="2">
        <v>1</v>
      </c>
      <c r="N961" s="2" t="s">
        <v>834</v>
      </c>
      <c r="O961" s="2">
        <v>2018</v>
      </c>
      <c r="P961" s="2" t="s">
        <v>881</v>
      </c>
      <c r="Q961" s="2" t="s">
        <v>838</v>
      </c>
    </row>
    <row r="962" spans="1:17">
      <c r="A962" s="30">
        <v>961</v>
      </c>
      <c r="B962" s="30">
        <v>25</v>
      </c>
      <c r="C962" s="2" t="s">
        <v>369</v>
      </c>
      <c r="D962" s="2" t="s">
        <v>41</v>
      </c>
      <c r="E962" s="2" t="s">
        <v>49</v>
      </c>
      <c r="F962" s="2" t="s">
        <v>348</v>
      </c>
      <c r="G962" s="3">
        <v>89.296647974987749</v>
      </c>
      <c r="H962" s="3" t="s">
        <v>16</v>
      </c>
      <c r="I962" s="25">
        <v>1106.018</v>
      </c>
      <c r="J962" s="25" t="s">
        <v>16</v>
      </c>
      <c r="K962" s="25" t="s">
        <v>16</v>
      </c>
      <c r="L962" s="25" t="s">
        <v>16</v>
      </c>
      <c r="M962" s="2">
        <v>1</v>
      </c>
      <c r="N962" s="2" t="s">
        <v>835</v>
      </c>
      <c r="O962" s="2">
        <v>2018</v>
      </c>
      <c r="P962" s="2" t="s">
        <v>881</v>
      </c>
      <c r="Q962" s="2" t="s">
        <v>838</v>
      </c>
    </row>
    <row r="963" spans="1:17">
      <c r="A963" s="30">
        <v>962</v>
      </c>
      <c r="B963" s="30">
        <v>25</v>
      </c>
      <c r="C963" s="2" t="s">
        <v>369</v>
      </c>
      <c r="D963" s="2" t="s">
        <v>41</v>
      </c>
      <c r="E963" s="2" t="s">
        <v>49</v>
      </c>
      <c r="F963" s="2" t="s">
        <v>342</v>
      </c>
      <c r="G963" s="3">
        <v>83.80329827288665</v>
      </c>
      <c r="H963" s="3" t="s">
        <v>16</v>
      </c>
      <c r="I963" s="25">
        <v>1600.4739999999999</v>
      </c>
      <c r="J963" s="25" t="s">
        <v>16</v>
      </c>
      <c r="K963" s="25" t="s">
        <v>16</v>
      </c>
      <c r="L963" s="25" t="s">
        <v>16</v>
      </c>
      <c r="M963" s="2">
        <v>1</v>
      </c>
      <c r="N963" s="2" t="s">
        <v>836</v>
      </c>
      <c r="O963" s="2">
        <v>2018</v>
      </c>
      <c r="P963" s="2" t="s">
        <v>881</v>
      </c>
      <c r="Q963" s="2" t="s">
        <v>838</v>
      </c>
    </row>
    <row r="964" spans="1:17">
      <c r="A964" s="30">
        <v>963</v>
      </c>
      <c r="B964" s="30">
        <v>25</v>
      </c>
      <c r="C964" s="2" t="s">
        <v>369</v>
      </c>
      <c r="D964" s="2" t="s">
        <v>41</v>
      </c>
      <c r="E964" s="2" t="s">
        <v>49</v>
      </c>
      <c r="F964" s="2" t="s">
        <v>342</v>
      </c>
      <c r="G964" s="3">
        <v>82.885071252210366</v>
      </c>
      <c r="H964" s="3" t="s">
        <v>16</v>
      </c>
      <c r="I964" s="25">
        <v>1826.6100000000001</v>
      </c>
      <c r="J964" s="25" t="s">
        <v>16</v>
      </c>
      <c r="K964" s="25" t="s">
        <v>16</v>
      </c>
      <c r="L964" s="25" t="s">
        <v>16</v>
      </c>
      <c r="M964" s="2">
        <v>1</v>
      </c>
      <c r="N964" s="2" t="s">
        <v>837</v>
      </c>
      <c r="O964" s="2">
        <v>2018</v>
      </c>
      <c r="P964" s="2" t="s">
        <v>881</v>
      </c>
      <c r="Q964" s="2" t="s">
        <v>838</v>
      </c>
    </row>
    <row r="965" spans="1:17">
      <c r="A965" s="30">
        <v>964</v>
      </c>
      <c r="B965" s="30">
        <v>25</v>
      </c>
      <c r="C965" s="2" t="s">
        <v>369</v>
      </c>
      <c r="D965" s="2" t="s">
        <v>41</v>
      </c>
      <c r="E965" s="2" t="s">
        <v>50</v>
      </c>
      <c r="F965" s="2" t="s">
        <v>342</v>
      </c>
      <c r="G965" s="3">
        <v>6.8803098566357992</v>
      </c>
      <c r="H965" s="3" t="s">
        <v>16</v>
      </c>
      <c r="I965" s="25">
        <v>1621.395</v>
      </c>
      <c r="J965" s="25" t="s">
        <v>16</v>
      </c>
      <c r="K965" s="25" t="s">
        <v>16</v>
      </c>
      <c r="L965" s="25" t="s">
        <v>16</v>
      </c>
      <c r="M965" s="2">
        <v>1</v>
      </c>
      <c r="N965" s="2" t="s">
        <v>833</v>
      </c>
      <c r="O965" s="2">
        <v>2018</v>
      </c>
      <c r="P965" s="2" t="s">
        <v>881</v>
      </c>
      <c r="Q965" s="2" t="s">
        <v>838</v>
      </c>
    </row>
    <row r="966" spans="1:17">
      <c r="A966" s="30">
        <v>965</v>
      </c>
      <c r="B966" s="30">
        <v>25</v>
      </c>
      <c r="C966" s="2" t="s">
        <v>369</v>
      </c>
      <c r="D966" s="2" t="s">
        <v>41</v>
      </c>
      <c r="E966" s="2" t="s">
        <v>50</v>
      </c>
      <c r="F966" s="2" t="s">
        <v>342</v>
      </c>
      <c r="G966" s="3">
        <v>7.9081657577783586</v>
      </c>
      <c r="H966" s="3" t="s">
        <v>16</v>
      </c>
      <c r="I966" s="25">
        <v>1432.886</v>
      </c>
      <c r="J966" s="25" t="s">
        <v>16</v>
      </c>
      <c r="K966" s="25" t="s">
        <v>16</v>
      </c>
      <c r="L966" s="25" t="s">
        <v>16</v>
      </c>
      <c r="M966" s="2">
        <v>1</v>
      </c>
      <c r="N966" s="2" t="s">
        <v>834</v>
      </c>
      <c r="O966" s="2">
        <v>2018</v>
      </c>
      <c r="P966" s="2" t="s">
        <v>881</v>
      </c>
      <c r="Q966" s="2" t="s">
        <v>838</v>
      </c>
    </row>
    <row r="967" spans="1:17">
      <c r="A967" s="30">
        <v>966</v>
      </c>
      <c r="B967" s="30">
        <v>25</v>
      </c>
      <c r="C967" s="2" t="s">
        <v>369</v>
      </c>
      <c r="D967" s="2" t="s">
        <v>41</v>
      </c>
      <c r="E967" s="2" t="s">
        <v>50</v>
      </c>
      <c r="F967" s="2" t="s">
        <v>348</v>
      </c>
      <c r="G967" s="3">
        <v>2.8326844590232705</v>
      </c>
      <c r="H967" s="3" t="s">
        <v>16</v>
      </c>
      <c r="I967" s="25">
        <v>1106.018</v>
      </c>
      <c r="J967" s="25" t="s">
        <v>16</v>
      </c>
      <c r="K967" s="25" t="s">
        <v>16</v>
      </c>
      <c r="L967" s="25" t="s">
        <v>16</v>
      </c>
      <c r="M967" s="2">
        <v>1</v>
      </c>
      <c r="N967" s="2" t="s">
        <v>835</v>
      </c>
      <c r="O967" s="2">
        <v>2018</v>
      </c>
      <c r="P967" s="2" t="s">
        <v>881</v>
      </c>
      <c r="Q967" s="2" t="s">
        <v>838</v>
      </c>
    </row>
    <row r="968" spans="1:17">
      <c r="A968" s="30">
        <v>967</v>
      </c>
      <c r="B968" s="30">
        <v>25</v>
      </c>
      <c r="C968" s="2" t="s">
        <v>369</v>
      </c>
      <c r="D968" s="2" t="s">
        <v>41</v>
      </c>
      <c r="E968" s="2" t="s">
        <v>50</v>
      </c>
      <c r="F968" s="2" t="s">
        <v>342</v>
      </c>
      <c r="G968" s="3">
        <v>3.1764964629228589</v>
      </c>
      <c r="H968" s="3" t="s">
        <v>16</v>
      </c>
      <c r="I968" s="25">
        <v>1600.4739999999999</v>
      </c>
      <c r="J968" s="25" t="s">
        <v>16</v>
      </c>
      <c r="K968" s="25" t="s">
        <v>16</v>
      </c>
      <c r="L968" s="25" t="s">
        <v>16</v>
      </c>
      <c r="M968" s="2">
        <v>1</v>
      </c>
      <c r="N968" s="2" t="s">
        <v>836</v>
      </c>
      <c r="O968" s="2">
        <v>2018</v>
      </c>
      <c r="P968" s="2" t="s">
        <v>881</v>
      </c>
      <c r="Q968" s="2" t="s">
        <v>838</v>
      </c>
    </row>
    <row r="969" spans="1:17">
      <c r="A969" s="30">
        <v>968</v>
      </c>
      <c r="B969" s="30">
        <v>25</v>
      </c>
      <c r="C969" s="2" t="s">
        <v>369</v>
      </c>
      <c r="D969" s="2" t="s">
        <v>41</v>
      </c>
      <c r="E969" s="2" t="s">
        <v>50</v>
      </c>
      <c r="F969" s="2" t="s">
        <v>342</v>
      </c>
      <c r="G969" s="3">
        <v>5.8418600577025197</v>
      </c>
      <c r="H969" s="3" t="s">
        <v>16</v>
      </c>
      <c r="I969" s="25">
        <v>1826.6100000000001</v>
      </c>
      <c r="J969" s="25" t="s">
        <v>16</v>
      </c>
      <c r="K969" s="25" t="s">
        <v>16</v>
      </c>
      <c r="L969" s="25" t="s">
        <v>16</v>
      </c>
      <c r="M969" s="2">
        <v>1</v>
      </c>
      <c r="N969" s="2" t="s">
        <v>837</v>
      </c>
      <c r="O969" s="2">
        <v>2018</v>
      </c>
      <c r="P969" s="2" t="s">
        <v>881</v>
      </c>
      <c r="Q969" s="2" t="s">
        <v>838</v>
      </c>
    </row>
    <row r="970" spans="1:17">
      <c r="A970" s="30">
        <v>969</v>
      </c>
      <c r="B970" s="30">
        <v>25</v>
      </c>
      <c r="C970" s="2" t="s">
        <v>369</v>
      </c>
      <c r="D970" s="2" t="s">
        <v>41</v>
      </c>
      <c r="E970" s="2" t="s">
        <v>34</v>
      </c>
      <c r="F970" s="2" t="s">
        <v>342</v>
      </c>
      <c r="G970" s="3">
        <v>2.2361862702266615</v>
      </c>
      <c r="H970" s="3" t="s">
        <v>16</v>
      </c>
      <c r="I970" s="25">
        <v>1432.886</v>
      </c>
      <c r="J970" s="25" t="s">
        <v>16</v>
      </c>
      <c r="K970" s="25" t="s">
        <v>16</v>
      </c>
      <c r="L970" s="25" t="s">
        <v>16</v>
      </c>
      <c r="M970" s="2">
        <v>1</v>
      </c>
      <c r="N970" s="2" t="s">
        <v>834</v>
      </c>
      <c r="O970" s="2">
        <v>2018</v>
      </c>
      <c r="P970" s="2" t="s">
        <v>881</v>
      </c>
      <c r="Q970" s="2" t="s">
        <v>838</v>
      </c>
    </row>
    <row r="971" spans="1:17">
      <c r="A971" s="30">
        <v>970</v>
      </c>
      <c r="B971" s="30">
        <v>25</v>
      </c>
      <c r="C971" s="2" t="s">
        <v>369</v>
      </c>
      <c r="D971" s="2" t="s">
        <v>41</v>
      </c>
      <c r="E971" s="2" t="s">
        <v>34</v>
      </c>
      <c r="F971" s="2" t="s">
        <v>348</v>
      </c>
      <c r="G971" s="3">
        <v>0.82503178067626382</v>
      </c>
      <c r="H971" s="3" t="s">
        <v>16</v>
      </c>
      <c r="I971" s="25">
        <v>1106.018</v>
      </c>
      <c r="J971" s="25" t="s">
        <v>16</v>
      </c>
      <c r="K971" s="25" t="s">
        <v>16</v>
      </c>
      <c r="L971" s="25" t="s">
        <v>16</v>
      </c>
      <c r="M971" s="2">
        <v>1</v>
      </c>
      <c r="N971" s="2" t="s">
        <v>835</v>
      </c>
      <c r="O971" s="2">
        <v>2018</v>
      </c>
      <c r="P971" s="2" t="s">
        <v>881</v>
      </c>
      <c r="Q971" s="2" t="s">
        <v>838</v>
      </c>
    </row>
    <row r="972" spans="1:17">
      <c r="A972" s="30">
        <v>971</v>
      </c>
      <c r="B972" s="30">
        <v>25</v>
      </c>
      <c r="C972" s="2" t="s">
        <v>369</v>
      </c>
      <c r="D972" s="2" t="s">
        <v>41</v>
      </c>
      <c r="E972" s="2" t="s">
        <v>34</v>
      </c>
      <c r="F972" s="2" t="s">
        <v>342</v>
      </c>
      <c r="G972" s="3">
        <v>0.84974826207735965</v>
      </c>
      <c r="H972" s="3" t="s">
        <v>16</v>
      </c>
      <c r="I972" s="25">
        <v>1600.4739999999999</v>
      </c>
      <c r="J972" s="25" t="s">
        <v>16</v>
      </c>
      <c r="K972" s="25" t="s">
        <v>16</v>
      </c>
      <c r="L972" s="25" t="s">
        <v>16</v>
      </c>
      <c r="M972" s="2">
        <v>1</v>
      </c>
      <c r="N972" s="2" t="s">
        <v>836</v>
      </c>
      <c r="O972" s="2">
        <v>2018</v>
      </c>
      <c r="P972" s="2" t="s">
        <v>881</v>
      </c>
      <c r="Q972" s="2" t="s">
        <v>838</v>
      </c>
    </row>
    <row r="973" spans="1:17">
      <c r="A973" s="30">
        <v>972</v>
      </c>
      <c r="B973" s="30">
        <v>25</v>
      </c>
      <c r="C973" s="2" t="s">
        <v>369</v>
      </c>
      <c r="D973" s="2" t="s">
        <v>41</v>
      </c>
      <c r="E973" s="2" t="s">
        <v>34</v>
      </c>
      <c r="F973" s="2" t="s">
        <v>342</v>
      </c>
      <c r="G973" s="3">
        <v>5.7209803953772273E-2</v>
      </c>
      <c r="H973" s="3" t="s">
        <v>16</v>
      </c>
      <c r="I973" s="25">
        <v>1826.6100000000001</v>
      </c>
      <c r="J973" s="25" t="s">
        <v>16</v>
      </c>
      <c r="K973" s="25" t="s">
        <v>16</v>
      </c>
      <c r="L973" s="25" t="s">
        <v>16</v>
      </c>
      <c r="M973" s="2">
        <v>1</v>
      </c>
      <c r="N973" s="2" t="s">
        <v>837</v>
      </c>
      <c r="O973" s="2">
        <v>2018</v>
      </c>
      <c r="P973" s="2" t="s">
        <v>881</v>
      </c>
      <c r="Q973" s="2" t="s">
        <v>838</v>
      </c>
    </row>
    <row r="974" spans="1:17">
      <c r="A974" s="30">
        <v>973</v>
      </c>
      <c r="B974" s="30">
        <v>5</v>
      </c>
      <c r="C974" s="2" t="s">
        <v>61</v>
      </c>
      <c r="D974" s="2" t="s">
        <v>62</v>
      </c>
      <c r="E974" s="2" t="s">
        <v>21</v>
      </c>
      <c r="F974" s="2" t="s">
        <v>335</v>
      </c>
      <c r="G974" s="3">
        <v>2.4184297515051556</v>
      </c>
      <c r="H974" s="3" t="s">
        <v>16</v>
      </c>
      <c r="I974" s="25">
        <v>462.5</v>
      </c>
      <c r="J974" s="25" t="s">
        <v>16</v>
      </c>
      <c r="K974" s="25">
        <v>37.5</v>
      </c>
      <c r="L974" s="25" t="s">
        <v>16</v>
      </c>
      <c r="M974" s="2">
        <v>1</v>
      </c>
      <c r="N974" s="2" t="s">
        <v>493</v>
      </c>
      <c r="O974" s="2">
        <v>2017</v>
      </c>
      <c r="P974" s="2" t="s">
        <v>881</v>
      </c>
      <c r="Q974" s="2" t="s">
        <v>839</v>
      </c>
    </row>
    <row r="975" spans="1:17">
      <c r="A975" s="30">
        <v>974</v>
      </c>
      <c r="B975" s="30">
        <v>5</v>
      </c>
      <c r="C975" s="2" t="s">
        <v>61</v>
      </c>
      <c r="D975" s="2" t="s">
        <v>62</v>
      </c>
      <c r="E975" s="2" t="s">
        <v>21</v>
      </c>
      <c r="F975" s="2" t="s">
        <v>335</v>
      </c>
      <c r="G975" s="3">
        <v>2.7905280768735787</v>
      </c>
      <c r="H975" s="3" t="s">
        <v>16</v>
      </c>
      <c r="I975" s="25">
        <v>485.5</v>
      </c>
      <c r="J975" s="25" t="s">
        <v>16</v>
      </c>
      <c r="K975" s="25">
        <v>40</v>
      </c>
      <c r="L975" s="25" t="s">
        <v>16</v>
      </c>
      <c r="M975" s="2">
        <v>1</v>
      </c>
      <c r="N975" s="2" t="s">
        <v>494</v>
      </c>
      <c r="O975" s="2">
        <v>2017</v>
      </c>
      <c r="P975" s="2" t="s">
        <v>881</v>
      </c>
      <c r="Q975" s="2" t="s">
        <v>839</v>
      </c>
    </row>
    <row r="976" spans="1:17">
      <c r="A976" s="30">
        <v>975</v>
      </c>
      <c r="B976" s="30">
        <v>5</v>
      </c>
      <c r="C976" s="2" t="s">
        <v>61</v>
      </c>
      <c r="D976" s="2" t="s">
        <v>62</v>
      </c>
      <c r="E976" s="2" t="s">
        <v>21</v>
      </c>
      <c r="F976" s="2" t="s">
        <v>335</v>
      </c>
      <c r="G976" s="3">
        <v>3.1379613126753454</v>
      </c>
      <c r="H976" s="3" t="s">
        <v>16</v>
      </c>
      <c r="I976" s="25">
        <v>446.5</v>
      </c>
      <c r="J976" s="25" t="s">
        <v>16</v>
      </c>
      <c r="K976" s="25">
        <v>40.5</v>
      </c>
      <c r="L976" s="25" t="s">
        <v>16</v>
      </c>
      <c r="M976" s="2">
        <v>1</v>
      </c>
      <c r="N976" s="2" t="s">
        <v>495</v>
      </c>
      <c r="O976" s="2">
        <v>2017</v>
      </c>
      <c r="P976" s="2" t="s">
        <v>881</v>
      </c>
      <c r="Q976" s="2" t="s">
        <v>839</v>
      </c>
    </row>
    <row r="977" spans="1:17">
      <c r="A977" s="30">
        <v>976</v>
      </c>
      <c r="B977" s="30">
        <v>5</v>
      </c>
      <c r="C977" s="2" t="s">
        <v>61</v>
      </c>
      <c r="D977" s="2" t="s">
        <v>62</v>
      </c>
      <c r="E977" s="2" t="s">
        <v>21</v>
      </c>
      <c r="F977" s="2" t="s">
        <v>335</v>
      </c>
      <c r="G977" s="3">
        <v>3.4319707520716864</v>
      </c>
      <c r="H977" s="3" t="s">
        <v>16</v>
      </c>
      <c r="I977" s="25">
        <v>418.5</v>
      </c>
      <c r="J977" s="25" t="s">
        <v>16</v>
      </c>
      <c r="K977" s="25">
        <v>40</v>
      </c>
      <c r="L977" s="25" t="s">
        <v>16</v>
      </c>
      <c r="M977" s="2">
        <v>1</v>
      </c>
      <c r="N977" s="2" t="s">
        <v>496</v>
      </c>
      <c r="O977" s="2">
        <v>2017</v>
      </c>
      <c r="P977" s="2" t="s">
        <v>881</v>
      </c>
      <c r="Q977" s="2" t="s">
        <v>839</v>
      </c>
    </row>
    <row r="978" spans="1:17">
      <c r="A978" s="30">
        <v>977</v>
      </c>
      <c r="B978" s="30">
        <v>5</v>
      </c>
      <c r="C978" s="2" t="s">
        <v>61</v>
      </c>
      <c r="D978" s="2" t="s">
        <v>62</v>
      </c>
      <c r="E978" s="2" t="s">
        <v>21</v>
      </c>
      <c r="F978" s="2" t="s">
        <v>335</v>
      </c>
      <c r="G978" s="3">
        <v>2.8350402520035773</v>
      </c>
      <c r="H978" s="3" t="s">
        <v>16</v>
      </c>
      <c r="I978" s="25">
        <v>407.5</v>
      </c>
      <c r="J978" s="25" t="s">
        <v>16</v>
      </c>
      <c r="K978" s="25">
        <v>38</v>
      </c>
      <c r="L978" s="25" t="s">
        <v>16</v>
      </c>
      <c r="M978" s="2">
        <v>1</v>
      </c>
      <c r="N978" s="2" t="s">
        <v>497</v>
      </c>
      <c r="O978" s="2">
        <v>2017</v>
      </c>
      <c r="P978" s="2" t="s">
        <v>881</v>
      </c>
      <c r="Q978" s="2" t="s">
        <v>839</v>
      </c>
    </row>
    <row r="979" spans="1:17">
      <c r="A979" s="30">
        <v>978</v>
      </c>
      <c r="B979" s="30">
        <v>5</v>
      </c>
      <c r="C979" s="2" t="s">
        <v>61</v>
      </c>
      <c r="D979" s="2" t="s">
        <v>62</v>
      </c>
      <c r="E979" s="2" t="s">
        <v>21</v>
      </c>
      <c r="F979" s="2" t="s">
        <v>335</v>
      </c>
      <c r="G979" s="3">
        <v>3.1065892603315048</v>
      </c>
      <c r="H979" s="3" t="s">
        <v>16</v>
      </c>
      <c r="I979" s="25">
        <v>344.5</v>
      </c>
      <c r="J979" s="25" t="s">
        <v>16</v>
      </c>
      <c r="K979" s="25">
        <v>38.5</v>
      </c>
      <c r="L979" s="25" t="s">
        <v>16</v>
      </c>
      <c r="M979" s="2">
        <v>1</v>
      </c>
      <c r="N979" s="2" t="s">
        <v>498</v>
      </c>
      <c r="O979" s="2">
        <v>2017</v>
      </c>
      <c r="P979" s="2" t="s">
        <v>881</v>
      </c>
      <c r="Q979" s="2" t="s">
        <v>839</v>
      </c>
    </row>
    <row r="980" spans="1:17">
      <c r="A980" s="30">
        <v>979</v>
      </c>
      <c r="B980" s="30">
        <v>5</v>
      </c>
      <c r="C980" s="2" t="s">
        <v>61</v>
      </c>
      <c r="D980" s="2" t="s">
        <v>62</v>
      </c>
      <c r="E980" s="2" t="s">
        <v>21</v>
      </c>
      <c r="F980" s="2" t="s">
        <v>335</v>
      </c>
      <c r="G980" s="3">
        <v>3.1644169063952203</v>
      </c>
      <c r="H980" s="3" t="s">
        <v>16</v>
      </c>
      <c r="I980" s="25">
        <v>563</v>
      </c>
      <c r="J980" s="25" t="s">
        <v>16</v>
      </c>
      <c r="K980" s="25">
        <v>39</v>
      </c>
      <c r="L980" s="25" t="s">
        <v>16</v>
      </c>
      <c r="M980" s="2">
        <v>1</v>
      </c>
      <c r="N980" s="2" t="s">
        <v>492</v>
      </c>
      <c r="O980" s="2">
        <v>2017</v>
      </c>
      <c r="P980" s="2" t="s">
        <v>881</v>
      </c>
      <c r="Q980" s="2" t="s">
        <v>839</v>
      </c>
    </row>
    <row r="981" spans="1:17">
      <c r="A981" s="30">
        <v>980</v>
      </c>
      <c r="B981" s="30">
        <v>5</v>
      </c>
      <c r="C981" s="2" t="s">
        <v>61</v>
      </c>
      <c r="D981" s="2" t="s">
        <v>62</v>
      </c>
      <c r="E981" s="2" t="s">
        <v>21</v>
      </c>
      <c r="F981" s="2" t="s">
        <v>335</v>
      </c>
      <c r="G981" s="3">
        <v>3.0781955157595697</v>
      </c>
      <c r="H981" s="3" t="s">
        <v>16</v>
      </c>
      <c r="I981" s="25">
        <v>586</v>
      </c>
      <c r="J981" s="25" t="s">
        <v>16</v>
      </c>
      <c r="K981" s="25">
        <v>46</v>
      </c>
      <c r="L981" s="25" t="s">
        <v>16</v>
      </c>
      <c r="M981" s="2">
        <v>1</v>
      </c>
      <c r="N981" s="2" t="s">
        <v>63</v>
      </c>
      <c r="O981" s="2">
        <v>2017</v>
      </c>
      <c r="P981" s="2" t="s">
        <v>881</v>
      </c>
      <c r="Q981" s="2" t="s">
        <v>839</v>
      </c>
    </row>
    <row r="982" spans="1:17">
      <c r="A982" s="30">
        <v>981</v>
      </c>
      <c r="B982" s="30">
        <v>5</v>
      </c>
      <c r="C982" s="2" t="s">
        <v>61</v>
      </c>
      <c r="D982" s="2" t="s">
        <v>62</v>
      </c>
      <c r="E982" s="2" t="s">
        <v>21</v>
      </c>
      <c r="F982" s="2" t="s">
        <v>335</v>
      </c>
      <c r="G982" s="3">
        <v>3.4347998229964829</v>
      </c>
      <c r="H982" s="3" t="s">
        <v>16</v>
      </c>
      <c r="I982" s="25">
        <v>677</v>
      </c>
      <c r="J982" s="25" t="s">
        <v>16</v>
      </c>
      <c r="K982" s="25">
        <v>45</v>
      </c>
      <c r="L982" s="25" t="s">
        <v>16</v>
      </c>
      <c r="M982" s="2">
        <v>1</v>
      </c>
      <c r="N982" s="2" t="s">
        <v>65</v>
      </c>
      <c r="O982" s="2">
        <v>2017</v>
      </c>
      <c r="P982" s="2" t="s">
        <v>881</v>
      </c>
      <c r="Q982" s="2" t="s">
        <v>839</v>
      </c>
    </row>
    <row r="983" spans="1:17">
      <c r="A983" s="30">
        <v>982</v>
      </c>
      <c r="B983" s="30">
        <v>5</v>
      </c>
      <c r="C983" s="2" t="s">
        <v>61</v>
      </c>
      <c r="D983" s="2" t="s">
        <v>62</v>
      </c>
      <c r="E983" s="2" t="s">
        <v>21</v>
      </c>
      <c r="F983" s="2" t="s">
        <v>335</v>
      </c>
      <c r="G983" s="3">
        <v>2.7444626332141779</v>
      </c>
      <c r="H983" s="3" t="s">
        <v>16</v>
      </c>
      <c r="I983" s="25">
        <v>625</v>
      </c>
      <c r="J983" s="25" t="s">
        <v>16</v>
      </c>
      <c r="K983" s="25">
        <v>42</v>
      </c>
      <c r="L983" s="25" t="s">
        <v>16</v>
      </c>
      <c r="M983" s="2">
        <v>1</v>
      </c>
      <c r="N983" s="2" t="s">
        <v>66</v>
      </c>
      <c r="O983" s="2">
        <v>2017</v>
      </c>
      <c r="P983" s="2" t="s">
        <v>881</v>
      </c>
      <c r="Q983" s="2" t="s">
        <v>839</v>
      </c>
    </row>
    <row r="984" spans="1:17">
      <c r="A984" s="30">
        <v>983</v>
      </c>
      <c r="B984" s="30">
        <v>5</v>
      </c>
      <c r="C984" s="2" t="s">
        <v>61</v>
      </c>
      <c r="D984" s="2" t="s">
        <v>62</v>
      </c>
      <c r="E984" s="2" t="s">
        <v>21</v>
      </c>
      <c r="F984" s="2" t="s">
        <v>335</v>
      </c>
      <c r="G984" s="3">
        <v>2.0620709918826972</v>
      </c>
      <c r="H984" s="3" t="s">
        <v>16</v>
      </c>
      <c r="I984" s="25">
        <v>599</v>
      </c>
      <c r="J984" s="25" t="s">
        <v>16</v>
      </c>
      <c r="K984" s="25">
        <v>40</v>
      </c>
      <c r="L984" s="25" t="s">
        <v>16</v>
      </c>
      <c r="M984" s="2">
        <v>1</v>
      </c>
      <c r="N984" s="2" t="s">
        <v>67</v>
      </c>
      <c r="O984" s="2">
        <v>2017</v>
      </c>
      <c r="P984" s="2" t="s">
        <v>881</v>
      </c>
      <c r="Q984" s="2" t="s">
        <v>839</v>
      </c>
    </row>
    <row r="985" spans="1:17">
      <c r="A985" s="30">
        <v>984</v>
      </c>
      <c r="B985" s="30">
        <v>5</v>
      </c>
      <c r="C985" s="2" t="s">
        <v>61</v>
      </c>
      <c r="D985" s="2" t="s">
        <v>62</v>
      </c>
      <c r="E985" s="2" t="s">
        <v>22</v>
      </c>
      <c r="F985" s="2" t="s">
        <v>335</v>
      </c>
      <c r="G985" s="3">
        <v>0.42535765112074952</v>
      </c>
      <c r="H985" s="3" t="s">
        <v>16</v>
      </c>
      <c r="I985" s="25">
        <v>462.5</v>
      </c>
      <c r="J985" s="25" t="s">
        <v>16</v>
      </c>
      <c r="K985" s="25">
        <v>37.5</v>
      </c>
      <c r="L985" s="25" t="s">
        <v>16</v>
      </c>
      <c r="M985" s="2">
        <v>1</v>
      </c>
      <c r="N985" s="2" t="s">
        <v>493</v>
      </c>
      <c r="O985" s="2">
        <v>2017</v>
      </c>
      <c r="P985" s="2" t="s">
        <v>881</v>
      </c>
      <c r="Q985" s="2" t="s">
        <v>839</v>
      </c>
    </row>
    <row r="986" spans="1:17">
      <c r="A986" s="30">
        <v>985</v>
      </c>
      <c r="B986" s="30">
        <v>5</v>
      </c>
      <c r="C986" s="2" t="s">
        <v>61</v>
      </c>
      <c r="D986" s="2" t="s">
        <v>62</v>
      </c>
      <c r="E986" s="2" t="s">
        <v>22</v>
      </c>
      <c r="F986" s="2" t="s">
        <v>335</v>
      </c>
      <c r="G986" s="3">
        <v>0.36248981167689071</v>
      </c>
      <c r="H986" s="3" t="s">
        <v>16</v>
      </c>
      <c r="I986" s="25">
        <v>485.5</v>
      </c>
      <c r="J986" s="25" t="s">
        <v>16</v>
      </c>
      <c r="K986" s="25">
        <v>40</v>
      </c>
      <c r="L986" s="25" t="s">
        <v>16</v>
      </c>
      <c r="M986" s="2">
        <v>1</v>
      </c>
      <c r="N986" s="2" t="s">
        <v>494</v>
      </c>
      <c r="O986" s="2">
        <v>2017</v>
      </c>
      <c r="P986" s="2" t="s">
        <v>881</v>
      </c>
      <c r="Q986" s="2" t="s">
        <v>839</v>
      </c>
    </row>
    <row r="987" spans="1:17">
      <c r="A987" s="30">
        <v>986</v>
      </c>
      <c r="B987" s="30">
        <v>5</v>
      </c>
      <c r="C987" s="2" t="s">
        <v>61</v>
      </c>
      <c r="D987" s="2" t="s">
        <v>62</v>
      </c>
      <c r="E987" s="2" t="s">
        <v>22</v>
      </c>
      <c r="F987" s="2" t="s">
        <v>335</v>
      </c>
      <c r="G987" s="3">
        <v>0.37835432525622203</v>
      </c>
      <c r="H987" s="3" t="s">
        <v>16</v>
      </c>
      <c r="I987" s="25">
        <v>446.5</v>
      </c>
      <c r="J987" s="25" t="s">
        <v>16</v>
      </c>
      <c r="K987" s="25">
        <v>40.5</v>
      </c>
      <c r="L987" s="25" t="s">
        <v>16</v>
      </c>
      <c r="M987" s="2">
        <v>1</v>
      </c>
      <c r="N987" s="2" t="s">
        <v>495</v>
      </c>
      <c r="O987" s="2">
        <v>2017</v>
      </c>
      <c r="P987" s="2" t="s">
        <v>881</v>
      </c>
      <c r="Q987" s="2" t="s">
        <v>839</v>
      </c>
    </row>
    <row r="988" spans="1:17">
      <c r="A988" s="30">
        <v>987</v>
      </c>
      <c r="B988" s="30">
        <v>5</v>
      </c>
      <c r="C988" s="2" t="s">
        <v>61</v>
      </c>
      <c r="D988" s="2" t="s">
        <v>62</v>
      </c>
      <c r="E988" s="2" t="s">
        <v>22</v>
      </c>
      <c r="F988" s="2" t="s">
        <v>335</v>
      </c>
      <c r="G988" s="3">
        <v>0.39591952309238204</v>
      </c>
      <c r="H988" s="3" t="s">
        <v>16</v>
      </c>
      <c r="I988" s="25">
        <v>418.5</v>
      </c>
      <c r="J988" s="25" t="s">
        <v>16</v>
      </c>
      <c r="K988" s="25">
        <v>40</v>
      </c>
      <c r="L988" s="25" t="s">
        <v>16</v>
      </c>
      <c r="M988" s="2">
        <v>1</v>
      </c>
      <c r="N988" s="2" t="s">
        <v>496</v>
      </c>
      <c r="O988" s="2">
        <v>2017</v>
      </c>
      <c r="P988" s="2" t="s">
        <v>881</v>
      </c>
      <c r="Q988" s="2" t="s">
        <v>839</v>
      </c>
    </row>
    <row r="989" spans="1:17">
      <c r="A989" s="30">
        <v>988</v>
      </c>
      <c r="B989" s="30">
        <v>5</v>
      </c>
      <c r="C989" s="2" t="s">
        <v>61</v>
      </c>
      <c r="D989" s="2" t="s">
        <v>62</v>
      </c>
      <c r="E989" s="2" t="s">
        <v>22</v>
      </c>
      <c r="F989" s="2" t="s">
        <v>335</v>
      </c>
      <c r="G989" s="3">
        <v>0.35315558694716326</v>
      </c>
      <c r="H989" s="3" t="s">
        <v>16</v>
      </c>
      <c r="I989" s="25">
        <v>407.5</v>
      </c>
      <c r="J989" s="25" t="s">
        <v>16</v>
      </c>
      <c r="K989" s="25">
        <v>38</v>
      </c>
      <c r="L989" s="25" t="s">
        <v>16</v>
      </c>
      <c r="M989" s="2">
        <v>1</v>
      </c>
      <c r="N989" s="2" t="s">
        <v>497</v>
      </c>
      <c r="O989" s="2">
        <v>2017</v>
      </c>
      <c r="P989" s="2" t="s">
        <v>881</v>
      </c>
      <c r="Q989" s="2" t="s">
        <v>839</v>
      </c>
    </row>
    <row r="990" spans="1:17">
      <c r="A990" s="30">
        <v>989</v>
      </c>
      <c r="B990" s="30">
        <v>5</v>
      </c>
      <c r="C990" s="2" t="s">
        <v>61</v>
      </c>
      <c r="D990" s="2" t="s">
        <v>62</v>
      </c>
      <c r="E990" s="2" t="s">
        <v>22</v>
      </c>
      <c r="F990" s="2" t="s">
        <v>335</v>
      </c>
      <c r="G990" s="3">
        <v>0.55568006336594766</v>
      </c>
      <c r="H990" s="3" t="s">
        <v>16</v>
      </c>
      <c r="I990" s="25">
        <v>344.5</v>
      </c>
      <c r="J990" s="25" t="s">
        <v>16</v>
      </c>
      <c r="K990" s="25">
        <v>38.5</v>
      </c>
      <c r="L990" s="25" t="s">
        <v>16</v>
      </c>
      <c r="M990" s="2">
        <v>1</v>
      </c>
      <c r="N990" s="2" t="s">
        <v>498</v>
      </c>
      <c r="O990" s="2">
        <v>2017</v>
      </c>
      <c r="P990" s="2" t="s">
        <v>881</v>
      </c>
      <c r="Q990" s="2" t="s">
        <v>839</v>
      </c>
    </row>
    <row r="991" spans="1:17">
      <c r="A991" s="30">
        <v>990</v>
      </c>
      <c r="B991" s="30">
        <v>5</v>
      </c>
      <c r="C991" s="2" t="s">
        <v>61</v>
      </c>
      <c r="D991" s="2" t="s">
        <v>62</v>
      </c>
      <c r="E991" s="2" t="s">
        <v>22</v>
      </c>
      <c r="F991" s="2" t="s">
        <v>335</v>
      </c>
      <c r="G991" s="3">
        <v>0.42413513314155044</v>
      </c>
      <c r="H991" s="3" t="s">
        <v>16</v>
      </c>
      <c r="I991" s="25">
        <v>563</v>
      </c>
      <c r="J991" s="25" t="s">
        <v>16</v>
      </c>
      <c r="K991" s="25">
        <v>39</v>
      </c>
      <c r="L991" s="25" t="s">
        <v>16</v>
      </c>
      <c r="M991" s="2">
        <v>1</v>
      </c>
      <c r="N991" s="2" t="s">
        <v>492</v>
      </c>
      <c r="O991" s="2">
        <v>2017</v>
      </c>
      <c r="P991" s="2" t="s">
        <v>881</v>
      </c>
      <c r="Q991" s="2" t="s">
        <v>839</v>
      </c>
    </row>
    <row r="992" spans="1:17">
      <c r="A992" s="30">
        <v>991</v>
      </c>
      <c r="B992" s="30">
        <v>5</v>
      </c>
      <c r="C992" s="2" t="s">
        <v>61</v>
      </c>
      <c r="D992" s="2" t="s">
        <v>62</v>
      </c>
      <c r="E992" s="2" t="s">
        <v>22</v>
      </c>
      <c r="F992" s="2" t="s">
        <v>335</v>
      </c>
      <c r="G992" s="3">
        <v>0.54659546541525073</v>
      </c>
      <c r="H992" s="3" t="s">
        <v>16</v>
      </c>
      <c r="I992" s="25">
        <v>586</v>
      </c>
      <c r="J992" s="25" t="s">
        <v>16</v>
      </c>
      <c r="K992" s="25">
        <v>46</v>
      </c>
      <c r="L992" s="25" t="s">
        <v>16</v>
      </c>
      <c r="M992" s="2">
        <v>1</v>
      </c>
      <c r="N992" s="2" t="s">
        <v>63</v>
      </c>
      <c r="O992" s="2">
        <v>2017</v>
      </c>
      <c r="P992" s="2" t="s">
        <v>881</v>
      </c>
      <c r="Q992" s="2" t="s">
        <v>839</v>
      </c>
    </row>
    <row r="993" spans="1:17">
      <c r="A993" s="30">
        <v>992</v>
      </c>
      <c r="B993" s="30">
        <v>5</v>
      </c>
      <c r="C993" s="2" t="s">
        <v>61</v>
      </c>
      <c r="D993" s="2" t="s">
        <v>62</v>
      </c>
      <c r="E993" s="2" t="s">
        <v>22</v>
      </c>
      <c r="F993" s="2" t="s">
        <v>335</v>
      </c>
      <c r="G993" s="3">
        <v>0.33692774685391769</v>
      </c>
      <c r="H993" s="3" t="s">
        <v>16</v>
      </c>
      <c r="I993" s="25">
        <v>677</v>
      </c>
      <c r="J993" s="25" t="s">
        <v>16</v>
      </c>
      <c r="K993" s="25">
        <v>45</v>
      </c>
      <c r="L993" s="25" t="s">
        <v>16</v>
      </c>
      <c r="M993" s="2">
        <v>1</v>
      </c>
      <c r="N993" s="2" t="s">
        <v>65</v>
      </c>
      <c r="O993" s="2">
        <v>2017</v>
      </c>
      <c r="P993" s="2" t="s">
        <v>881</v>
      </c>
      <c r="Q993" s="2" t="s">
        <v>839</v>
      </c>
    </row>
    <row r="994" spans="1:17">
      <c r="A994" s="30">
        <v>993</v>
      </c>
      <c r="B994" s="30">
        <v>5</v>
      </c>
      <c r="C994" s="2" t="s">
        <v>61</v>
      </c>
      <c r="D994" s="2" t="s">
        <v>62</v>
      </c>
      <c r="E994" s="2" t="s">
        <v>22</v>
      </c>
      <c r="F994" s="2" t="s">
        <v>335</v>
      </c>
      <c r="G994" s="3">
        <v>0.2305148164233454</v>
      </c>
      <c r="H994" s="3" t="s">
        <v>16</v>
      </c>
      <c r="I994" s="25">
        <v>625</v>
      </c>
      <c r="J994" s="25" t="s">
        <v>16</v>
      </c>
      <c r="K994" s="25">
        <v>42</v>
      </c>
      <c r="L994" s="25" t="s">
        <v>16</v>
      </c>
      <c r="M994" s="2">
        <v>1</v>
      </c>
      <c r="N994" s="2" t="s">
        <v>66</v>
      </c>
      <c r="O994" s="2">
        <v>2017</v>
      </c>
      <c r="P994" s="2" t="s">
        <v>881</v>
      </c>
      <c r="Q994" s="2" t="s">
        <v>839</v>
      </c>
    </row>
    <row r="995" spans="1:17">
      <c r="A995" s="30">
        <v>994</v>
      </c>
      <c r="B995" s="30">
        <v>5</v>
      </c>
      <c r="C995" s="2" t="s">
        <v>61</v>
      </c>
      <c r="D995" s="2" t="s">
        <v>62</v>
      </c>
      <c r="E995" s="2" t="s">
        <v>22</v>
      </c>
      <c r="F995" s="2" t="s">
        <v>335</v>
      </c>
      <c r="G995" s="3">
        <v>0.45843466686490864</v>
      </c>
      <c r="H995" s="3" t="s">
        <v>16</v>
      </c>
      <c r="I995" s="25">
        <v>599</v>
      </c>
      <c r="J995" s="25" t="s">
        <v>16</v>
      </c>
      <c r="K995" s="25">
        <v>40</v>
      </c>
      <c r="L995" s="25" t="s">
        <v>16</v>
      </c>
      <c r="M995" s="2">
        <v>1</v>
      </c>
      <c r="N995" s="2" t="s">
        <v>67</v>
      </c>
      <c r="O995" s="2">
        <v>2017</v>
      </c>
      <c r="P995" s="2" t="s">
        <v>881</v>
      </c>
      <c r="Q995" s="2" t="s">
        <v>839</v>
      </c>
    </row>
    <row r="996" spans="1:17">
      <c r="A996" s="30">
        <v>995</v>
      </c>
      <c r="B996" s="30">
        <v>5</v>
      </c>
      <c r="C996" s="2" t="s">
        <v>61</v>
      </c>
      <c r="D996" s="2" t="s">
        <v>62</v>
      </c>
      <c r="E996" s="2" t="s">
        <v>49</v>
      </c>
      <c r="F996" s="2" t="s">
        <v>335</v>
      </c>
      <c r="G996" s="3">
        <v>90.941692063685991</v>
      </c>
      <c r="H996" s="3" t="s">
        <v>16</v>
      </c>
      <c r="I996" s="25">
        <v>462.5</v>
      </c>
      <c r="J996" s="25" t="s">
        <v>16</v>
      </c>
      <c r="K996" s="25">
        <v>37.5</v>
      </c>
      <c r="L996" s="25" t="s">
        <v>16</v>
      </c>
      <c r="M996" s="2">
        <v>1</v>
      </c>
      <c r="N996" s="2" t="s">
        <v>493</v>
      </c>
      <c r="O996" s="2">
        <v>2017</v>
      </c>
      <c r="P996" s="2" t="s">
        <v>881</v>
      </c>
      <c r="Q996" s="2" t="s">
        <v>839</v>
      </c>
    </row>
    <row r="997" spans="1:17">
      <c r="A997" s="30">
        <v>996</v>
      </c>
      <c r="B997" s="30">
        <v>5</v>
      </c>
      <c r="C997" s="2" t="s">
        <v>61</v>
      </c>
      <c r="D997" s="2" t="s">
        <v>62</v>
      </c>
      <c r="E997" s="2" t="s">
        <v>49</v>
      </c>
      <c r="F997" s="2" t="s">
        <v>335</v>
      </c>
      <c r="G997" s="3">
        <v>90.907725966282001</v>
      </c>
      <c r="H997" s="3" t="s">
        <v>16</v>
      </c>
      <c r="I997" s="25">
        <v>485.5</v>
      </c>
      <c r="J997" s="25" t="s">
        <v>16</v>
      </c>
      <c r="K997" s="25">
        <v>40</v>
      </c>
      <c r="L997" s="25" t="s">
        <v>16</v>
      </c>
      <c r="M997" s="2">
        <v>1</v>
      </c>
      <c r="N997" s="2" t="s">
        <v>494</v>
      </c>
      <c r="O997" s="2">
        <v>2017</v>
      </c>
      <c r="P997" s="2" t="s">
        <v>881</v>
      </c>
      <c r="Q997" s="2" t="s">
        <v>839</v>
      </c>
    </row>
    <row r="998" spans="1:17">
      <c r="A998" s="30">
        <v>997</v>
      </c>
      <c r="B998" s="30">
        <v>5</v>
      </c>
      <c r="C998" s="2" t="s">
        <v>61</v>
      </c>
      <c r="D998" s="2" t="s">
        <v>62</v>
      </c>
      <c r="E998" s="2" t="s">
        <v>49</v>
      </c>
      <c r="F998" s="2" t="s">
        <v>335</v>
      </c>
      <c r="G998" s="3">
        <v>91.230032290994927</v>
      </c>
      <c r="H998" s="3" t="s">
        <v>16</v>
      </c>
      <c r="I998" s="25">
        <v>446.5</v>
      </c>
      <c r="J998" s="25" t="s">
        <v>16</v>
      </c>
      <c r="K998" s="25">
        <v>40.5</v>
      </c>
      <c r="L998" s="25" t="s">
        <v>16</v>
      </c>
      <c r="M998" s="2">
        <v>1</v>
      </c>
      <c r="N998" s="2" t="s">
        <v>495</v>
      </c>
      <c r="O998" s="2">
        <v>2017</v>
      </c>
      <c r="P998" s="2" t="s">
        <v>881</v>
      </c>
      <c r="Q998" s="2" t="s">
        <v>839</v>
      </c>
    </row>
    <row r="999" spans="1:17">
      <c r="A999" s="30">
        <v>998</v>
      </c>
      <c r="B999" s="30">
        <v>5</v>
      </c>
      <c r="C999" s="2" t="s">
        <v>61</v>
      </c>
      <c r="D999" s="2" t="s">
        <v>62</v>
      </c>
      <c r="E999" s="2" t="s">
        <v>49</v>
      </c>
      <c r="F999" s="2" t="s">
        <v>335</v>
      </c>
      <c r="G999" s="3">
        <v>90.425012090580381</v>
      </c>
      <c r="H999" s="3" t="s">
        <v>16</v>
      </c>
      <c r="I999" s="25">
        <v>418.5</v>
      </c>
      <c r="J999" s="25" t="s">
        <v>16</v>
      </c>
      <c r="K999" s="25">
        <v>40</v>
      </c>
      <c r="L999" s="25" t="s">
        <v>16</v>
      </c>
      <c r="M999" s="2">
        <v>1</v>
      </c>
      <c r="N999" s="2" t="s">
        <v>496</v>
      </c>
      <c r="O999" s="2">
        <v>2017</v>
      </c>
      <c r="P999" s="2" t="s">
        <v>881</v>
      </c>
      <c r="Q999" s="2" t="s">
        <v>839</v>
      </c>
    </row>
    <row r="1000" spans="1:17">
      <c r="A1000" s="30">
        <v>999</v>
      </c>
      <c r="B1000" s="30">
        <v>5</v>
      </c>
      <c r="C1000" s="2" t="s">
        <v>61</v>
      </c>
      <c r="D1000" s="2" t="s">
        <v>62</v>
      </c>
      <c r="E1000" s="2" t="s">
        <v>49</v>
      </c>
      <c r="F1000" s="2" t="s">
        <v>335</v>
      </c>
      <c r="G1000" s="3">
        <v>91.582008140622932</v>
      </c>
      <c r="H1000" s="3" t="s">
        <v>16</v>
      </c>
      <c r="I1000" s="25">
        <v>407.5</v>
      </c>
      <c r="J1000" s="25" t="s">
        <v>16</v>
      </c>
      <c r="K1000" s="25">
        <v>38</v>
      </c>
      <c r="L1000" s="25" t="s">
        <v>16</v>
      </c>
      <c r="M1000" s="2">
        <v>1</v>
      </c>
      <c r="N1000" s="2" t="s">
        <v>497</v>
      </c>
      <c r="O1000" s="2">
        <v>2017</v>
      </c>
      <c r="P1000" s="2" t="s">
        <v>881</v>
      </c>
      <c r="Q1000" s="2" t="s">
        <v>839</v>
      </c>
    </row>
    <row r="1001" spans="1:17">
      <c r="A1001" s="30">
        <v>1000</v>
      </c>
      <c r="B1001" s="30">
        <v>5</v>
      </c>
      <c r="C1001" s="2" t="s">
        <v>61</v>
      </c>
      <c r="D1001" s="2" t="s">
        <v>62</v>
      </c>
      <c r="E1001" s="2" t="s">
        <v>49</v>
      </c>
      <c r="F1001" s="2" t="s">
        <v>335</v>
      </c>
      <c r="G1001" s="3">
        <v>90.026310376480907</v>
      </c>
      <c r="H1001" s="3" t="s">
        <v>16</v>
      </c>
      <c r="I1001" s="25">
        <v>344.5</v>
      </c>
      <c r="J1001" s="25" t="s">
        <v>16</v>
      </c>
      <c r="K1001" s="25">
        <v>38.5</v>
      </c>
      <c r="L1001" s="25" t="s">
        <v>16</v>
      </c>
      <c r="M1001" s="2">
        <v>1</v>
      </c>
      <c r="N1001" s="2" t="s">
        <v>498</v>
      </c>
      <c r="O1001" s="2">
        <v>2017</v>
      </c>
      <c r="P1001" s="2" t="s">
        <v>881</v>
      </c>
      <c r="Q1001" s="2" t="s">
        <v>839</v>
      </c>
    </row>
    <row r="1002" spans="1:17">
      <c r="A1002" s="30">
        <v>1001</v>
      </c>
      <c r="B1002" s="30">
        <v>5</v>
      </c>
      <c r="C1002" s="2" t="s">
        <v>61</v>
      </c>
      <c r="D1002" s="2" t="s">
        <v>62</v>
      </c>
      <c r="E1002" s="2" t="s">
        <v>49</v>
      </c>
      <c r="F1002" s="2" t="s">
        <v>335</v>
      </c>
      <c r="G1002" s="3">
        <v>90.018071844803416</v>
      </c>
      <c r="H1002" s="3" t="s">
        <v>16</v>
      </c>
      <c r="I1002" s="25">
        <v>563</v>
      </c>
      <c r="J1002" s="25" t="s">
        <v>16</v>
      </c>
      <c r="K1002" s="25">
        <v>39</v>
      </c>
      <c r="L1002" s="25" t="s">
        <v>16</v>
      </c>
      <c r="M1002" s="2">
        <v>1</v>
      </c>
      <c r="N1002" s="2" t="s">
        <v>492</v>
      </c>
      <c r="O1002" s="2">
        <v>2017</v>
      </c>
      <c r="P1002" s="2" t="s">
        <v>881</v>
      </c>
      <c r="Q1002" s="2" t="s">
        <v>839</v>
      </c>
    </row>
    <row r="1003" spans="1:17">
      <c r="A1003" s="30">
        <v>1002</v>
      </c>
      <c r="B1003" s="30">
        <v>5</v>
      </c>
      <c r="C1003" s="2" t="s">
        <v>61</v>
      </c>
      <c r="D1003" s="2" t="s">
        <v>62</v>
      </c>
      <c r="E1003" s="2" t="s">
        <v>49</v>
      </c>
      <c r="F1003" s="2" t="s">
        <v>335</v>
      </c>
      <c r="G1003" s="3">
        <v>90.742039304529186</v>
      </c>
      <c r="H1003" s="3" t="s">
        <v>16</v>
      </c>
      <c r="I1003" s="25">
        <v>586</v>
      </c>
      <c r="J1003" s="25" t="s">
        <v>16</v>
      </c>
      <c r="K1003" s="25">
        <v>46</v>
      </c>
      <c r="L1003" s="25" t="s">
        <v>16</v>
      </c>
      <c r="M1003" s="2">
        <v>1</v>
      </c>
      <c r="N1003" s="2" t="s">
        <v>63</v>
      </c>
      <c r="O1003" s="2">
        <v>2017</v>
      </c>
      <c r="P1003" s="2" t="s">
        <v>881</v>
      </c>
      <c r="Q1003" s="2" t="s">
        <v>839</v>
      </c>
    </row>
    <row r="1004" spans="1:17">
      <c r="A1004" s="30">
        <v>1003</v>
      </c>
      <c r="B1004" s="30">
        <v>5</v>
      </c>
      <c r="C1004" s="2" t="s">
        <v>61</v>
      </c>
      <c r="D1004" s="2" t="s">
        <v>62</v>
      </c>
      <c r="E1004" s="2" t="s">
        <v>49</v>
      </c>
      <c r="F1004" s="2" t="s">
        <v>335</v>
      </c>
      <c r="G1004" s="3">
        <v>90.728276311805672</v>
      </c>
      <c r="H1004" s="3" t="s">
        <v>16</v>
      </c>
      <c r="I1004" s="25">
        <v>677</v>
      </c>
      <c r="J1004" s="25" t="s">
        <v>16</v>
      </c>
      <c r="K1004" s="25">
        <v>45</v>
      </c>
      <c r="L1004" s="25" t="s">
        <v>16</v>
      </c>
      <c r="M1004" s="2">
        <v>1</v>
      </c>
      <c r="N1004" s="2" t="s">
        <v>65</v>
      </c>
      <c r="O1004" s="2">
        <v>2017</v>
      </c>
      <c r="P1004" s="2" t="s">
        <v>881</v>
      </c>
      <c r="Q1004" s="2" t="s">
        <v>839</v>
      </c>
    </row>
    <row r="1005" spans="1:17">
      <c r="A1005" s="30">
        <v>1004</v>
      </c>
      <c r="B1005" s="30">
        <v>5</v>
      </c>
      <c r="C1005" s="2" t="s">
        <v>61</v>
      </c>
      <c r="D1005" s="2" t="s">
        <v>62</v>
      </c>
      <c r="E1005" s="2" t="s">
        <v>49</v>
      </c>
      <c r="F1005" s="2" t="s">
        <v>335</v>
      </c>
      <c r="G1005" s="3">
        <v>93.953162061938315</v>
      </c>
      <c r="H1005" s="3" t="s">
        <v>16</v>
      </c>
      <c r="I1005" s="25">
        <v>625</v>
      </c>
      <c r="J1005" s="25" t="s">
        <v>16</v>
      </c>
      <c r="K1005" s="25">
        <v>42</v>
      </c>
      <c r="L1005" s="25" t="s">
        <v>16</v>
      </c>
      <c r="M1005" s="2">
        <v>1</v>
      </c>
      <c r="N1005" s="2" t="s">
        <v>66</v>
      </c>
      <c r="O1005" s="2">
        <v>2017</v>
      </c>
      <c r="P1005" s="2" t="s">
        <v>881</v>
      </c>
      <c r="Q1005" s="2" t="s">
        <v>839</v>
      </c>
    </row>
    <row r="1006" spans="1:17">
      <c r="A1006" s="30">
        <v>1005</v>
      </c>
      <c r="B1006" s="30">
        <v>5</v>
      </c>
      <c r="C1006" s="2" t="s">
        <v>61</v>
      </c>
      <c r="D1006" s="2" t="s">
        <v>62</v>
      </c>
      <c r="E1006" s="2" t="s">
        <v>49</v>
      </c>
      <c r="F1006" s="2" t="s">
        <v>335</v>
      </c>
      <c r="G1006" s="3">
        <v>93.118877950177534</v>
      </c>
      <c r="H1006" s="3" t="s">
        <v>16</v>
      </c>
      <c r="I1006" s="25">
        <v>599</v>
      </c>
      <c r="J1006" s="25" t="s">
        <v>16</v>
      </c>
      <c r="K1006" s="25">
        <v>40</v>
      </c>
      <c r="L1006" s="25" t="s">
        <v>16</v>
      </c>
      <c r="M1006" s="2">
        <v>1</v>
      </c>
      <c r="N1006" s="2" t="s">
        <v>67</v>
      </c>
      <c r="O1006" s="2">
        <v>2017</v>
      </c>
      <c r="P1006" s="2" t="s">
        <v>881</v>
      </c>
      <c r="Q1006" s="2" t="s">
        <v>839</v>
      </c>
    </row>
    <row r="1007" spans="1:17">
      <c r="A1007" s="30">
        <v>1006</v>
      </c>
      <c r="B1007" s="30">
        <v>5</v>
      </c>
      <c r="C1007" s="2" t="s">
        <v>61</v>
      </c>
      <c r="D1007" s="2" t="s">
        <v>62</v>
      </c>
      <c r="E1007" s="2" t="s">
        <v>50</v>
      </c>
      <c r="F1007" s="2" t="s">
        <v>335</v>
      </c>
      <c r="G1007" s="3">
        <v>6.2145205336881002</v>
      </c>
      <c r="H1007" s="3" t="s">
        <v>16</v>
      </c>
      <c r="I1007" s="25">
        <v>462.5</v>
      </c>
      <c r="J1007" s="25" t="s">
        <v>16</v>
      </c>
      <c r="K1007" s="25">
        <v>37.5</v>
      </c>
      <c r="L1007" s="25" t="s">
        <v>16</v>
      </c>
      <c r="M1007" s="2">
        <v>1</v>
      </c>
      <c r="N1007" s="2" t="s">
        <v>493</v>
      </c>
      <c r="O1007" s="2">
        <v>2017</v>
      </c>
      <c r="P1007" s="2" t="s">
        <v>881</v>
      </c>
      <c r="Q1007" s="2" t="s">
        <v>839</v>
      </c>
    </row>
    <row r="1008" spans="1:17">
      <c r="A1008" s="30">
        <v>1007</v>
      </c>
      <c r="B1008" s="30">
        <v>5</v>
      </c>
      <c r="C1008" s="2" t="s">
        <v>61</v>
      </c>
      <c r="D1008" s="2" t="s">
        <v>62</v>
      </c>
      <c r="E1008" s="2" t="s">
        <v>50</v>
      </c>
      <c r="F1008" s="2" t="s">
        <v>335</v>
      </c>
      <c r="G1008" s="3">
        <v>5.9392561451675174</v>
      </c>
      <c r="H1008" s="3" t="s">
        <v>16</v>
      </c>
      <c r="I1008" s="25">
        <v>485.5</v>
      </c>
      <c r="J1008" s="25" t="s">
        <v>16</v>
      </c>
      <c r="K1008" s="25">
        <v>40</v>
      </c>
      <c r="L1008" s="25" t="s">
        <v>16</v>
      </c>
      <c r="M1008" s="2">
        <v>1</v>
      </c>
      <c r="N1008" s="2" t="s">
        <v>494</v>
      </c>
      <c r="O1008" s="2">
        <v>2017</v>
      </c>
      <c r="P1008" s="2" t="s">
        <v>881</v>
      </c>
      <c r="Q1008" s="2" t="s">
        <v>839</v>
      </c>
    </row>
    <row r="1009" spans="1:17">
      <c r="A1009" s="30">
        <v>1008</v>
      </c>
      <c r="B1009" s="30">
        <v>5</v>
      </c>
      <c r="C1009" s="2" t="s">
        <v>61</v>
      </c>
      <c r="D1009" s="2" t="s">
        <v>62</v>
      </c>
      <c r="E1009" s="2" t="s">
        <v>50</v>
      </c>
      <c r="F1009" s="2" t="s">
        <v>335</v>
      </c>
      <c r="G1009" s="3">
        <v>5.2536520710735033</v>
      </c>
      <c r="H1009" s="3" t="s">
        <v>16</v>
      </c>
      <c r="I1009" s="25">
        <v>446.5</v>
      </c>
      <c r="J1009" s="25" t="s">
        <v>16</v>
      </c>
      <c r="K1009" s="25">
        <v>40.5</v>
      </c>
      <c r="L1009" s="25" t="s">
        <v>16</v>
      </c>
      <c r="M1009" s="2">
        <v>1</v>
      </c>
      <c r="N1009" s="2" t="s">
        <v>495</v>
      </c>
      <c r="O1009" s="2">
        <v>2017</v>
      </c>
      <c r="P1009" s="2" t="s">
        <v>881</v>
      </c>
      <c r="Q1009" s="2" t="s">
        <v>839</v>
      </c>
    </row>
    <row r="1010" spans="1:17">
      <c r="A1010" s="30">
        <v>1009</v>
      </c>
      <c r="B1010" s="30">
        <v>5</v>
      </c>
      <c r="C1010" s="2" t="s">
        <v>61</v>
      </c>
      <c r="D1010" s="2" t="s">
        <v>62</v>
      </c>
      <c r="E1010" s="2" t="s">
        <v>50</v>
      </c>
      <c r="F1010" s="2" t="s">
        <v>335</v>
      </c>
      <c r="G1010" s="3">
        <v>5.7470976342555575</v>
      </c>
      <c r="H1010" s="3" t="s">
        <v>16</v>
      </c>
      <c r="I1010" s="25">
        <v>418.5</v>
      </c>
      <c r="J1010" s="25" t="s">
        <v>16</v>
      </c>
      <c r="K1010" s="25">
        <v>40</v>
      </c>
      <c r="L1010" s="25" t="s">
        <v>16</v>
      </c>
      <c r="M1010" s="2">
        <v>1</v>
      </c>
      <c r="N1010" s="2" t="s">
        <v>496</v>
      </c>
      <c r="O1010" s="2">
        <v>2017</v>
      </c>
      <c r="P1010" s="2" t="s">
        <v>881</v>
      </c>
      <c r="Q1010" s="2" t="s">
        <v>839</v>
      </c>
    </row>
    <row r="1011" spans="1:17">
      <c r="A1011" s="30">
        <v>1010</v>
      </c>
      <c r="B1011" s="30">
        <v>5</v>
      </c>
      <c r="C1011" s="2" t="s">
        <v>61</v>
      </c>
      <c r="D1011" s="2" t="s">
        <v>62</v>
      </c>
      <c r="E1011" s="2" t="s">
        <v>50</v>
      </c>
      <c r="F1011" s="2" t="s">
        <v>335</v>
      </c>
      <c r="G1011" s="3">
        <v>5.2297960204263125</v>
      </c>
      <c r="H1011" s="3" t="s">
        <v>16</v>
      </c>
      <c r="I1011" s="25">
        <v>407.5</v>
      </c>
      <c r="J1011" s="25" t="s">
        <v>16</v>
      </c>
      <c r="K1011" s="25">
        <v>38</v>
      </c>
      <c r="L1011" s="25" t="s">
        <v>16</v>
      </c>
      <c r="M1011" s="2">
        <v>1</v>
      </c>
      <c r="N1011" s="2" t="s">
        <v>497</v>
      </c>
      <c r="O1011" s="2">
        <v>2017</v>
      </c>
      <c r="P1011" s="2" t="s">
        <v>881</v>
      </c>
      <c r="Q1011" s="2" t="s">
        <v>839</v>
      </c>
    </row>
    <row r="1012" spans="1:17">
      <c r="A1012" s="30">
        <v>1011</v>
      </c>
      <c r="B1012" s="30">
        <v>5</v>
      </c>
      <c r="C1012" s="2" t="s">
        <v>61</v>
      </c>
      <c r="D1012" s="2" t="s">
        <v>62</v>
      </c>
      <c r="E1012" s="2" t="s">
        <v>50</v>
      </c>
      <c r="F1012" s="2" t="s">
        <v>335</v>
      </c>
      <c r="G1012" s="3">
        <v>6.3114202998216298</v>
      </c>
      <c r="H1012" s="3" t="s">
        <v>16</v>
      </c>
      <c r="I1012" s="25">
        <v>344.5</v>
      </c>
      <c r="J1012" s="25" t="s">
        <v>16</v>
      </c>
      <c r="K1012" s="25">
        <v>38.5</v>
      </c>
      <c r="L1012" s="25" t="s">
        <v>16</v>
      </c>
      <c r="M1012" s="2">
        <v>1</v>
      </c>
      <c r="N1012" s="2" t="s">
        <v>498</v>
      </c>
      <c r="O1012" s="2">
        <v>2017</v>
      </c>
      <c r="P1012" s="2" t="s">
        <v>881</v>
      </c>
      <c r="Q1012" s="2" t="s">
        <v>839</v>
      </c>
    </row>
    <row r="1013" spans="1:17">
      <c r="A1013" s="30">
        <v>1012</v>
      </c>
      <c r="B1013" s="30">
        <v>5</v>
      </c>
      <c r="C1013" s="2" t="s">
        <v>61</v>
      </c>
      <c r="D1013" s="2" t="s">
        <v>62</v>
      </c>
      <c r="E1013" s="2" t="s">
        <v>50</v>
      </c>
      <c r="F1013" s="2" t="s">
        <v>335</v>
      </c>
      <c r="G1013" s="3">
        <v>6.393376115659807</v>
      </c>
      <c r="H1013" s="3" t="s">
        <v>16</v>
      </c>
      <c r="I1013" s="25">
        <v>563</v>
      </c>
      <c r="J1013" s="25" t="s">
        <v>16</v>
      </c>
      <c r="K1013" s="25">
        <v>39</v>
      </c>
      <c r="L1013" s="25" t="s">
        <v>16</v>
      </c>
      <c r="M1013" s="2">
        <v>1</v>
      </c>
      <c r="N1013" s="2" t="s">
        <v>492</v>
      </c>
      <c r="O1013" s="2">
        <v>2017</v>
      </c>
      <c r="P1013" s="2" t="s">
        <v>881</v>
      </c>
      <c r="Q1013" s="2" t="s">
        <v>839</v>
      </c>
    </row>
    <row r="1014" spans="1:17">
      <c r="A1014" s="30">
        <v>1013</v>
      </c>
      <c r="B1014" s="30">
        <v>5</v>
      </c>
      <c r="C1014" s="2" t="s">
        <v>61</v>
      </c>
      <c r="D1014" s="2" t="s">
        <v>62</v>
      </c>
      <c r="E1014" s="2" t="s">
        <v>50</v>
      </c>
      <c r="F1014" s="2" t="s">
        <v>335</v>
      </c>
      <c r="G1014" s="3">
        <v>5.6331697142959882</v>
      </c>
      <c r="H1014" s="3" t="s">
        <v>16</v>
      </c>
      <c r="I1014" s="25">
        <v>586</v>
      </c>
      <c r="J1014" s="25" t="s">
        <v>16</v>
      </c>
      <c r="K1014" s="25">
        <v>46</v>
      </c>
      <c r="L1014" s="25" t="s">
        <v>16</v>
      </c>
      <c r="M1014" s="2">
        <v>1</v>
      </c>
      <c r="N1014" s="2" t="s">
        <v>63</v>
      </c>
      <c r="O1014" s="2">
        <v>2017</v>
      </c>
      <c r="P1014" s="2" t="s">
        <v>881</v>
      </c>
      <c r="Q1014" s="2" t="s">
        <v>839</v>
      </c>
    </row>
    <row r="1015" spans="1:17">
      <c r="A1015" s="30">
        <v>1014</v>
      </c>
      <c r="B1015" s="30">
        <v>5</v>
      </c>
      <c r="C1015" s="2" t="s">
        <v>61</v>
      </c>
      <c r="D1015" s="2" t="s">
        <v>62</v>
      </c>
      <c r="E1015" s="2" t="s">
        <v>50</v>
      </c>
      <c r="F1015" s="2" t="s">
        <v>335</v>
      </c>
      <c r="G1015" s="3">
        <v>5.4999961183439288</v>
      </c>
      <c r="H1015" s="3" t="s">
        <v>16</v>
      </c>
      <c r="I1015" s="25">
        <v>677</v>
      </c>
      <c r="J1015" s="25" t="s">
        <v>16</v>
      </c>
      <c r="K1015" s="25">
        <v>45</v>
      </c>
      <c r="L1015" s="25" t="s">
        <v>16</v>
      </c>
      <c r="M1015" s="2">
        <v>1</v>
      </c>
      <c r="N1015" s="2" t="s">
        <v>65</v>
      </c>
      <c r="O1015" s="2">
        <v>2017</v>
      </c>
      <c r="P1015" s="2" t="s">
        <v>881</v>
      </c>
      <c r="Q1015" s="2" t="s">
        <v>839</v>
      </c>
    </row>
    <row r="1016" spans="1:17">
      <c r="A1016" s="30">
        <v>1015</v>
      </c>
      <c r="B1016" s="30">
        <v>5</v>
      </c>
      <c r="C1016" s="2" t="s">
        <v>61</v>
      </c>
      <c r="D1016" s="2" t="s">
        <v>62</v>
      </c>
      <c r="E1016" s="2" t="s">
        <v>50</v>
      </c>
      <c r="F1016" s="2" t="s">
        <v>335</v>
      </c>
      <c r="G1016" s="3">
        <v>3.0718604884241469</v>
      </c>
      <c r="H1016" s="3" t="s">
        <v>16</v>
      </c>
      <c r="I1016" s="25">
        <v>625</v>
      </c>
      <c r="J1016" s="25" t="s">
        <v>16</v>
      </c>
      <c r="K1016" s="25">
        <v>42</v>
      </c>
      <c r="L1016" s="25" t="s">
        <v>16</v>
      </c>
      <c r="M1016" s="2">
        <v>1</v>
      </c>
      <c r="N1016" s="2" t="s">
        <v>66</v>
      </c>
      <c r="O1016" s="2">
        <v>2017</v>
      </c>
      <c r="P1016" s="2" t="s">
        <v>881</v>
      </c>
      <c r="Q1016" s="2" t="s">
        <v>839</v>
      </c>
    </row>
    <row r="1017" spans="1:17">
      <c r="A1017" s="30">
        <v>1016</v>
      </c>
      <c r="B1017" s="30">
        <v>5</v>
      </c>
      <c r="C1017" s="2" t="s">
        <v>61</v>
      </c>
      <c r="D1017" s="2" t="s">
        <v>62</v>
      </c>
      <c r="E1017" s="2" t="s">
        <v>50</v>
      </c>
      <c r="F1017" s="2" t="s">
        <v>335</v>
      </c>
      <c r="G1017" s="3">
        <v>4.3606163910748608</v>
      </c>
      <c r="H1017" s="3" t="s">
        <v>16</v>
      </c>
      <c r="I1017" s="25">
        <v>599</v>
      </c>
      <c r="J1017" s="25" t="s">
        <v>16</v>
      </c>
      <c r="K1017" s="25">
        <v>40</v>
      </c>
      <c r="L1017" s="25" t="s">
        <v>16</v>
      </c>
      <c r="M1017" s="2">
        <v>1</v>
      </c>
      <c r="N1017" s="2" t="s">
        <v>67</v>
      </c>
      <c r="O1017" s="2">
        <v>2017</v>
      </c>
      <c r="P1017" s="2" t="s">
        <v>881</v>
      </c>
      <c r="Q1017" s="2" t="s">
        <v>839</v>
      </c>
    </row>
  </sheetData>
  <sortState xmlns:xlrd2="http://schemas.microsoft.com/office/spreadsheetml/2017/richdata2" ref="A2:Q1021">
    <sortCondition ref="A1"/>
  </sortState>
  <pageMargins left="0.7" right="0.7" top="0.78740157499999996" bottom="0.78740157499999996"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C3FB2-C032-4766-B3C5-410C916B07FB}">
  <dimension ref="A1:K1018"/>
  <sheetViews>
    <sheetView tabSelected="1" workbookViewId="0">
      <pane ySplit="1" topLeftCell="A2" activePane="bottomLeft" state="frozen"/>
      <selection pane="bottomLeft" activeCell="M15" sqref="M15"/>
    </sheetView>
  </sheetViews>
  <sheetFormatPr defaultColWidth="11.42578125" defaultRowHeight="15"/>
  <cols>
    <col min="1" max="1" width="8" customWidth="1"/>
    <col min="2" max="2" width="8.28515625" customWidth="1"/>
    <col min="3" max="3" width="25.42578125" customWidth="1"/>
    <col min="4" max="4" width="16.140625" customWidth="1"/>
    <col min="5" max="5" width="10.28515625" style="14" customWidth="1"/>
    <col min="6" max="6" width="9.42578125" style="14" customWidth="1"/>
    <col min="7" max="7" width="14.5703125" style="14" customWidth="1"/>
    <col min="8" max="8" width="9.7109375" style="14" customWidth="1"/>
    <col min="9" max="9" width="7.28515625" style="14" customWidth="1"/>
    <col min="11" max="11" width="17.42578125" customWidth="1"/>
  </cols>
  <sheetData>
    <row r="1" spans="1:11" s="23" customFormat="1" ht="54" customHeight="1">
      <c r="A1" s="23" t="s">
        <v>1306</v>
      </c>
      <c r="B1" s="23" t="s">
        <v>1301</v>
      </c>
      <c r="C1" s="23" t="s">
        <v>0</v>
      </c>
      <c r="D1" s="23" t="s">
        <v>1</v>
      </c>
      <c r="E1" s="22" t="s">
        <v>840</v>
      </c>
      <c r="F1" s="22" t="s">
        <v>841</v>
      </c>
      <c r="G1" s="22" t="s">
        <v>842</v>
      </c>
      <c r="H1" s="22" t="s">
        <v>843</v>
      </c>
      <c r="I1" s="22" t="s">
        <v>844</v>
      </c>
      <c r="J1" s="23" t="s">
        <v>845</v>
      </c>
      <c r="K1" s="23" t="s">
        <v>846</v>
      </c>
    </row>
    <row r="2" spans="1:11">
      <c r="A2">
        <v>1</v>
      </c>
      <c r="B2">
        <v>5</v>
      </c>
      <c r="C2" t="s">
        <v>61</v>
      </c>
      <c r="D2" t="s">
        <v>62</v>
      </c>
      <c r="E2">
        <v>43</v>
      </c>
      <c r="F2">
        <v>10</v>
      </c>
      <c r="G2">
        <v>116.7</v>
      </c>
      <c r="H2">
        <v>900</v>
      </c>
      <c r="I2">
        <v>0</v>
      </c>
      <c r="J2" t="s">
        <v>847</v>
      </c>
      <c r="K2" t="s">
        <v>848</v>
      </c>
    </row>
    <row r="3" spans="1:11">
      <c r="A3">
        <v>2</v>
      </c>
      <c r="B3">
        <v>5</v>
      </c>
      <c r="C3" t="s">
        <v>61</v>
      </c>
      <c r="D3" t="s">
        <v>62</v>
      </c>
      <c r="E3">
        <v>76</v>
      </c>
      <c r="F3">
        <v>15</v>
      </c>
      <c r="G3">
        <v>119.6</v>
      </c>
      <c r="H3">
        <v>950</v>
      </c>
      <c r="I3">
        <v>0</v>
      </c>
      <c r="J3" t="s">
        <v>847</v>
      </c>
      <c r="K3" t="s">
        <v>848</v>
      </c>
    </row>
    <row r="4" spans="1:11">
      <c r="A4">
        <v>3</v>
      </c>
      <c r="B4">
        <v>5</v>
      </c>
      <c r="C4" t="s">
        <v>61</v>
      </c>
      <c r="D4" t="s">
        <v>62</v>
      </c>
      <c r="E4">
        <v>78</v>
      </c>
      <c r="F4">
        <v>15</v>
      </c>
      <c r="G4">
        <v>122.5</v>
      </c>
      <c r="H4">
        <v>900</v>
      </c>
      <c r="I4">
        <v>0</v>
      </c>
      <c r="J4" t="s">
        <v>847</v>
      </c>
      <c r="K4" t="s">
        <v>848</v>
      </c>
    </row>
    <row r="5" spans="1:11">
      <c r="A5">
        <v>4</v>
      </c>
      <c r="B5">
        <v>12</v>
      </c>
      <c r="C5" t="s">
        <v>849</v>
      </c>
      <c r="D5" t="s">
        <v>29</v>
      </c>
      <c r="E5">
        <v>73</v>
      </c>
      <c r="F5">
        <v>17</v>
      </c>
      <c r="G5">
        <v>95.2</v>
      </c>
      <c r="H5">
        <v>50</v>
      </c>
      <c r="I5">
        <v>0</v>
      </c>
      <c r="J5" t="s">
        <v>850</v>
      </c>
      <c r="K5" t="s">
        <v>848</v>
      </c>
    </row>
    <row r="6" spans="1:11">
      <c r="A6">
        <v>5</v>
      </c>
      <c r="B6">
        <v>13</v>
      </c>
      <c r="C6" t="s">
        <v>851</v>
      </c>
      <c r="D6" t="s">
        <v>29</v>
      </c>
      <c r="E6">
        <v>51</v>
      </c>
      <c r="F6">
        <v>15</v>
      </c>
      <c r="G6">
        <v>81.099999999999994</v>
      </c>
      <c r="H6">
        <v>20</v>
      </c>
      <c r="I6">
        <v>0</v>
      </c>
      <c r="J6" t="s">
        <v>850</v>
      </c>
      <c r="K6" t="s">
        <v>848</v>
      </c>
    </row>
    <row r="7" spans="1:11">
      <c r="A7">
        <v>6</v>
      </c>
      <c r="B7">
        <v>13</v>
      </c>
      <c r="C7" t="s">
        <v>851</v>
      </c>
      <c r="D7" t="s">
        <v>29</v>
      </c>
      <c r="E7">
        <v>92</v>
      </c>
      <c r="F7">
        <v>25</v>
      </c>
      <c r="G7">
        <v>60.5</v>
      </c>
      <c r="H7">
        <v>23</v>
      </c>
      <c r="I7">
        <v>0</v>
      </c>
      <c r="J7" t="s">
        <v>850</v>
      </c>
      <c r="K7" t="s">
        <v>848</v>
      </c>
    </row>
    <row r="8" spans="1:11">
      <c r="A8">
        <v>7</v>
      </c>
      <c r="B8">
        <v>13</v>
      </c>
      <c r="C8" t="s">
        <v>851</v>
      </c>
      <c r="D8" t="s">
        <v>29</v>
      </c>
      <c r="E8">
        <v>100</v>
      </c>
      <c r="F8">
        <v>12</v>
      </c>
      <c r="G8">
        <v>214.9</v>
      </c>
      <c r="H8">
        <v>2</v>
      </c>
      <c r="I8">
        <v>0</v>
      </c>
      <c r="J8" t="s">
        <v>850</v>
      </c>
      <c r="K8" t="s">
        <v>848</v>
      </c>
    </row>
    <row r="9" spans="1:11">
      <c r="A9">
        <v>8</v>
      </c>
      <c r="B9">
        <v>13</v>
      </c>
      <c r="C9" t="s">
        <v>851</v>
      </c>
      <c r="D9" t="s">
        <v>29</v>
      </c>
      <c r="E9">
        <v>143</v>
      </c>
      <c r="F9">
        <v>17</v>
      </c>
      <c r="G9">
        <v>186.7</v>
      </c>
      <c r="H9">
        <v>4</v>
      </c>
      <c r="I9">
        <v>0</v>
      </c>
      <c r="J9" t="s">
        <v>850</v>
      </c>
      <c r="K9" t="s">
        <v>848</v>
      </c>
    </row>
    <row r="10" spans="1:11">
      <c r="A10">
        <v>9</v>
      </c>
      <c r="B10">
        <v>13</v>
      </c>
      <c r="C10" t="s">
        <v>851</v>
      </c>
      <c r="D10" t="s">
        <v>29</v>
      </c>
      <c r="E10">
        <v>210</v>
      </c>
      <c r="F10">
        <v>27</v>
      </c>
      <c r="G10">
        <v>118.4</v>
      </c>
      <c r="H10">
        <v>5</v>
      </c>
      <c r="I10">
        <v>0</v>
      </c>
      <c r="J10" t="s">
        <v>850</v>
      </c>
      <c r="K10" t="s">
        <v>848</v>
      </c>
    </row>
    <row r="11" spans="1:11">
      <c r="A11">
        <v>10</v>
      </c>
      <c r="B11">
        <v>13</v>
      </c>
      <c r="C11" t="s">
        <v>851</v>
      </c>
      <c r="D11" t="s">
        <v>29</v>
      </c>
      <c r="E11">
        <v>214</v>
      </c>
      <c r="F11">
        <v>22</v>
      </c>
      <c r="G11">
        <v>180.8</v>
      </c>
      <c r="H11">
        <v>5</v>
      </c>
      <c r="I11">
        <v>0</v>
      </c>
      <c r="J11" t="s">
        <v>850</v>
      </c>
      <c r="K11" t="s">
        <v>848</v>
      </c>
    </row>
    <row r="12" spans="1:11">
      <c r="A12">
        <v>18</v>
      </c>
      <c r="B12">
        <v>14</v>
      </c>
      <c r="C12" t="s">
        <v>215</v>
      </c>
      <c r="D12" t="s">
        <v>29</v>
      </c>
      <c r="E12">
        <v>1</v>
      </c>
      <c r="F12">
        <v>35</v>
      </c>
      <c r="G12">
        <v>0</v>
      </c>
      <c r="H12">
        <v>23</v>
      </c>
      <c r="I12">
        <v>0</v>
      </c>
      <c r="J12" t="s">
        <v>850</v>
      </c>
      <c r="K12" t="s">
        <v>848</v>
      </c>
    </row>
    <row r="13" spans="1:11">
      <c r="A13">
        <v>19</v>
      </c>
      <c r="B13">
        <v>14</v>
      </c>
      <c r="C13" t="s">
        <v>215</v>
      </c>
      <c r="D13" t="s">
        <v>29</v>
      </c>
      <c r="E13">
        <v>20</v>
      </c>
      <c r="F13">
        <v>10</v>
      </c>
      <c r="G13">
        <v>20</v>
      </c>
      <c r="H13">
        <v>116</v>
      </c>
      <c r="I13">
        <v>0</v>
      </c>
      <c r="J13" t="s">
        <v>847</v>
      </c>
      <c r="K13" t="s">
        <v>848</v>
      </c>
    </row>
    <row r="14" spans="1:11">
      <c r="A14">
        <v>20</v>
      </c>
      <c r="B14">
        <v>14</v>
      </c>
      <c r="C14" t="s">
        <v>215</v>
      </c>
      <c r="D14" t="s">
        <v>29</v>
      </c>
      <c r="E14">
        <v>34</v>
      </c>
      <c r="F14">
        <v>10</v>
      </c>
      <c r="G14">
        <v>91.4</v>
      </c>
      <c r="H14">
        <v>47</v>
      </c>
      <c r="I14">
        <v>0</v>
      </c>
      <c r="J14" t="s">
        <v>847</v>
      </c>
      <c r="K14" t="s">
        <v>848</v>
      </c>
    </row>
    <row r="15" spans="1:11">
      <c r="A15">
        <v>21</v>
      </c>
      <c r="B15">
        <v>14</v>
      </c>
      <c r="C15" t="s">
        <v>215</v>
      </c>
      <c r="D15" t="s">
        <v>29</v>
      </c>
      <c r="E15">
        <v>66</v>
      </c>
      <c r="F15">
        <v>20</v>
      </c>
      <c r="G15">
        <v>66.099999999999994</v>
      </c>
      <c r="H15">
        <v>147</v>
      </c>
      <c r="I15">
        <v>0</v>
      </c>
      <c r="J15" t="s">
        <v>847</v>
      </c>
      <c r="K15" t="s">
        <v>848</v>
      </c>
    </row>
    <row r="16" spans="1:11">
      <c r="A16">
        <v>11</v>
      </c>
      <c r="B16">
        <v>14</v>
      </c>
      <c r="C16" t="s">
        <v>215</v>
      </c>
      <c r="D16" t="s">
        <v>29</v>
      </c>
      <c r="E16">
        <v>72</v>
      </c>
      <c r="F16">
        <v>20</v>
      </c>
      <c r="G16">
        <v>71.5</v>
      </c>
      <c r="H16">
        <v>181</v>
      </c>
      <c r="I16">
        <v>0</v>
      </c>
      <c r="J16" t="s">
        <v>850</v>
      </c>
      <c r="K16" t="s">
        <v>848</v>
      </c>
    </row>
    <row r="17" spans="1:11">
      <c r="A17">
        <v>12</v>
      </c>
      <c r="B17">
        <v>14</v>
      </c>
      <c r="C17" t="s">
        <v>215</v>
      </c>
      <c r="D17" t="s">
        <v>29</v>
      </c>
      <c r="E17">
        <v>83</v>
      </c>
      <c r="F17">
        <v>25</v>
      </c>
      <c r="G17">
        <v>54.9</v>
      </c>
      <c r="H17">
        <v>24.4</v>
      </c>
      <c r="I17">
        <v>0</v>
      </c>
      <c r="J17" t="s">
        <v>850</v>
      </c>
      <c r="K17" t="s">
        <v>848</v>
      </c>
    </row>
    <row r="18" spans="1:11">
      <c r="A18">
        <v>13</v>
      </c>
      <c r="B18">
        <v>14</v>
      </c>
      <c r="C18" t="s">
        <v>215</v>
      </c>
      <c r="D18" t="s">
        <v>29</v>
      </c>
      <c r="E18">
        <v>88</v>
      </c>
      <c r="F18">
        <v>25</v>
      </c>
      <c r="G18">
        <v>58.2</v>
      </c>
      <c r="H18">
        <v>54.4</v>
      </c>
      <c r="I18">
        <v>0</v>
      </c>
      <c r="J18" t="s">
        <v>850</v>
      </c>
      <c r="K18" t="s">
        <v>848</v>
      </c>
    </row>
    <row r="19" spans="1:11">
      <c r="A19">
        <v>22</v>
      </c>
      <c r="B19">
        <v>14</v>
      </c>
      <c r="C19" t="s">
        <v>215</v>
      </c>
      <c r="D19" t="s">
        <v>29</v>
      </c>
      <c r="E19">
        <v>93</v>
      </c>
      <c r="F19">
        <v>25</v>
      </c>
      <c r="G19">
        <v>61.5</v>
      </c>
      <c r="H19">
        <v>74.900000000000006</v>
      </c>
      <c r="I19">
        <v>0</v>
      </c>
      <c r="J19" t="s">
        <v>847</v>
      </c>
      <c r="K19" t="s">
        <v>848</v>
      </c>
    </row>
    <row r="20" spans="1:11">
      <c r="A20">
        <v>23</v>
      </c>
      <c r="B20">
        <v>14</v>
      </c>
      <c r="C20" t="s">
        <v>215</v>
      </c>
      <c r="D20" t="s">
        <v>29</v>
      </c>
      <c r="E20">
        <v>99</v>
      </c>
      <c r="F20">
        <v>25</v>
      </c>
      <c r="G20">
        <v>65.2</v>
      </c>
      <c r="H20">
        <v>74.900000000000006</v>
      </c>
      <c r="I20">
        <v>0</v>
      </c>
      <c r="J20" t="s">
        <v>847</v>
      </c>
      <c r="K20" t="s">
        <v>848</v>
      </c>
    </row>
    <row r="21" spans="1:11">
      <c r="A21">
        <v>24</v>
      </c>
      <c r="B21">
        <v>14</v>
      </c>
      <c r="C21" t="s">
        <v>215</v>
      </c>
      <c r="D21" t="s">
        <v>29</v>
      </c>
      <c r="E21">
        <v>100</v>
      </c>
      <c r="F21">
        <v>25</v>
      </c>
      <c r="G21">
        <v>66.2</v>
      </c>
      <c r="H21">
        <v>74.900000000000006</v>
      </c>
      <c r="I21">
        <v>0</v>
      </c>
      <c r="J21" t="s">
        <v>847</v>
      </c>
      <c r="K21" t="s">
        <v>848</v>
      </c>
    </row>
    <row r="22" spans="1:11">
      <c r="A22">
        <v>25</v>
      </c>
      <c r="B22">
        <v>14</v>
      </c>
      <c r="C22" t="s">
        <v>215</v>
      </c>
      <c r="D22" t="s">
        <v>29</v>
      </c>
      <c r="E22">
        <v>101</v>
      </c>
      <c r="F22">
        <v>25</v>
      </c>
      <c r="G22">
        <v>66.8</v>
      </c>
      <c r="H22">
        <v>74.900000000000006</v>
      </c>
      <c r="I22">
        <v>0</v>
      </c>
      <c r="J22" t="s">
        <v>847</v>
      </c>
      <c r="K22" t="s">
        <v>848</v>
      </c>
    </row>
    <row r="23" spans="1:11">
      <c r="A23">
        <v>26</v>
      </c>
      <c r="B23">
        <v>14</v>
      </c>
      <c r="C23" t="s">
        <v>215</v>
      </c>
      <c r="D23" t="s">
        <v>29</v>
      </c>
      <c r="E23">
        <v>106</v>
      </c>
      <c r="F23">
        <v>30</v>
      </c>
      <c r="G23">
        <v>47</v>
      </c>
      <c r="H23">
        <v>115</v>
      </c>
      <c r="I23">
        <v>0</v>
      </c>
      <c r="J23" t="s">
        <v>847</v>
      </c>
      <c r="K23" t="s">
        <v>848</v>
      </c>
    </row>
    <row r="24" spans="1:11">
      <c r="A24">
        <v>14</v>
      </c>
      <c r="B24">
        <v>14</v>
      </c>
      <c r="C24" t="s">
        <v>215</v>
      </c>
      <c r="D24" t="s">
        <v>29</v>
      </c>
      <c r="E24">
        <v>120</v>
      </c>
      <c r="F24">
        <v>25</v>
      </c>
      <c r="G24">
        <v>79.400000000000006</v>
      </c>
      <c r="H24">
        <v>74</v>
      </c>
      <c r="I24">
        <v>0</v>
      </c>
      <c r="J24" t="s">
        <v>850</v>
      </c>
      <c r="K24" t="s">
        <v>848</v>
      </c>
    </row>
    <row r="25" spans="1:11">
      <c r="A25">
        <v>15</v>
      </c>
      <c r="B25">
        <v>14</v>
      </c>
      <c r="C25" t="s">
        <v>215</v>
      </c>
      <c r="D25" t="s">
        <v>29</v>
      </c>
      <c r="E25">
        <v>136</v>
      </c>
      <c r="F25">
        <v>30</v>
      </c>
      <c r="G25">
        <v>60.3</v>
      </c>
      <c r="H25">
        <v>25.5</v>
      </c>
      <c r="I25">
        <v>0</v>
      </c>
      <c r="J25" t="s">
        <v>850</v>
      </c>
      <c r="K25" t="s">
        <v>848</v>
      </c>
    </row>
    <row r="26" spans="1:11">
      <c r="A26">
        <v>16</v>
      </c>
      <c r="B26">
        <v>14</v>
      </c>
      <c r="C26" t="s">
        <v>215</v>
      </c>
      <c r="D26" t="s">
        <v>29</v>
      </c>
      <c r="E26">
        <v>143</v>
      </c>
      <c r="F26">
        <v>25</v>
      </c>
      <c r="G26">
        <v>94.6</v>
      </c>
      <c r="H26">
        <v>75</v>
      </c>
      <c r="I26">
        <v>0</v>
      </c>
      <c r="J26" t="s">
        <v>850</v>
      </c>
      <c r="K26" t="s">
        <v>848</v>
      </c>
    </row>
    <row r="27" spans="1:11">
      <c r="A27">
        <v>17</v>
      </c>
      <c r="B27">
        <v>14</v>
      </c>
      <c r="C27" t="s">
        <v>215</v>
      </c>
      <c r="D27" t="s">
        <v>29</v>
      </c>
      <c r="E27">
        <v>690</v>
      </c>
      <c r="F27">
        <v>35</v>
      </c>
      <c r="G27">
        <v>0</v>
      </c>
      <c r="H27">
        <v>57</v>
      </c>
      <c r="I27">
        <v>0</v>
      </c>
      <c r="J27" t="s">
        <v>850</v>
      </c>
      <c r="K27" t="s">
        <v>848</v>
      </c>
    </row>
    <row r="28" spans="1:11">
      <c r="A28">
        <v>36</v>
      </c>
      <c r="B28">
        <v>17</v>
      </c>
      <c r="C28" t="s">
        <v>35</v>
      </c>
      <c r="D28" t="s">
        <v>36</v>
      </c>
      <c r="E28">
        <v>21</v>
      </c>
      <c r="F28">
        <v>15</v>
      </c>
      <c r="G28">
        <v>33.1</v>
      </c>
      <c r="H28">
        <v>315</v>
      </c>
      <c r="I28">
        <v>0</v>
      </c>
      <c r="J28" t="s">
        <v>847</v>
      </c>
      <c r="K28" t="s">
        <v>848</v>
      </c>
    </row>
    <row r="29" spans="1:11">
      <c r="A29">
        <v>37</v>
      </c>
      <c r="B29">
        <v>17</v>
      </c>
      <c r="C29" t="s">
        <v>35</v>
      </c>
      <c r="D29" t="s">
        <v>36</v>
      </c>
      <c r="E29">
        <v>28</v>
      </c>
      <c r="F29">
        <v>15</v>
      </c>
      <c r="G29">
        <v>44.2</v>
      </c>
      <c r="H29">
        <v>214</v>
      </c>
      <c r="I29">
        <v>0</v>
      </c>
      <c r="J29" t="s">
        <v>847</v>
      </c>
      <c r="K29" t="s">
        <v>848</v>
      </c>
    </row>
    <row r="30" spans="1:11">
      <c r="A30">
        <v>38</v>
      </c>
      <c r="B30">
        <v>17</v>
      </c>
      <c r="C30" t="s">
        <v>35</v>
      </c>
      <c r="D30" t="s">
        <v>36</v>
      </c>
      <c r="E30">
        <v>29</v>
      </c>
      <c r="F30">
        <v>15</v>
      </c>
      <c r="G30">
        <v>45.2</v>
      </c>
      <c r="H30">
        <v>47</v>
      </c>
      <c r="I30">
        <v>0</v>
      </c>
      <c r="J30" t="s">
        <v>847</v>
      </c>
      <c r="K30" t="s">
        <v>848</v>
      </c>
    </row>
    <row r="31" spans="1:11">
      <c r="A31">
        <v>39</v>
      </c>
      <c r="B31">
        <v>17</v>
      </c>
      <c r="C31" t="s">
        <v>35</v>
      </c>
      <c r="D31" t="s">
        <v>36</v>
      </c>
      <c r="E31">
        <v>50</v>
      </c>
      <c r="F31">
        <v>20</v>
      </c>
      <c r="G31">
        <v>50.4</v>
      </c>
      <c r="H31">
        <v>47</v>
      </c>
      <c r="I31">
        <v>0</v>
      </c>
      <c r="J31" t="s">
        <v>847</v>
      </c>
      <c r="K31" t="s">
        <v>848</v>
      </c>
    </row>
    <row r="32" spans="1:11">
      <c r="A32">
        <v>40</v>
      </c>
      <c r="B32">
        <v>17</v>
      </c>
      <c r="C32" t="s">
        <v>35</v>
      </c>
      <c r="D32" t="s">
        <v>36</v>
      </c>
      <c r="E32">
        <v>73</v>
      </c>
      <c r="F32">
        <v>23</v>
      </c>
      <c r="G32">
        <v>57.1</v>
      </c>
      <c r="H32">
        <v>47</v>
      </c>
      <c r="I32">
        <v>0</v>
      </c>
      <c r="J32" t="s">
        <v>847</v>
      </c>
      <c r="K32" t="s">
        <v>848</v>
      </c>
    </row>
    <row r="33" spans="1:11">
      <c r="A33">
        <v>27</v>
      </c>
      <c r="B33">
        <v>17</v>
      </c>
      <c r="C33" t="s">
        <v>35</v>
      </c>
      <c r="D33" t="s">
        <v>36</v>
      </c>
      <c r="E33">
        <v>80</v>
      </c>
      <c r="F33">
        <v>15</v>
      </c>
      <c r="G33">
        <v>126.3</v>
      </c>
      <c r="H33">
        <v>4.82</v>
      </c>
      <c r="I33">
        <v>35</v>
      </c>
      <c r="J33" t="s">
        <v>850</v>
      </c>
      <c r="K33" t="s">
        <v>848</v>
      </c>
    </row>
    <row r="34" spans="1:11">
      <c r="A34">
        <v>41</v>
      </c>
      <c r="B34">
        <v>17</v>
      </c>
      <c r="C34" t="s">
        <v>35</v>
      </c>
      <c r="D34" t="s">
        <v>36</v>
      </c>
      <c r="E34">
        <v>105</v>
      </c>
      <c r="F34">
        <v>25</v>
      </c>
      <c r="G34">
        <v>69.5</v>
      </c>
      <c r="H34">
        <v>47</v>
      </c>
      <c r="I34">
        <v>0</v>
      </c>
      <c r="J34" t="s">
        <v>847</v>
      </c>
      <c r="K34" t="s">
        <v>848</v>
      </c>
    </row>
    <row r="35" spans="1:11">
      <c r="A35">
        <v>28</v>
      </c>
      <c r="B35">
        <v>17</v>
      </c>
      <c r="C35" t="s">
        <v>35</v>
      </c>
      <c r="D35" t="s">
        <v>36</v>
      </c>
      <c r="E35">
        <v>120</v>
      </c>
      <c r="F35">
        <v>15</v>
      </c>
      <c r="G35">
        <v>189.4</v>
      </c>
      <c r="H35">
        <v>6.2</v>
      </c>
      <c r="I35">
        <v>35</v>
      </c>
      <c r="J35" t="s">
        <v>850</v>
      </c>
      <c r="K35" t="s">
        <v>848</v>
      </c>
    </row>
    <row r="36" spans="1:11">
      <c r="A36">
        <v>29</v>
      </c>
      <c r="B36">
        <v>17</v>
      </c>
      <c r="C36" t="s">
        <v>35</v>
      </c>
      <c r="D36" t="s">
        <v>36</v>
      </c>
      <c r="E36">
        <v>140</v>
      </c>
      <c r="F36">
        <v>20</v>
      </c>
      <c r="G36">
        <v>140</v>
      </c>
      <c r="H36">
        <v>5.41</v>
      </c>
      <c r="I36">
        <v>35</v>
      </c>
      <c r="J36" t="s">
        <v>850</v>
      </c>
      <c r="K36" t="s">
        <v>848</v>
      </c>
    </row>
    <row r="37" spans="1:11">
      <c r="A37">
        <v>30</v>
      </c>
      <c r="B37">
        <v>17</v>
      </c>
      <c r="C37" t="s">
        <v>35</v>
      </c>
      <c r="D37" t="s">
        <v>36</v>
      </c>
      <c r="E37">
        <v>170</v>
      </c>
      <c r="F37">
        <v>15</v>
      </c>
      <c r="G37">
        <v>268.3</v>
      </c>
      <c r="H37">
        <v>0.77</v>
      </c>
      <c r="I37">
        <v>35</v>
      </c>
      <c r="J37" t="s">
        <v>850</v>
      </c>
      <c r="K37" t="s">
        <v>848</v>
      </c>
    </row>
    <row r="38" spans="1:11">
      <c r="A38">
        <v>31</v>
      </c>
      <c r="B38">
        <v>17</v>
      </c>
      <c r="C38" t="s">
        <v>35</v>
      </c>
      <c r="D38" t="s">
        <v>36</v>
      </c>
      <c r="E38">
        <v>210</v>
      </c>
      <c r="F38">
        <v>20</v>
      </c>
      <c r="G38">
        <v>210</v>
      </c>
      <c r="H38">
        <v>6.77</v>
      </c>
      <c r="I38">
        <v>35</v>
      </c>
      <c r="J38" t="s">
        <v>850</v>
      </c>
      <c r="K38" t="s">
        <v>848</v>
      </c>
    </row>
    <row r="39" spans="1:11">
      <c r="A39">
        <v>32</v>
      </c>
      <c r="B39">
        <v>17</v>
      </c>
      <c r="C39" t="s">
        <v>35</v>
      </c>
      <c r="D39" t="s">
        <v>36</v>
      </c>
      <c r="E39">
        <v>320</v>
      </c>
      <c r="F39">
        <v>25</v>
      </c>
      <c r="G39">
        <v>211.7</v>
      </c>
      <c r="H39">
        <v>4.5999999999999996</v>
      </c>
      <c r="I39">
        <v>35</v>
      </c>
      <c r="J39" t="s">
        <v>850</v>
      </c>
      <c r="K39" t="s">
        <v>848</v>
      </c>
    </row>
    <row r="40" spans="1:11">
      <c r="A40">
        <v>33</v>
      </c>
      <c r="B40">
        <v>17</v>
      </c>
      <c r="C40" t="s">
        <v>35</v>
      </c>
      <c r="D40" t="s">
        <v>36</v>
      </c>
      <c r="E40">
        <v>350</v>
      </c>
      <c r="F40">
        <v>25</v>
      </c>
      <c r="G40">
        <v>231.6</v>
      </c>
      <c r="H40">
        <v>5.08</v>
      </c>
      <c r="I40">
        <v>35</v>
      </c>
      <c r="J40" t="s">
        <v>850</v>
      </c>
      <c r="K40" t="s">
        <v>848</v>
      </c>
    </row>
    <row r="41" spans="1:11">
      <c r="A41">
        <v>34</v>
      </c>
      <c r="B41">
        <v>17</v>
      </c>
      <c r="C41" t="s">
        <v>35</v>
      </c>
      <c r="D41" t="s">
        <v>36</v>
      </c>
      <c r="E41">
        <v>520</v>
      </c>
      <c r="F41">
        <v>20</v>
      </c>
      <c r="G41">
        <v>520</v>
      </c>
      <c r="H41">
        <v>0.96</v>
      </c>
      <c r="I41">
        <v>35</v>
      </c>
      <c r="J41" t="s">
        <v>850</v>
      </c>
      <c r="K41" t="s">
        <v>848</v>
      </c>
    </row>
    <row r="42" spans="1:11">
      <c r="A42">
        <v>35</v>
      </c>
      <c r="B42">
        <v>17</v>
      </c>
      <c r="C42" t="s">
        <v>35</v>
      </c>
      <c r="D42" t="s">
        <v>36</v>
      </c>
      <c r="E42">
        <v>930</v>
      </c>
      <c r="F42">
        <v>25</v>
      </c>
      <c r="G42">
        <v>615.29999999999995</v>
      </c>
      <c r="H42">
        <v>0.82</v>
      </c>
      <c r="I42">
        <v>35</v>
      </c>
      <c r="J42" t="s">
        <v>850</v>
      </c>
      <c r="K42" t="s">
        <v>848</v>
      </c>
    </row>
    <row r="43" spans="1:11">
      <c r="A43">
        <v>42</v>
      </c>
      <c r="B43">
        <v>20</v>
      </c>
      <c r="C43" t="s">
        <v>852</v>
      </c>
      <c r="D43" t="s">
        <v>60</v>
      </c>
      <c r="E43">
        <v>187</v>
      </c>
      <c r="F43">
        <v>17.899999999999999</v>
      </c>
      <c r="G43">
        <v>224.9</v>
      </c>
      <c r="H43">
        <v>19.25</v>
      </c>
      <c r="I43">
        <v>0</v>
      </c>
      <c r="J43" t="s">
        <v>850</v>
      </c>
      <c r="K43" t="s">
        <v>848</v>
      </c>
    </row>
    <row r="44" spans="1:11">
      <c r="A44">
        <v>43</v>
      </c>
      <c r="B44">
        <v>21</v>
      </c>
      <c r="C44" t="s">
        <v>433</v>
      </c>
      <c r="D44" t="s">
        <v>60</v>
      </c>
      <c r="E44">
        <v>11</v>
      </c>
      <c r="F44">
        <v>5</v>
      </c>
      <c r="G44">
        <v>59.7</v>
      </c>
      <c r="H44">
        <v>3.8</v>
      </c>
      <c r="I44">
        <v>0</v>
      </c>
      <c r="J44" t="s">
        <v>850</v>
      </c>
      <c r="K44" t="s">
        <v>848</v>
      </c>
    </row>
    <row r="45" spans="1:11">
      <c r="A45">
        <v>95</v>
      </c>
      <c r="B45">
        <v>21</v>
      </c>
      <c r="C45" t="s">
        <v>433</v>
      </c>
      <c r="D45" t="s">
        <v>60</v>
      </c>
      <c r="E45">
        <v>16</v>
      </c>
      <c r="F45">
        <v>10</v>
      </c>
      <c r="G45">
        <v>42.3</v>
      </c>
      <c r="H45">
        <v>77</v>
      </c>
      <c r="I45">
        <v>0</v>
      </c>
      <c r="J45" t="s">
        <v>847</v>
      </c>
      <c r="K45" t="s">
        <v>848</v>
      </c>
    </row>
    <row r="46" spans="1:11">
      <c r="A46">
        <v>96</v>
      </c>
      <c r="B46">
        <v>21</v>
      </c>
      <c r="C46" t="s">
        <v>433</v>
      </c>
      <c r="D46" t="s">
        <v>60</v>
      </c>
      <c r="E46">
        <v>16</v>
      </c>
      <c r="F46">
        <v>10</v>
      </c>
      <c r="G46">
        <v>42.3</v>
      </c>
      <c r="H46">
        <v>100</v>
      </c>
      <c r="I46">
        <v>0</v>
      </c>
      <c r="J46" t="s">
        <v>847</v>
      </c>
      <c r="K46" t="s">
        <v>848</v>
      </c>
    </row>
    <row r="47" spans="1:11">
      <c r="A47">
        <v>97</v>
      </c>
      <c r="B47">
        <v>21</v>
      </c>
      <c r="C47" t="s">
        <v>433</v>
      </c>
      <c r="D47" t="s">
        <v>60</v>
      </c>
      <c r="E47">
        <v>17</v>
      </c>
      <c r="F47">
        <v>10</v>
      </c>
      <c r="G47">
        <v>46.3</v>
      </c>
      <c r="H47">
        <v>47</v>
      </c>
      <c r="I47">
        <v>0</v>
      </c>
      <c r="J47" t="s">
        <v>847</v>
      </c>
      <c r="K47" t="s">
        <v>848</v>
      </c>
    </row>
    <row r="48" spans="1:11">
      <c r="A48">
        <v>98</v>
      </c>
      <c r="B48">
        <v>21</v>
      </c>
      <c r="C48" t="s">
        <v>433</v>
      </c>
      <c r="D48" t="s">
        <v>60</v>
      </c>
      <c r="E48">
        <v>30</v>
      </c>
      <c r="F48">
        <v>20</v>
      </c>
      <c r="G48">
        <v>30</v>
      </c>
      <c r="H48">
        <v>100</v>
      </c>
      <c r="I48">
        <v>0</v>
      </c>
      <c r="J48" t="s">
        <v>847</v>
      </c>
      <c r="K48" t="s">
        <v>848</v>
      </c>
    </row>
    <row r="49" spans="1:11">
      <c r="A49">
        <v>99</v>
      </c>
      <c r="B49">
        <v>21</v>
      </c>
      <c r="C49" t="s">
        <v>433</v>
      </c>
      <c r="D49" t="s">
        <v>60</v>
      </c>
      <c r="E49">
        <v>30</v>
      </c>
      <c r="F49">
        <v>20</v>
      </c>
      <c r="G49">
        <v>30.1</v>
      </c>
      <c r="H49">
        <v>90</v>
      </c>
      <c r="I49">
        <v>0</v>
      </c>
      <c r="J49" t="s">
        <v>847</v>
      </c>
      <c r="K49" t="s">
        <v>848</v>
      </c>
    </row>
    <row r="50" spans="1:11">
      <c r="A50">
        <v>44</v>
      </c>
      <c r="B50">
        <v>21</v>
      </c>
      <c r="C50" t="s">
        <v>433</v>
      </c>
      <c r="D50" t="s">
        <v>60</v>
      </c>
      <c r="E50">
        <v>33</v>
      </c>
      <c r="F50">
        <v>10</v>
      </c>
      <c r="G50">
        <v>89.2</v>
      </c>
      <c r="H50">
        <v>3.8</v>
      </c>
      <c r="I50">
        <v>0</v>
      </c>
      <c r="J50" t="s">
        <v>850</v>
      </c>
      <c r="K50" t="s">
        <v>848</v>
      </c>
    </row>
    <row r="51" spans="1:11">
      <c r="A51">
        <v>100</v>
      </c>
      <c r="B51">
        <v>21</v>
      </c>
      <c r="C51" t="s">
        <v>433</v>
      </c>
      <c r="D51" t="s">
        <v>60</v>
      </c>
      <c r="E51">
        <v>37</v>
      </c>
      <c r="F51">
        <v>20</v>
      </c>
      <c r="G51">
        <v>37</v>
      </c>
      <c r="H51">
        <v>157.5</v>
      </c>
      <c r="I51">
        <v>0</v>
      </c>
      <c r="J51" t="s">
        <v>847</v>
      </c>
      <c r="K51" t="s">
        <v>848</v>
      </c>
    </row>
    <row r="52" spans="1:11">
      <c r="A52">
        <v>45</v>
      </c>
      <c r="B52">
        <v>21</v>
      </c>
      <c r="C52" t="s">
        <v>433</v>
      </c>
      <c r="D52" t="s">
        <v>60</v>
      </c>
      <c r="E52">
        <v>39</v>
      </c>
      <c r="F52">
        <v>7.9</v>
      </c>
      <c r="G52">
        <v>136.69999999999999</v>
      </c>
      <c r="H52">
        <v>9.3000000000000007</v>
      </c>
      <c r="I52">
        <v>0</v>
      </c>
      <c r="J52" t="s">
        <v>850</v>
      </c>
      <c r="K52" t="s">
        <v>848</v>
      </c>
    </row>
    <row r="53" spans="1:11">
      <c r="A53">
        <v>46</v>
      </c>
      <c r="B53">
        <v>21</v>
      </c>
      <c r="C53" t="s">
        <v>433</v>
      </c>
      <c r="D53" t="s">
        <v>60</v>
      </c>
      <c r="E53">
        <v>43</v>
      </c>
      <c r="F53">
        <v>12</v>
      </c>
      <c r="G53">
        <v>91.8</v>
      </c>
      <c r="H53">
        <v>111.2</v>
      </c>
      <c r="I53">
        <v>0</v>
      </c>
      <c r="J53" t="s">
        <v>850</v>
      </c>
      <c r="K53" t="s">
        <v>848</v>
      </c>
    </row>
    <row r="54" spans="1:11">
      <c r="A54">
        <v>47</v>
      </c>
      <c r="B54">
        <v>21</v>
      </c>
      <c r="C54" t="s">
        <v>433</v>
      </c>
      <c r="D54" t="s">
        <v>60</v>
      </c>
      <c r="E54">
        <v>43</v>
      </c>
      <c r="F54">
        <v>10</v>
      </c>
      <c r="G54">
        <v>115.7</v>
      </c>
      <c r="H54">
        <v>55</v>
      </c>
      <c r="I54">
        <v>0</v>
      </c>
      <c r="J54" t="s">
        <v>850</v>
      </c>
      <c r="K54" t="s">
        <v>848</v>
      </c>
    </row>
    <row r="55" spans="1:11">
      <c r="A55">
        <v>101</v>
      </c>
      <c r="B55">
        <v>21</v>
      </c>
      <c r="C55" t="s">
        <v>433</v>
      </c>
      <c r="D55" t="s">
        <v>60</v>
      </c>
      <c r="E55">
        <v>43</v>
      </c>
      <c r="F55">
        <v>12</v>
      </c>
      <c r="G55">
        <v>92</v>
      </c>
      <c r="H55">
        <v>178</v>
      </c>
      <c r="I55">
        <v>0</v>
      </c>
      <c r="J55" t="s">
        <v>847</v>
      </c>
      <c r="K55" t="s">
        <v>848</v>
      </c>
    </row>
    <row r="56" spans="1:11">
      <c r="A56">
        <v>102</v>
      </c>
      <c r="B56">
        <v>21</v>
      </c>
      <c r="C56" t="s">
        <v>433</v>
      </c>
      <c r="D56" t="s">
        <v>60</v>
      </c>
      <c r="E56">
        <v>43</v>
      </c>
      <c r="F56">
        <v>12</v>
      </c>
      <c r="G56">
        <v>92.2</v>
      </c>
      <c r="H56">
        <v>100</v>
      </c>
      <c r="I56">
        <v>0</v>
      </c>
      <c r="J56" t="s">
        <v>847</v>
      </c>
      <c r="K56" t="s">
        <v>848</v>
      </c>
    </row>
    <row r="57" spans="1:11">
      <c r="A57">
        <v>48</v>
      </c>
      <c r="B57">
        <v>21</v>
      </c>
      <c r="C57" t="s">
        <v>433</v>
      </c>
      <c r="D57" t="s">
        <v>60</v>
      </c>
      <c r="E57">
        <v>49</v>
      </c>
      <c r="F57">
        <v>7.9</v>
      </c>
      <c r="G57">
        <v>171.7</v>
      </c>
      <c r="H57">
        <v>9.3000000000000007</v>
      </c>
      <c r="I57">
        <v>0</v>
      </c>
      <c r="J57" t="s">
        <v>850</v>
      </c>
      <c r="K57" t="s">
        <v>848</v>
      </c>
    </row>
    <row r="58" spans="1:11">
      <c r="A58">
        <v>103</v>
      </c>
      <c r="B58">
        <v>21</v>
      </c>
      <c r="C58" t="s">
        <v>433</v>
      </c>
      <c r="D58" t="s">
        <v>60</v>
      </c>
      <c r="E58">
        <v>49</v>
      </c>
      <c r="F58">
        <v>20</v>
      </c>
      <c r="G58">
        <v>49</v>
      </c>
      <c r="H58">
        <v>157.5</v>
      </c>
      <c r="I58">
        <v>0</v>
      </c>
      <c r="J58" t="s">
        <v>847</v>
      </c>
      <c r="K58" t="s">
        <v>848</v>
      </c>
    </row>
    <row r="59" spans="1:11">
      <c r="A59">
        <v>104</v>
      </c>
      <c r="B59">
        <v>21</v>
      </c>
      <c r="C59" t="s">
        <v>433</v>
      </c>
      <c r="D59" t="s">
        <v>60</v>
      </c>
      <c r="E59">
        <v>50</v>
      </c>
      <c r="F59">
        <v>20</v>
      </c>
      <c r="G59">
        <v>50</v>
      </c>
      <c r="H59">
        <v>80</v>
      </c>
      <c r="I59">
        <v>0</v>
      </c>
      <c r="J59" t="s">
        <v>847</v>
      </c>
      <c r="K59" t="s">
        <v>848</v>
      </c>
    </row>
    <row r="60" spans="1:11">
      <c r="A60">
        <v>49</v>
      </c>
      <c r="B60">
        <v>21</v>
      </c>
      <c r="C60" t="s">
        <v>433</v>
      </c>
      <c r="D60" t="s">
        <v>60</v>
      </c>
      <c r="E60">
        <v>51</v>
      </c>
      <c r="F60">
        <v>18.5</v>
      </c>
      <c r="G60">
        <v>58.6</v>
      </c>
      <c r="H60">
        <v>82.5</v>
      </c>
      <c r="I60">
        <v>0</v>
      </c>
      <c r="J60" t="s">
        <v>850</v>
      </c>
      <c r="K60" t="s">
        <v>848</v>
      </c>
    </row>
    <row r="61" spans="1:11">
      <c r="A61">
        <v>50</v>
      </c>
      <c r="B61">
        <v>21</v>
      </c>
      <c r="C61" t="s">
        <v>433</v>
      </c>
      <c r="D61" t="s">
        <v>60</v>
      </c>
      <c r="E61">
        <v>56</v>
      </c>
      <c r="F61">
        <v>18.5</v>
      </c>
      <c r="G61">
        <v>63.5</v>
      </c>
      <c r="H61">
        <v>130</v>
      </c>
      <c r="I61">
        <v>0</v>
      </c>
      <c r="J61" t="s">
        <v>850</v>
      </c>
      <c r="K61" t="s">
        <v>848</v>
      </c>
    </row>
    <row r="62" spans="1:11">
      <c r="A62">
        <v>51</v>
      </c>
      <c r="B62">
        <v>21</v>
      </c>
      <c r="C62" t="s">
        <v>433</v>
      </c>
      <c r="D62" t="s">
        <v>60</v>
      </c>
      <c r="E62">
        <v>57</v>
      </c>
      <c r="F62">
        <v>5</v>
      </c>
      <c r="G62">
        <v>305.10000000000002</v>
      </c>
      <c r="H62">
        <v>6</v>
      </c>
      <c r="I62">
        <v>0</v>
      </c>
      <c r="J62" t="s">
        <v>850</v>
      </c>
      <c r="K62" t="s">
        <v>848</v>
      </c>
    </row>
    <row r="63" spans="1:11">
      <c r="A63">
        <v>52</v>
      </c>
      <c r="B63">
        <v>21</v>
      </c>
      <c r="C63" t="s">
        <v>433</v>
      </c>
      <c r="D63" t="s">
        <v>60</v>
      </c>
      <c r="E63">
        <v>57</v>
      </c>
      <c r="F63">
        <v>9</v>
      </c>
      <c r="G63">
        <v>174.1</v>
      </c>
      <c r="H63">
        <v>100</v>
      </c>
      <c r="I63">
        <v>0</v>
      </c>
      <c r="J63" t="s">
        <v>850</v>
      </c>
      <c r="K63" t="s">
        <v>848</v>
      </c>
    </row>
    <row r="64" spans="1:11">
      <c r="A64">
        <v>53</v>
      </c>
      <c r="B64">
        <v>21</v>
      </c>
      <c r="C64" t="s">
        <v>433</v>
      </c>
      <c r="D64" t="s">
        <v>60</v>
      </c>
      <c r="E64">
        <v>59</v>
      </c>
      <c r="F64">
        <v>18.5</v>
      </c>
      <c r="G64">
        <v>66.8</v>
      </c>
      <c r="H64">
        <v>39.5</v>
      </c>
      <c r="I64">
        <v>0</v>
      </c>
      <c r="J64" t="s">
        <v>850</v>
      </c>
      <c r="K64" t="s">
        <v>848</v>
      </c>
    </row>
    <row r="65" spans="1:11">
      <c r="A65">
        <v>54</v>
      </c>
      <c r="B65">
        <v>21</v>
      </c>
      <c r="C65" t="s">
        <v>433</v>
      </c>
      <c r="D65" t="s">
        <v>60</v>
      </c>
      <c r="E65">
        <v>65</v>
      </c>
      <c r="F65">
        <v>12</v>
      </c>
      <c r="G65">
        <v>139.69999999999999</v>
      </c>
      <c r="H65">
        <v>36.4</v>
      </c>
      <c r="I65">
        <v>0</v>
      </c>
      <c r="J65" t="s">
        <v>850</v>
      </c>
      <c r="K65" t="s">
        <v>848</v>
      </c>
    </row>
    <row r="66" spans="1:11">
      <c r="A66">
        <v>55</v>
      </c>
      <c r="B66">
        <v>21</v>
      </c>
      <c r="C66" t="s">
        <v>433</v>
      </c>
      <c r="D66" t="s">
        <v>60</v>
      </c>
      <c r="E66">
        <v>68</v>
      </c>
      <c r="F66">
        <v>15</v>
      </c>
      <c r="G66">
        <v>107</v>
      </c>
      <c r="H66">
        <v>3.8</v>
      </c>
      <c r="I66">
        <v>0</v>
      </c>
      <c r="J66" t="s">
        <v>850</v>
      </c>
      <c r="K66" t="s">
        <v>848</v>
      </c>
    </row>
    <row r="67" spans="1:11">
      <c r="A67">
        <v>105</v>
      </c>
      <c r="B67">
        <v>21</v>
      </c>
      <c r="C67" t="s">
        <v>433</v>
      </c>
      <c r="D67" t="s">
        <v>60</v>
      </c>
      <c r="E67">
        <v>72</v>
      </c>
      <c r="F67">
        <v>30</v>
      </c>
      <c r="G67">
        <v>31.7</v>
      </c>
      <c r="H67">
        <v>100</v>
      </c>
      <c r="I67">
        <v>0</v>
      </c>
      <c r="J67" t="s">
        <v>847</v>
      </c>
      <c r="K67" t="s">
        <v>848</v>
      </c>
    </row>
    <row r="68" spans="1:11">
      <c r="A68">
        <v>106</v>
      </c>
      <c r="B68">
        <v>21</v>
      </c>
      <c r="C68" t="s">
        <v>433</v>
      </c>
      <c r="D68" t="s">
        <v>60</v>
      </c>
      <c r="E68">
        <v>72</v>
      </c>
      <c r="F68">
        <v>30</v>
      </c>
      <c r="G68">
        <v>31.9</v>
      </c>
      <c r="H68">
        <v>67</v>
      </c>
      <c r="I68">
        <v>0</v>
      </c>
      <c r="J68" t="s">
        <v>847</v>
      </c>
      <c r="K68" t="s">
        <v>848</v>
      </c>
    </row>
    <row r="69" spans="1:11">
      <c r="A69">
        <v>107</v>
      </c>
      <c r="B69">
        <v>21</v>
      </c>
      <c r="C69" t="s">
        <v>433</v>
      </c>
      <c r="D69" t="s">
        <v>60</v>
      </c>
      <c r="E69">
        <v>79</v>
      </c>
      <c r="F69">
        <v>20</v>
      </c>
      <c r="G69">
        <v>78.599999999999994</v>
      </c>
      <c r="H69">
        <v>110</v>
      </c>
      <c r="I69">
        <v>0</v>
      </c>
      <c r="J69" t="s">
        <v>847</v>
      </c>
      <c r="K69" t="s">
        <v>848</v>
      </c>
    </row>
    <row r="70" spans="1:11">
      <c r="A70">
        <v>108</v>
      </c>
      <c r="B70">
        <v>21</v>
      </c>
      <c r="C70" t="s">
        <v>433</v>
      </c>
      <c r="D70" t="s">
        <v>60</v>
      </c>
      <c r="E70">
        <v>81</v>
      </c>
      <c r="F70">
        <v>12</v>
      </c>
      <c r="G70">
        <v>174.7</v>
      </c>
      <c r="H70">
        <v>52</v>
      </c>
      <c r="I70">
        <v>0</v>
      </c>
      <c r="J70" t="s">
        <v>847</v>
      </c>
      <c r="K70" t="s">
        <v>848</v>
      </c>
    </row>
    <row r="71" spans="1:11">
      <c r="A71">
        <v>56</v>
      </c>
      <c r="B71">
        <v>21</v>
      </c>
      <c r="C71" t="s">
        <v>433</v>
      </c>
      <c r="D71" t="s">
        <v>60</v>
      </c>
      <c r="E71">
        <v>89</v>
      </c>
      <c r="F71">
        <v>14.4</v>
      </c>
      <c r="G71">
        <v>148.69999999999999</v>
      </c>
      <c r="H71">
        <v>9.3000000000000007</v>
      </c>
      <c r="I71">
        <v>0</v>
      </c>
      <c r="J71" t="s">
        <v>850</v>
      </c>
      <c r="K71" t="s">
        <v>848</v>
      </c>
    </row>
    <row r="72" spans="1:11">
      <c r="A72">
        <v>57</v>
      </c>
      <c r="B72">
        <v>21</v>
      </c>
      <c r="C72" t="s">
        <v>433</v>
      </c>
      <c r="D72" t="s">
        <v>60</v>
      </c>
      <c r="E72">
        <v>89</v>
      </c>
      <c r="F72">
        <v>14.9</v>
      </c>
      <c r="G72">
        <v>141.9</v>
      </c>
      <c r="H72">
        <v>9.3000000000000007</v>
      </c>
      <c r="I72">
        <v>0</v>
      </c>
      <c r="J72" t="s">
        <v>850</v>
      </c>
      <c r="K72" t="s">
        <v>848</v>
      </c>
    </row>
    <row r="73" spans="1:11">
      <c r="A73">
        <v>109</v>
      </c>
      <c r="B73">
        <v>21</v>
      </c>
      <c r="C73" t="s">
        <v>433</v>
      </c>
      <c r="D73" t="s">
        <v>60</v>
      </c>
      <c r="E73">
        <v>89</v>
      </c>
      <c r="F73">
        <v>30</v>
      </c>
      <c r="G73">
        <v>39.5</v>
      </c>
      <c r="H73">
        <v>47</v>
      </c>
      <c r="I73">
        <v>0</v>
      </c>
      <c r="J73" t="s">
        <v>847</v>
      </c>
      <c r="K73" t="s">
        <v>848</v>
      </c>
    </row>
    <row r="74" spans="1:11">
      <c r="A74">
        <v>58</v>
      </c>
      <c r="B74">
        <v>21</v>
      </c>
      <c r="C74" t="s">
        <v>433</v>
      </c>
      <c r="D74" t="s">
        <v>60</v>
      </c>
      <c r="E74">
        <v>98</v>
      </c>
      <c r="F74">
        <v>16</v>
      </c>
      <c r="G74">
        <v>140.5</v>
      </c>
      <c r="H74">
        <v>5.94</v>
      </c>
      <c r="I74">
        <v>0</v>
      </c>
      <c r="J74" t="s">
        <v>850</v>
      </c>
      <c r="K74" t="s">
        <v>848</v>
      </c>
    </row>
    <row r="75" spans="1:11">
      <c r="A75">
        <v>59</v>
      </c>
      <c r="B75">
        <v>21</v>
      </c>
      <c r="C75" t="s">
        <v>433</v>
      </c>
      <c r="D75" t="s">
        <v>60</v>
      </c>
      <c r="E75">
        <v>98</v>
      </c>
      <c r="F75">
        <v>15</v>
      </c>
      <c r="G75">
        <v>154.69999999999999</v>
      </c>
      <c r="H75">
        <v>9.3000000000000007</v>
      </c>
      <c r="I75">
        <v>0</v>
      </c>
      <c r="J75" t="s">
        <v>850</v>
      </c>
      <c r="K75" t="s">
        <v>848</v>
      </c>
    </row>
    <row r="76" spans="1:11">
      <c r="A76">
        <v>60</v>
      </c>
      <c r="B76">
        <v>21</v>
      </c>
      <c r="C76" t="s">
        <v>433</v>
      </c>
      <c r="D76" t="s">
        <v>60</v>
      </c>
      <c r="E76">
        <v>103</v>
      </c>
      <c r="F76">
        <v>25</v>
      </c>
      <c r="G76">
        <v>68.099999999999994</v>
      </c>
      <c r="H76">
        <v>3.8</v>
      </c>
      <c r="I76">
        <v>0</v>
      </c>
      <c r="J76" t="s">
        <v>850</v>
      </c>
      <c r="K76" t="s">
        <v>848</v>
      </c>
    </row>
    <row r="77" spans="1:11">
      <c r="A77">
        <v>61</v>
      </c>
      <c r="B77">
        <v>21</v>
      </c>
      <c r="C77" t="s">
        <v>433</v>
      </c>
      <c r="D77" t="s">
        <v>60</v>
      </c>
      <c r="E77">
        <v>106</v>
      </c>
      <c r="F77">
        <v>20</v>
      </c>
      <c r="G77">
        <v>106</v>
      </c>
      <c r="H77">
        <v>97.9</v>
      </c>
      <c r="I77">
        <v>0</v>
      </c>
      <c r="J77" t="s">
        <v>850</v>
      </c>
      <c r="K77" t="s">
        <v>848</v>
      </c>
    </row>
    <row r="78" spans="1:11">
      <c r="A78">
        <v>110</v>
      </c>
      <c r="B78">
        <v>21</v>
      </c>
      <c r="C78" t="s">
        <v>433</v>
      </c>
      <c r="D78" t="s">
        <v>60</v>
      </c>
      <c r="E78">
        <v>107</v>
      </c>
      <c r="F78">
        <v>24</v>
      </c>
      <c r="G78">
        <v>76.7</v>
      </c>
      <c r="H78">
        <v>32</v>
      </c>
      <c r="I78">
        <v>0</v>
      </c>
      <c r="J78" t="s">
        <v>847</v>
      </c>
      <c r="K78" t="s">
        <v>848</v>
      </c>
    </row>
    <row r="79" spans="1:11">
      <c r="A79">
        <v>62</v>
      </c>
      <c r="B79">
        <v>21</v>
      </c>
      <c r="C79" t="s">
        <v>433</v>
      </c>
      <c r="D79" t="s">
        <v>60</v>
      </c>
      <c r="E79">
        <v>113</v>
      </c>
      <c r="F79">
        <v>20</v>
      </c>
      <c r="G79">
        <v>113</v>
      </c>
      <c r="H79">
        <v>3.8</v>
      </c>
      <c r="I79">
        <v>0</v>
      </c>
      <c r="J79" t="s">
        <v>850</v>
      </c>
      <c r="K79" t="s">
        <v>848</v>
      </c>
    </row>
    <row r="80" spans="1:11">
      <c r="A80">
        <v>63</v>
      </c>
      <c r="B80">
        <v>21</v>
      </c>
      <c r="C80" t="s">
        <v>433</v>
      </c>
      <c r="D80" t="s">
        <v>60</v>
      </c>
      <c r="E80">
        <v>114</v>
      </c>
      <c r="F80">
        <v>21</v>
      </c>
      <c r="G80">
        <v>104.7</v>
      </c>
      <c r="H80">
        <v>51</v>
      </c>
      <c r="I80">
        <v>0</v>
      </c>
      <c r="J80" t="s">
        <v>850</v>
      </c>
      <c r="K80" t="s">
        <v>848</v>
      </c>
    </row>
    <row r="81" spans="1:11">
      <c r="A81">
        <v>64</v>
      </c>
      <c r="B81">
        <v>21</v>
      </c>
      <c r="C81" t="s">
        <v>433</v>
      </c>
      <c r="D81" t="s">
        <v>60</v>
      </c>
      <c r="E81">
        <v>114</v>
      </c>
      <c r="F81">
        <v>20</v>
      </c>
      <c r="G81">
        <v>114</v>
      </c>
      <c r="H81">
        <v>97.9</v>
      </c>
      <c r="I81">
        <v>0</v>
      </c>
      <c r="J81" t="s">
        <v>850</v>
      </c>
      <c r="K81" t="s">
        <v>848</v>
      </c>
    </row>
    <row r="82" spans="1:11">
      <c r="A82">
        <v>111</v>
      </c>
      <c r="B82">
        <v>21</v>
      </c>
      <c r="C82" t="s">
        <v>433</v>
      </c>
      <c r="D82" t="s">
        <v>60</v>
      </c>
      <c r="E82">
        <v>115</v>
      </c>
      <c r="F82">
        <v>20</v>
      </c>
      <c r="G82">
        <v>115</v>
      </c>
      <c r="H82">
        <v>11</v>
      </c>
      <c r="I82">
        <v>2</v>
      </c>
      <c r="J82" t="s">
        <v>847</v>
      </c>
      <c r="K82" t="s">
        <v>848</v>
      </c>
    </row>
    <row r="83" spans="1:11">
      <c r="A83">
        <v>112</v>
      </c>
      <c r="B83">
        <v>21</v>
      </c>
      <c r="C83" t="s">
        <v>433</v>
      </c>
      <c r="D83" t="s">
        <v>60</v>
      </c>
      <c r="E83">
        <v>115</v>
      </c>
      <c r="F83">
        <v>20</v>
      </c>
      <c r="G83">
        <v>115</v>
      </c>
      <c r="H83">
        <v>11.3</v>
      </c>
      <c r="I83">
        <v>2</v>
      </c>
      <c r="J83" t="s">
        <v>847</v>
      </c>
      <c r="K83" t="s">
        <v>848</v>
      </c>
    </row>
    <row r="84" spans="1:11">
      <c r="A84">
        <v>65</v>
      </c>
      <c r="B84">
        <v>21</v>
      </c>
      <c r="C84" t="s">
        <v>433</v>
      </c>
      <c r="D84" t="s">
        <v>60</v>
      </c>
      <c r="E84">
        <v>120</v>
      </c>
      <c r="F84">
        <v>30</v>
      </c>
      <c r="G84">
        <v>53.2</v>
      </c>
      <c r="H84">
        <v>15.5</v>
      </c>
      <c r="I84">
        <v>0</v>
      </c>
      <c r="J84" t="s">
        <v>850</v>
      </c>
      <c r="K84" t="s">
        <v>848</v>
      </c>
    </row>
    <row r="85" spans="1:11">
      <c r="A85">
        <v>66</v>
      </c>
      <c r="B85">
        <v>21</v>
      </c>
      <c r="C85" t="s">
        <v>433</v>
      </c>
      <c r="D85" t="s">
        <v>60</v>
      </c>
      <c r="E85">
        <v>122</v>
      </c>
      <c r="F85">
        <v>20</v>
      </c>
      <c r="G85">
        <v>122</v>
      </c>
      <c r="H85">
        <v>3.8</v>
      </c>
      <c r="I85">
        <v>0</v>
      </c>
      <c r="J85" t="s">
        <v>850</v>
      </c>
      <c r="K85" t="s">
        <v>848</v>
      </c>
    </row>
    <row r="86" spans="1:11">
      <c r="A86">
        <v>67</v>
      </c>
      <c r="B86">
        <v>21</v>
      </c>
      <c r="C86" t="s">
        <v>433</v>
      </c>
      <c r="D86" t="s">
        <v>60</v>
      </c>
      <c r="E86">
        <v>123</v>
      </c>
      <c r="F86">
        <v>19.100000000000001</v>
      </c>
      <c r="G86">
        <v>133</v>
      </c>
      <c r="H86">
        <v>9.3000000000000007</v>
      </c>
      <c r="I86">
        <v>0</v>
      </c>
      <c r="J86" t="s">
        <v>850</v>
      </c>
      <c r="K86" t="s">
        <v>848</v>
      </c>
    </row>
    <row r="87" spans="1:11">
      <c r="A87">
        <v>68</v>
      </c>
      <c r="B87">
        <v>21</v>
      </c>
      <c r="C87" t="s">
        <v>433</v>
      </c>
      <c r="D87" t="s">
        <v>60</v>
      </c>
      <c r="E87">
        <v>125</v>
      </c>
      <c r="F87">
        <v>19.2</v>
      </c>
      <c r="G87">
        <v>134</v>
      </c>
      <c r="H87">
        <v>9.3000000000000007</v>
      </c>
      <c r="I87">
        <v>0</v>
      </c>
      <c r="J87" t="s">
        <v>850</v>
      </c>
      <c r="K87" t="s">
        <v>848</v>
      </c>
    </row>
    <row r="88" spans="1:11">
      <c r="A88">
        <v>113</v>
      </c>
      <c r="B88">
        <v>21</v>
      </c>
      <c r="C88" t="s">
        <v>433</v>
      </c>
      <c r="D88" t="s">
        <v>60</v>
      </c>
      <c r="E88">
        <v>127</v>
      </c>
      <c r="F88">
        <v>35</v>
      </c>
      <c r="G88">
        <v>0</v>
      </c>
      <c r="H88">
        <v>76</v>
      </c>
      <c r="I88">
        <v>0</v>
      </c>
      <c r="J88" t="s">
        <v>847</v>
      </c>
      <c r="K88" t="s">
        <v>848</v>
      </c>
    </row>
    <row r="89" spans="1:11">
      <c r="A89">
        <v>114</v>
      </c>
      <c r="B89">
        <v>21</v>
      </c>
      <c r="C89" t="s">
        <v>433</v>
      </c>
      <c r="D89" t="s">
        <v>60</v>
      </c>
      <c r="E89">
        <v>127</v>
      </c>
      <c r="F89">
        <v>35</v>
      </c>
      <c r="G89">
        <v>0</v>
      </c>
      <c r="H89">
        <v>100</v>
      </c>
      <c r="I89">
        <v>0</v>
      </c>
      <c r="J89" t="s">
        <v>847</v>
      </c>
      <c r="K89" t="s">
        <v>848</v>
      </c>
    </row>
    <row r="90" spans="1:11">
      <c r="A90">
        <v>69</v>
      </c>
      <c r="B90">
        <v>21</v>
      </c>
      <c r="C90" t="s">
        <v>433</v>
      </c>
      <c r="D90" t="s">
        <v>60</v>
      </c>
      <c r="E90">
        <v>136</v>
      </c>
      <c r="F90">
        <v>18</v>
      </c>
      <c r="G90">
        <v>162.1</v>
      </c>
      <c r="H90">
        <v>9.3000000000000007</v>
      </c>
      <c r="I90">
        <v>0</v>
      </c>
      <c r="J90" t="s">
        <v>850</v>
      </c>
      <c r="K90" t="s">
        <v>848</v>
      </c>
    </row>
    <row r="91" spans="1:11">
      <c r="A91">
        <v>115</v>
      </c>
      <c r="B91">
        <v>21</v>
      </c>
      <c r="C91" t="s">
        <v>433</v>
      </c>
      <c r="D91" t="s">
        <v>60</v>
      </c>
      <c r="E91">
        <v>138</v>
      </c>
      <c r="F91">
        <v>35</v>
      </c>
      <c r="G91">
        <v>0</v>
      </c>
      <c r="H91">
        <v>47</v>
      </c>
      <c r="I91">
        <v>0</v>
      </c>
      <c r="J91" t="s">
        <v>847</v>
      </c>
      <c r="K91" t="s">
        <v>848</v>
      </c>
    </row>
    <row r="92" spans="1:11">
      <c r="A92">
        <v>70</v>
      </c>
      <c r="B92">
        <v>21</v>
      </c>
      <c r="C92" t="s">
        <v>433</v>
      </c>
      <c r="D92" t="s">
        <v>60</v>
      </c>
      <c r="E92">
        <v>139</v>
      </c>
      <c r="F92">
        <v>18.100000000000001</v>
      </c>
      <c r="G92">
        <v>164.2</v>
      </c>
      <c r="H92">
        <v>9.3000000000000007</v>
      </c>
      <c r="I92">
        <v>0</v>
      </c>
      <c r="J92" t="s">
        <v>850</v>
      </c>
      <c r="K92" t="s">
        <v>848</v>
      </c>
    </row>
    <row r="93" spans="1:11">
      <c r="A93">
        <v>71</v>
      </c>
      <c r="B93">
        <v>21</v>
      </c>
      <c r="C93" t="s">
        <v>433</v>
      </c>
      <c r="D93" t="s">
        <v>60</v>
      </c>
      <c r="E93">
        <v>144</v>
      </c>
      <c r="F93">
        <v>19</v>
      </c>
      <c r="G93">
        <v>157.1</v>
      </c>
      <c r="H93">
        <v>21</v>
      </c>
      <c r="I93">
        <v>0</v>
      </c>
      <c r="J93" t="s">
        <v>850</v>
      </c>
      <c r="K93" t="s">
        <v>848</v>
      </c>
    </row>
    <row r="94" spans="1:11">
      <c r="A94">
        <v>72</v>
      </c>
      <c r="B94">
        <v>21</v>
      </c>
      <c r="C94" t="s">
        <v>433</v>
      </c>
      <c r="D94" t="s">
        <v>60</v>
      </c>
      <c r="E94">
        <v>148</v>
      </c>
      <c r="F94">
        <v>20.100000000000001</v>
      </c>
      <c r="G94">
        <v>146.69999999999999</v>
      </c>
      <c r="H94">
        <v>9.3000000000000007</v>
      </c>
      <c r="I94">
        <v>0</v>
      </c>
      <c r="J94" t="s">
        <v>850</v>
      </c>
      <c r="K94" t="s">
        <v>848</v>
      </c>
    </row>
    <row r="95" spans="1:11">
      <c r="A95">
        <v>116</v>
      </c>
      <c r="B95">
        <v>21</v>
      </c>
      <c r="C95" t="s">
        <v>433</v>
      </c>
      <c r="D95" t="s">
        <v>60</v>
      </c>
      <c r="E95">
        <v>149</v>
      </c>
      <c r="F95">
        <v>32</v>
      </c>
      <c r="G95">
        <v>0</v>
      </c>
      <c r="H95">
        <v>91</v>
      </c>
      <c r="I95">
        <v>0</v>
      </c>
      <c r="J95" t="s">
        <v>847</v>
      </c>
      <c r="K95" t="s">
        <v>848</v>
      </c>
    </row>
    <row r="96" spans="1:11">
      <c r="A96">
        <v>117</v>
      </c>
      <c r="B96">
        <v>21</v>
      </c>
      <c r="C96" t="s">
        <v>433</v>
      </c>
      <c r="D96" t="s">
        <v>60</v>
      </c>
      <c r="E96">
        <v>149</v>
      </c>
      <c r="F96">
        <v>32</v>
      </c>
      <c r="G96">
        <v>0</v>
      </c>
      <c r="H96">
        <v>100</v>
      </c>
      <c r="I96">
        <v>0</v>
      </c>
      <c r="J96" t="s">
        <v>847</v>
      </c>
      <c r="K96" t="s">
        <v>848</v>
      </c>
    </row>
    <row r="97" spans="1:11">
      <c r="A97">
        <v>73</v>
      </c>
      <c r="B97">
        <v>21</v>
      </c>
      <c r="C97" t="s">
        <v>433</v>
      </c>
      <c r="D97" t="s">
        <v>60</v>
      </c>
      <c r="E97">
        <v>157</v>
      </c>
      <c r="F97">
        <v>20.100000000000001</v>
      </c>
      <c r="G97">
        <v>155.69999999999999</v>
      </c>
      <c r="H97">
        <v>9.3000000000000007</v>
      </c>
      <c r="I97">
        <v>0</v>
      </c>
      <c r="J97" t="s">
        <v>850</v>
      </c>
      <c r="K97" t="s">
        <v>848</v>
      </c>
    </row>
    <row r="98" spans="1:11">
      <c r="A98">
        <v>74</v>
      </c>
      <c r="B98">
        <v>21</v>
      </c>
      <c r="C98" t="s">
        <v>433</v>
      </c>
      <c r="D98" t="s">
        <v>60</v>
      </c>
      <c r="E98">
        <v>157</v>
      </c>
      <c r="F98">
        <v>20</v>
      </c>
      <c r="G98">
        <v>157</v>
      </c>
      <c r="H98">
        <v>97.9</v>
      </c>
      <c r="I98">
        <v>0</v>
      </c>
      <c r="J98" t="s">
        <v>850</v>
      </c>
      <c r="K98" t="s">
        <v>848</v>
      </c>
    </row>
    <row r="99" spans="1:11">
      <c r="A99">
        <v>118</v>
      </c>
      <c r="B99">
        <v>21</v>
      </c>
      <c r="C99" t="s">
        <v>433</v>
      </c>
      <c r="D99" t="s">
        <v>60</v>
      </c>
      <c r="E99">
        <v>160</v>
      </c>
      <c r="F99">
        <v>22</v>
      </c>
      <c r="G99">
        <v>135.19999999999999</v>
      </c>
      <c r="H99">
        <v>57</v>
      </c>
      <c r="I99">
        <v>0</v>
      </c>
      <c r="J99" t="s">
        <v>847</v>
      </c>
      <c r="K99" t="s">
        <v>848</v>
      </c>
    </row>
    <row r="100" spans="1:11">
      <c r="A100">
        <v>75</v>
      </c>
      <c r="B100">
        <v>21</v>
      </c>
      <c r="C100" t="s">
        <v>433</v>
      </c>
      <c r="D100" t="s">
        <v>60</v>
      </c>
      <c r="E100">
        <v>162</v>
      </c>
      <c r="F100">
        <v>20</v>
      </c>
      <c r="G100">
        <v>162</v>
      </c>
      <c r="H100">
        <v>29</v>
      </c>
      <c r="I100">
        <v>0</v>
      </c>
      <c r="J100" t="s">
        <v>850</v>
      </c>
      <c r="K100" t="s">
        <v>848</v>
      </c>
    </row>
    <row r="101" spans="1:11">
      <c r="A101">
        <v>76</v>
      </c>
      <c r="B101">
        <v>21</v>
      </c>
      <c r="C101" t="s">
        <v>433</v>
      </c>
      <c r="D101" t="s">
        <v>60</v>
      </c>
      <c r="E101">
        <v>163</v>
      </c>
      <c r="F101">
        <v>20</v>
      </c>
      <c r="G101">
        <v>163</v>
      </c>
      <c r="H101">
        <v>4.95</v>
      </c>
      <c r="I101">
        <v>0</v>
      </c>
      <c r="J101" t="s">
        <v>850</v>
      </c>
      <c r="K101" t="s">
        <v>848</v>
      </c>
    </row>
    <row r="102" spans="1:11">
      <c r="A102">
        <v>77</v>
      </c>
      <c r="B102">
        <v>21</v>
      </c>
      <c r="C102" t="s">
        <v>433</v>
      </c>
      <c r="D102" t="s">
        <v>60</v>
      </c>
      <c r="E102">
        <v>164</v>
      </c>
      <c r="F102">
        <v>16.600000000000001</v>
      </c>
      <c r="G102">
        <v>222.2</v>
      </c>
      <c r="H102">
        <v>3.9</v>
      </c>
      <c r="I102">
        <v>0</v>
      </c>
      <c r="J102" t="s">
        <v>850</v>
      </c>
      <c r="K102" t="s">
        <v>848</v>
      </c>
    </row>
    <row r="103" spans="1:11">
      <c r="A103">
        <v>78</v>
      </c>
      <c r="B103">
        <v>21</v>
      </c>
      <c r="C103" t="s">
        <v>433</v>
      </c>
      <c r="D103" t="s">
        <v>60</v>
      </c>
      <c r="E103">
        <v>165</v>
      </c>
      <c r="F103">
        <v>20</v>
      </c>
      <c r="G103">
        <v>165</v>
      </c>
      <c r="H103">
        <v>97.9</v>
      </c>
      <c r="I103">
        <v>0</v>
      </c>
      <c r="J103" t="s">
        <v>850</v>
      </c>
      <c r="K103" t="s">
        <v>848</v>
      </c>
    </row>
    <row r="104" spans="1:11">
      <c r="A104">
        <v>79</v>
      </c>
      <c r="B104">
        <v>21</v>
      </c>
      <c r="C104" t="s">
        <v>433</v>
      </c>
      <c r="D104" t="s">
        <v>60</v>
      </c>
      <c r="E104">
        <v>167</v>
      </c>
      <c r="F104">
        <v>15</v>
      </c>
      <c r="G104">
        <v>263.60000000000002</v>
      </c>
      <c r="H104">
        <v>32.5</v>
      </c>
      <c r="I104">
        <v>0</v>
      </c>
      <c r="J104" t="s">
        <v>850</v>
      </c>
      <c r="K104" t="s">
        <v>848</v>
      </c>
    </row>
    <row r="105" spans="1:11">
      <c r="A105">
        <v>119</v>
      </c>
      <c r="B105">
        <v>21</v>
      </c>
      <c r="C105" t="s">
        <v>433</v>
      </c>
      <c r="D105" t="s">
        <v>60</v>
      </c>
      <c r="E105">
        <v>168</v>
      </c>
      <c r="F105">
        <v>30</v>
      </c>
      <c r="G105">
        <v>74.5</v>
      </c>
      <c r="H105">
        <v>57.5</v>
      </c>
      <c r="I105">
        <v>0</v>
      </c>
      <c r="J105" t="s">
        <v>847</v>
      </c>
      <c r="K105" t="s">
        <v>848</v>
      </c>
    </row>
    <row r="106" spans="1:11">
      <c r="A106">
        <v>80</v>
      </c>
      <c r="B106">
        <v>21</v>
      </c>
      <c r="C106" t="s">
        <v>433</v>
      </c>
      <c r="D106" t="s">
        <v>60</v>
      </c>
      <c r="E106">
        <v>181</v>
      </c>
      <c r="F106">
        <v>20</v>
      </c>
      <c r="G106">
        <v>181</v>
      </c>
      <c r="H106">
        <v>97.9</v>
      </c>
      <c r="I106">
        <v>0</v>
      </c>
      <c r="J106" t="s">
        <v>850</v>
      </c>
      <c r="K106" t="s">
        <v>848</v>
      </c>
    </row>
    <row r="107" spans="1:11">
      <c r="A107">
        <v>81</v>
      </c>
      <c r="B107">
        <v>21</v>
      </c>
      <c r="C107" t="s">
        <v>433</v>
      </c>
      <c r="D107" t="s">
        <v>60</v>
      </c>
      <c r="E107">
        <v>186</v>
      </c>
      <c r="F107">
        <v>15</v>
      </c>
      <c r="G107">
        <v>293.60000000000002</v>
      </c>
      <c r="H107">
        <v>6</v>
      </c>
      <c r="I107">
        <v>0</v>
      </c>
      <c r="J107" t="s">
        <v>850</v>
      </c>
      <c r="K107" t="s">
        <v>848</v>
      </c>
    </row>
    <row r="108" spans="1:11">
      <c r="A108">
        <v>82</v>
      </c>
      <c r="B108">
        <v>21</v>
      </c>
      <c r="C108" t="s">
        <v>433</v>
      </c>
      <c r="D108" t="s">
        <v>60</v>
      </c>
      <c r="E108">
        <v>187</v>
      </c>
      <c r="F108">
        <v>30</v>
      </c>
      <c r="G108">
        <v>82.9</v>
      </c>
      <c r="H108">
        <v>55</v>
      </c>
      <c r="I108">
        <v>0</v>
      </c>
      <c r="J108" t="s">
        <v>850</v>
      </c>
      <c r="K108" t="s">
        <v>848</v>
      </c>
    </row>
    <row r="109" spans="1:11">
      <c r="A109">
        <v>83</v>
      </c>
      <c r="B109">
        <v>21</v>
      </c>
      <c r="C109" t="s">
        <v>433</v>
      </c>
      <c r="D109" t="s">
        <v>60</v>
      </c>
      <c r="E109">
        <v>190</v>
      </c>
      <c r="F109">
        <v>20</v>
      </c>
      <c r="G109">
        <v>190</v>
      </c>
      <c r="H109">
        <v>29</v>
      </c>
      <c r="I109">
        <v>0</v>
      </c>
      <c r="J109" t="s">
        <v>850</v>
      </c>
      <c r="K109" t="s">
        <v>848</v>
      </c>
    </row>
    <row r="110" spans="1:11">
      <c r="A110">
        <v>84</v>
      </c>
      <c r="B110">
        <v>21</v>
      </c>
      <c r="C110" t="s">
        <v>433</v>
      </c>
      <c r="D110" t="s">
        <v>60</v>
      </c>
      <c r="E110">
        <v>194</v>
      </c>
      <c r="F110">
        <v>25</v>
      </c>
      <c r="G110">
        <v>128.4</v>
      </c>
      <c r="H110">
        <v>5</v>
      </c>
      <c r="I110">
        <v>0</v>
      </c>
      <c r="J110" t="s">
        <v>850</v>
      </c>
      <c r="K110" t="s">
        <v>848</v>
      </c>
    </row>
    <row r="111" spans="1:11">
      <c r="A111">
        <v>85</v>
      </c>
      <c r="B111">
        <v>21</v>
      </c>
      <c r="C111" t="s">
        <v>433</v>
      </c>
      <c r="D111" t="s">
        <v>60</v>
      </c>
      <c r="E111">
        <v>213</v>
      </c>
      <c r="F111">
        <v>19</v>
      </c>
      <c r="G111">
        <v>232.3</v>
      </c>
      <c r="H111">
        <v>1.57</v>
      </c>
      <c r="I111">
        <v>0</v>
      </c>
      <c r="J111" t="s">
        <v>850</v>
      </c>
      <c r="K111" t="s">
        <v>848</v>
      </c>
    </row>
    <row r="112" spans="1:11">
      <c r="A112">
        <v>86</v>
      </c>
      <c r="B112">
        <v>21</v>
      </c>
      <c r="C112" t="s">
        <v>433</v>
      </c>
      <c r="D112" t="s">
        <v>60</v>
      </c>
      <c r="E112">
        <v>216</v>
      </c>
      <c r="F112">
        <v>19</v>
      </c>
      <c r="G112">
        <v>235.6</v>
      </c>
      <c r="H112">
        <v>2.4500000000000002</v>
      </c>
      <c r="I112">
        <v>0</v>
      </c>
      <c r="J112" t="s">
        <v>850</v>
      </c>
      <c r="K112" t="s">
        <v>848</v>
      </c>
    </row>
    <row r="113" spans="1:11">
      <c r="A113">
        <v>87</v>
      </c>
      <c r="B113">
        <v>21</v>
      </c>
      <c r="C113" t="s">
        <v>433</v>
      </c>
      <c r="D113" t="s">
        <v>60</v>
      </c>
      <c r="E113">
        <v>244</v>
      </c>
      <c r="F113">
        <v>25.7</v>
      </c>
      <c r="G113">
        <v>152.6</v>
      </c>
      <c r="H113">
        <v>9.3000000000000007</v>
      </c>
      <c r="I113">
        <v>0</v>
      </c>
      <c r="J113" t="s">
        <v>850</v>
      </c>
      <c r="K113" t="s">
        <v>848</v>
      </c>
    </row>
    <row r="114" spans="1:11">
      <c r="A114">
        <v>120</v>
      </c>
      <c r="B114">
        <v>21</v>
      </c>
      <c r="C114" t="s">
        <v>433</v>
      </c>
      <c r="D114" t="s">
        <v>60</v>
      </c>
      <c r="E114">
        <v>262</v>
      </c>
      <c r="F114">
        <v>32</v>
      </c>
      <c r="G114">
        <v>0</v>
      </c>
      <c r="H114">
        <v>77</v>
      </c>
      <c r="I114">
        <v>0</v>
      </c>
      <c r="J114" t="s">
        <v>847</v>
      </c>
      <c r="K114" t="s">
        <v>848</v>
      </c>
    </row>
    <row r="115" spans="1:11">
      <c r="A115">
        <v>88</v>
      </c>
      <c r="B115">
        <v>21</v>
      </c>
      <c r="C115" t="s">
        <v>433</v>
      </c>
      <c r="D115" t="s">
        <v>60</v>
      </c>
      <c r="E115">
        <v>265</v>
      </c>
      <c r="F115">
        <v>20.8</v>
      </c>
      <c r="G115">
        <v>247.5</v>
      </c>
      <c r="H115">
        <v>3.9</v>
      </c>
      <c r="I115">
        <v>0</v>
      </c>
      <c r="J115" t="s">
        <v>850</v>
      </c>
      <c r="K115" t="s">
        <v>848</v>
      </c>
    </row>
    <row r="116" spans="1:11">
      <c r="A116">
        <v>89</v>
      </c>
      <c r="B116">
        <v>21</v>
      </c>
      <c r="C116" t="s">
        <v>433</v>
      </c>
      <c r="D116" t="s">
        <v>60</v>
      </c>
      <c r="E116">
        <v>279</v>
      </c>
      <c r="F116">
        <v>20</v>
      </c>
      <c r="G116">
        <v>279</v>
      </c>
      <c r="H116">
        <v>9.5</v>
      </c>
      <c r="I116">
        <v>0</v>
      </c>
      <c r="J116" t="s">
        <v>850</v>
      </c>
      <c r="K116" t="s">
        <v>848</v>
      </c>
    </row>
    <row r="117" spans="1:11">
      <c r="A117">
        <v>90</v>
      </c>
      <c r="B117">
        <v>21</v>
      </c>
      <c r="C117" t="s">
        <v>433</v>
      </c>
      <c r="D117" t="s">
        <v>60</v>
      </c>
      <c r="E117">
        <v>285</v>
      </c>
      <c r="F117">
        <v>35</v>
      </c>
      <c r="G117">
        <v>0</v>
      </c>
      <c r="H117">
        <v>3.8</v>
      </c>
      <c r="I117">
        <v>0</v>
      </c>
      <c r="J117" t="s">
        <v>850</v>
      </c>
      <c r="K117" t="s">
        <v>848</v>
      </c>
    </row>
    <row r="118" spans="1:11">
      <c r="A118">
        <v>121</v>
      </c>
      <c r="B118">
        <v>21</v>
      </c>
      <c r="C118" t="s">
        <v>433</v>
      </c>
      <c r="D118" t="s">
        <v>60</v>
      </c>
      <c r="E118">
        <v>321</v>
      </c>
      <c r="F118">
        <v>20</v>
      </c>
      <c r="G118">
        <v>321</v>
      </c>
      <c r="H118">
        <v>47</v>
      </c>
      <c r="I118">
        <v>0</v>
      </c>
      <c r="J118" t="s">
        <v>847</v>
      </c>
      <c r="K118" t="s">
        <v>848</v>
      </c>
    </row>
    <row r="119" spans="1:11">
      <c r="A119">
        <v>91</v>
      </c>
      <c r="B119">
        <v>21</v>
      </c>
      <c r="C119" t="s">
        <v>433</v>
      </c>
      <c r="D119" t="s">
        <v>60</v>
      </c>
      <c r="E119">
        <v>326</v>
      </c>
      <c r="F119">
        <v>22.5</v>
      </c>
      <c r="G119">
        <v>264.2</v>
      </c>
      <c r="H119">
        <v>19.100000000000001</v>
      </c>
      <c r="I119">
        <v>0</v>
      </c>
      <c r="J119" t="s">
        <v>850</v>
      </c>
      <c r="K119" t="s">
        <v>848</v>
      </c>
    </row>
    <row r="120" spans="1:11">
      <c r="A120">
        <v>92</v>
      </c>
      <c r="B120">
        <v>21</v>
      </c>
      <c r="C120" t="s">
        <v>433</v>
      </c>
      <c r="D120" t="s">
        <v>60</v>
      </c>
      <c r="E120">
        <v>342</v>
      </c>
      <c r="F120">
        <v>22.5</v>
      </c>
      <c r="G120">
        <v>277.2</v>
      </c>
      <c r="H120">
        <v>50</v>
      </c>
      <c r="I120">
        <v>0</v>
      </c>
      <c r="J120" t="s">
        <v>850</v>
      </c>
      <c r="K120" t="s">
        <v>848</v>
      </c>
    </row>
    <row r="121" spans="1:11">
      <c r="A121">
        <v>93</v>
      </c>
      <c r="B121">
        <v>21</v>
      </c>
      <c r="C121" t="s">
        <v>433</v>
      </c>
      <c r="D121" t="s">
        <v>60</v>
      </c>
      <c r="E121">
        <v>347</v>
      </c>
      <c r="F121">
        <v>22.5</v>
      </c>
      <c r="G121">
        <v>281.2</v>
      </c>
      <c r="H121">
        <v>19.100000000000001</v>
      </c>
      <c r="I121">
        <v>0</v>
      </c>
      <c r="J121" t="s">
        <v>850</v>
      </c>
      <c r="K121" t="s">
        <v>848</v>
      </c>
    </row>
    <row r="122" spans="1:11">
      <c r="A122">
        <v>94</v>
      </c>
      <c r="B122">
        <v>21</v>
      </c>
      <c r="C122" t="s">
        <v>433</v>
      </c>
      <c r="D122" t="s">
        <v>60</v>
      </c>
      <c r="E122">
        <v>357</v>
      </c>
      <c r="F122">
        <v>30</v>
      </c>
      <c r="G122">
        <v>158.30000000000001</v>
      </c>
      <c r="H122">
        <v>6</v>
      </c>
      <c r="I122">
        <v>0</v>
      </c>
      <c r="J122" t="s">
        <v>850</v>
      </c>
      <c r="K122" t="s">
        <v>848</v>
      </c>
    </row>
    <row r="123" spans="1:11">
      <c r="A123">
        <v>128</v>
      </c>
      <c r="B123">
        <v>25</v>
      </c>
      <c r="C123" t="s">
        <v>369</v>
      </c>
      <c r="D123" t="s">
        <v>41</v>
      </c>
      <c r="E123">
        <v>20</v>
      </c>
      <c r="F123">
        <v>10</v>
      </c>
      <c r="G123">
        <v>53.9</v>
      </c>
      <c r="H123">
        <v>47</v>
      </c>
      <c r="I123">
        <v>0</v>
      </c>
      <c r="J123" t="s">
        <v>847</v>
      </c>
      <c r="K123" t="s">
        <v>848</v>
      </c>
    </row>
    <row r="124" spans="1:11">
      <c r="A124">
        <v>129</v>
      </c>
      <c r="B124">
        <v>25</v>
      </c>
      <c r="C124" t="s">
        <v>369</v>
      </c>
      <c r="D124" t="s">
        <v>41</v>
      </c>
      <c r="E124">
        <v>34</v>
      </c>
      <c r="F124">
        <v>10</v>
      </c>
      <c r="G124">
        <v>92.5</v>
      </c>
      <c r="H124">
        <v>100</v>
      </c>
      <c r="I124">
        <v>0</v>
      </c>
      <c r="J124" t="s">
        <v>847</v>
      </c>
      <c r="K124" t="s">
        <v>848</v>
      </c>
    </row>
    <row r="125" spans="1:11">
      <c r="A125">
        <v>130</v>
      </c>
      <c r="B125">
        <v>25</v>
      </c>
      <c r="C125" t="s">
        <v>369</v>
      </c>
      <c r="D125" t="s">
        <v>41</v>
      </c>
      <c r="E125">
        <v>35</v>
      </c>
      <c r="F125">
        <v>10</v>
      </c>
      <c r="G125">
        <v>93.6</v>
      </c>
      <c r="H125">
        <v>72</v>
      </c>
      <c r="I125">
        <v>0</v>
      </c>
      <c r="J125" t="s">
        <v>847</v>
      </c>
      <c r="K125" t="s">
        <v>848</v>
      </c>
    </row>
    <row r="126" spans="1:11">
      <c r="A126">
        <v>131</v>
      </c>
      <c r="B126">
        <v>25</v>
      </c>
      <c r="C126" t="s">
        <v>369</v>
      </c>
      <c r="D126" t="s">
        <v>41</v>
      </c>
      <c r="E126">
        <v>40</v>
      </c>
      <c r="F126">
        <v>10</v>
      </c>
      <c r="G126">
        <v>107.9</v>
      </c>
      <c r="H126">
        <v>100</v>
      </c>
      <c r="I126">
        <v>0</v>
      </c>
      <c r="J126" t="s">
        <v>847</v>
      </c>
      <c r="K126" t="s">
        <v>848</v>
      </c>
    </row>
    <row r="127" spans="1:11">
      <c r="A127">
        <v>139</v>
      </c>
      <c r="B127">
        <v>25</v>
      </c>
      <c r="C127" t="s">
        <v>369</v>
      </c>
      <c r="D127" t="s">
        <v>41</v>
      </c>
      <c r="E127">
        <v>48</v>
      </c>
      <c r="F127">
        <v>10</v>
      </c>
      <c r="G127">
        <v>129.4</v>
      </c>
      <c r="H127">
        <v>100</v>
      </c>
      <c r="I127">
        <v>0</v>
      </c>
      <c r="J127" t="s">
        <v>850</v>
      </c>
      <c r="K127" t="s">
        <v>854</v>
      </c>
    </row>
    <row r="128" spans="1:11">
      <c r="A128">
        <v>140</v>
      </c>
      <c r="B128">
        <v>25</v>
      </c>
      <c r="C128" t="s">
        <v>369</v>
      </c>
      <c r="D128" t="s">
        <v>41</v>
      </c>
      <c r="E128">
        <v>53</v>
      </c>
      <c r="F128">
        <v>10</v>
      </c>
      <c r="G128">
        <v>142.9</v>
      </c>
      <c r="H128">
        <v>100</v>
      </c>
      <c r="I128">
        <v>0</v>
      </c>
      <c r="J128" t="s">
        <v>850</v>
      </c>
      <c r="K128" t="s">
        <v>854</v>
      </c>
    </row>
    <row r="129" spans="1:11">
      <c r="A129">
        <v>141</v>
      </c>
      <c r="B129">
        <v>25</v>
      </c>
      <c r="C129" t="s">
        <v>369</v>
      </c>
      <c r="D129" t="s">
        <v>41</v>
      </c>
      <c r="E129">
        <v>54</v>
      </c>
      <c r="F129">
        <v>10</v>
      </c>
      <c r="G129">
        <v>145.6</v>
      </c>
      <c r="H129">
        <v>100</v>
      </c>
      <c r="I129">
        <v>0</v>
      </c>
      <c r="J129" t="s">
        <v>850</v>
      </c>
      <c r="K129" t="s">
        <v>854</v>
      </c>
    </row>
    <row r="130" spans="1:11">
      <c r="A130">
        <v>122</v>
      </c>
      <c r="B130">
        <v>25</v>
      </c>
      <c r="C130" t="s">
        <v>369</v>
      </c>
      <c r="D130" t="s">
        <v>41</v>
      </c>
      <c r="E130">
        <v>62</v>
      </c>
      <c r="F130">
        <v>10</v>
      </c>
      <c r="G130">
        <v>167.2</v>
      </c>
      <c r="H130">
        <v>100</v>
      </c>
      <c r="I130">
        <v>0</v>
      </c>
      <c r="J130" t="s">
        <v>850</v>
      </c>
      <c r="K130" t="s">
        <v>853</v>
      </c>
    </row>
    <row r="131" spans="1:11">
      <c r="A131">
        <v>132</v>
      </c>
      <c r="B131">
        <v>25</v>
      </c>
      <c r="C131" t="s">
        <v>369</v>
      </c>
      <c r="D131" t="s">
        <v>41</v>
      </c>
      <c r="E131">
        <v>71</v>
      </c>
      <c r="F131">
        <v>20</v>
      </c>
      <c r="G131">
        <v>71.099999999999994</v>
      </c>
      <c r="H131">
        <v>47</v>
      </c>
      <c r="I131">
        <v>0</v>
      </c>
      <c r="J131" t="s">
        <v>847</v>
      </c>
      <c r="K131" t="s">
        <v>848</v>
      </c>
    </row>
    <row r="132" spans="1:11">
      <c r="A132">
        <v>133</v>
      </c>
      <c r="B132">
        <v>25</v>
      </c>
      <c r="C132" t="s">
        <v>369</v>
      </c>
      <c r="D132" t="s">
        <v>41</v>
      </c>
      <c r="E132">
        <v>74</v>
      </c>
      <c r="F132">
        <v>20</v>
      </c>
      <c r="G132">
        <v>74.3</v>
      </c>
      <c r="H132">
        <v>100</v>
      </c>
      <c r="I132">
        <v>0</v>
      </c>
      <c r="J132" t="s">
        <v>847</v>
      </c>
      <c r="K132" t="s">
        <v>848</v>
      </c>
    </row>
    <row r="133" spans="1:11">
      <c r="A133">
        <v>134</v>
      </c>
      <c r="B133">
        <v>25</v>
      </c>
      <c r="C133" t="s">
        <v>369</v>
      </c>
      <c r="D133" t="s">
        <v>41</v>
      </c>
      <c r="E133">
        <v>79</v>
      </c>
      <c r="F133">
        <v>15</v>
      </c>
      <c r="G133">
        <v>123.9</v>
      </c>
      <c r="H133">
        <v>70</v>
      </c>
      <c r="I133">
        <v>0</v>
      </c>
      <c r="J133" t="s">
        <v>847</v>
      </c>
      <c r="K133" t="s">
        <v>848</v>
      </c>
    </row>
    <row r="134" spans="1:11">
      <c r="A134">
        <v>135</v>
      </c>
      <c r="B134">
        <v>25</v>
      </c>
      <c r="C134" t="s">
        <v>369</v>
      </c>
      <c r="D134" t="s">
        <v>41</v>
      </c>
      <c r="E134">
        <v>80</v>
      </c>
      <c r="F134">
        <v>15</v>
      </c>
      <c r="G134">
        <v>126.3</v>
      </c>
      <c r="H134">
        <v>100</v>
      </c>
      <c r="I134">
        <v>0</v>
      </c>
      <c r="J134" t="s">
        <v>847</v>
      </c>
      <c r="K134" t="s">
        <v>848</v>
      </c>
    </row>
    <row r="135" spans="1:11">
      <c r="A135">
        <v>126</v>
      </c>
      <c r="B135">
        <v>25</v>
      </c>
      <c r="C135" t="s">
        <v>369</v>
      </c>
      <c r="D135" t="s">
        <v>41</v>
      </c>
      <c r="E135">
        <v>82</v>
      </c>
      <c r="F135">
        <v>15</v>
      </c>
      <c r="G135">
        <v>129.4</v>
      </c>
      <c r="H135">
        <v>17</v>
      </c>
      <c r="I135">
        <v>0</v>
      </c>
      <c r="J135" t="s">
        <v>850</v>
      </c>
      <c r="K135" t="s">
        <v>848</v>
      </c>
    </row>
    <row r="136" spans="1:11">
      <c r="A136">
        <v>142</v>
      </c>
      <c r="B136">
        <v>25</v>
      </c>
      <c r="C136" t="s">
        <v>369</v>
      </c>
      <c r="D136" t="s">
        <v>41</v>
      </c>
      <c r="E136">
        <v>82</v>
      </c>
      <c r="F136">
        <v>20</v>
      </c>
      <c r="G136">
        <v>82</v>
      </c>
      <c r="H136">
        <v>100</v>
      </c>
      <c r="I136">
        <v>0</v>
      </c>
      <c r="J136" t="s">
        <v>850</v>
      </c>
      <c r="K136" t="s">
        <v>854</v>
      </c>
    </row>
    <row r="137" spans="1:11">
      <c r="A137">
        <v>123</v>
      </c>
      <c r="B137">
        <v>25</v>
      </c>
      <c r="C137" t="s">
        <v>369</v>
      </c>
      <c r="D137" t="s">
        <v>41</v>
      </c>
      <c r="E137">
        <v>88</v>
      </c>
      <c r="F137">
        <v>10</v>
      </c>
      <c r="G137">
        <v>237.3</v>
      </c>
      <c r="H137">
        <v>100</v>
      </c>
      <c r="I137">
        <v>0</v>
      </c>
      <c r="J137" t="s">
        <v>850</v>
      </c>
      <c r="K137" t="s">
        <v>853</v>
      </c>
    </row>
    <row r="138" spans="1:11">
      <c r="A138">
        <v>127</v>
      </c>
      <c r="B138">
        <v>25</v>
      </c>
      <c r="C138" t="s">
        <v>369</v>
      </c>
      <c r="D138" t="s">
        <v>41</v>
      </c>
      <c r="E138">
        <v>90</v>
      </c>
      <c r="F138">
        <v>20</v>
      </c>
      <c r="G138">
        <v>90</v>
      </c>
      <c r="H138">
        <v>215</v>
      </c>
      <c r="I138">
        <v>0</v>
      </c>
      <c r="J138" t="s">
        <v>850</v>
      </c>
      <c r="K138" t="s">
        <v>848</v>
      </c>
    </row>
    <row r="139" spans="1:11">
      <c r="A139">
        <v>124</v>
      </c>
      <c r="B139">
        <v>25</v>
      </c>
      <c r="C139" t="s">
        <v>369</v>
      </c>
      <c r="D139" t="s">
        <v>41</v>
      </c>
      <c r="E139">
        <v>92</v>
      </c>
      <c r="F139">
        <v>10</v>
      </c>
      <c r="G139">
        <v>248.1</v>
      </c>
      <c r="H139">
        <v>100</v>
      </c>
      <c r="I139">
        <v>0</v>
      </c>
      <c r="J139" t="s">
        <v>850</v>
      </c>
      <c r="K139" t="s">
        <v>853</v>
      </c>
    </row>
    <row r="140" spans="1:11">
      <c r="A140">
        <v>136</v>
      </c>
      <c r="B140">
        <v>25</v>
      </c>
      <c r="C140" t="s">
        <v>369</v>
      </c>
      <c r="D140" t="s">
        <v>41</v>
      </c>
      <c r="E140">
        <v>110</v>
      </c>
      <c r="F140">
        <v>20</v>
      </c>
      <c r="G140">
        <v>110</v>
      </c>
      <c r="H140">
        <v>100</v>
      </c>
      <c r="I140">
        <v>0</v>
      </c>
      <c r="J140" t="s">
        <v>847</v>
      </c>
      <c r="K140" t="s">
        <v>848</v>
      </c>
    </row>
    <row r="141" spans="1:11">
      <c r="A141">
        <v>137</v>
      </c>
      <c r="B141">
        <v>25</v>
      </c>
      <c r="C141" t="s">
        <v>369</v>
      </c>
      <c r="D141" t="s">
        <v>41</v>
      </c>
      <c r="E141">
        <v>110</v>
      </c>
      <c r="F141">
        <v>20</v>
      </c>
      <c r="G141">
        <v>110.4</v>
      </c>
      <c r="H141">
        <v>95</v>
      </c>
      <c r="I141">
        <v>0</v>
      </c>
      <c r="J141" t="s">
        <v>847</v>
      </c>
      <c r="K141" t="s">
        <v>848</v>
      </c>
    </row>
    <row r="142" spans="1:11">
      <c r="A142">
        <v>138</v>
      </c>
      <c r="B142">
        <v>25</v>
      </c>
      <c r="C142" t="s">
        <v>369</v>
      </c>
      <c r="D142" t="s">
        <v>41</v>
      </c>
      <c r="E142">
        <v>117</v>
      </c>
      <c r="F142">
        <v>30</v>
      </c>
      <c r="G142">
        <v>51.9</v>
      </c>
      <c r="H142">
        <v>47</v>
      </c>
      <c r="I142">
        <v>0</v>
      </c>
      <c r="J142" t="s">
        <v>847</v>
      </c>
      <c r="K142" t="s">
        <v>848</v>
      </c>
    </row>
    <row r="143" spans="1:11">
      <c r="A143">
        <v>125</v>
      </c>
      <c r="B143">
        <v>25</v>
      </c>
      <c r="C143" t="s">
        <v>369</v>
      </c>
      <c r="D143" t="s">
        <v>41</v>
      </c>
      <c r="E143">
        <v>140</v>
      </c>
      <c r="F143">
        <v>20</v>
      </c>
      <c r="G143">
        <v>140</v>
      </c>
      <c r="H143">
        <v>100</v>
      </c>
      <c r="I143">
        <v>0</v>
      </c>
      <c r="J143" t="s">
        <v>850</v>
      </c>
      <c r="K143" t="s">
        <v>853</v>
      </c>
    </row>
    <row r="144" spans="1:11">
      <c r="A144">
        <v>143</v>
      </c>
      <c r="B144">
        <v>34</v>
      </c>
      <c r="C144" t="s">
        <v>855</v>
      </c>
      <c r="D144" t="s">
        <v>14</v>
      </c>
      <c r="E144">
        <v>183</v>
      </c>
      <c r="F144">
        <v>7</v>
      </c>
      <c r="G144">
        <v>724.6</v>
      </c>
      <c r="H144">
        <v>175</v>
      </c>
      <c r="I144">
        <v>0</v>
      </c>
      <c r="J144" t="s">
        <v>850</v>
      </c>
      <c r="K144" t="s">
        <v>848</v>
      </c>
    </row>
    <row r="145" spans="1:11">
      <c r="A145">
        <v>144</v>
      </c>
      <c r="B145">
        <v>34</v>
      </c>
      <c r="C145" t="s">
        <v>855</v>
      </c>
      <c r="D145" t="s">
        <v>14</v>
      </c>
      <c r="E145">
        <v>190</v>
      </c>
      <c r="F145">
        <v>6.7</v>
      </c>
      <c r="G145">
        <v>784.7</v>
      </c>
      <c r="H145">
        <v>130</v>
      </c>
      <c r="I145">
        <v>24</v>
      </c>
      <c r="J145" t="s">
        <v>850</v>
      </c>
      <c r="K145" t="s">
        <v>848</v>
      </c>
    </row>
    <row r="146" spans="1:11">
      <c r="A146">
        <v>145</v>
      </c>
      <c r="B146">
        <v>34</v>
      </c>
      <c r="C146" t="s">
        <v>855</v>
      </c>
      <c r="D146" t="s">
        <v>14</v>
      </c>
      <c r="E146">
        <v>235</v>
      </c>
      <c r="F146">
        <v>7.2</v>
      </c>
      <c r="G146">
        <v>905.1</v>
      </c>
      <c r="H146">
        <v>157</v>
      </c>
      <c r="I146">
        <v>24</v>
      </c>
      <c r="J146" t="s">
        <v>850</v>
      </c>
      <c r="K146" t="s">
        <v>848</v>
      </c>
    </row>
    <row r="147" spans="1:11">
      <c r="A147">
        <v>146</v>
      </c>
      <c r="B147">
        <v>45</v>
      </c>
      <c r="C147" t="s">
        <v>354</v>
      </c>
      <c r="D147" t="s">
        <v>14</v>
      </c>
      <c r="E147">
        <v>200</v>
      </c>
      <c r="F147">
        <v>9</v>
      </c>
      <c r="G147">
        <v>608.79999999999995</v>
      </c>
      <c r="H147">
        <v>200</v>
      </c>
      <c r="I147">
        <v>0</v>
      </c>
      <c r="J147" t="s">
        <v>850</v>
      </c>
      <c r="K147" t="s">
        <v>848</v>
      </c>
    </row>
    <row r="148" spans="1:11">
      <c r="A148">
        <v>147</v>
      </c>
      <c r="B148">
        <v>45</v>
      </c>
      <c r="C148" t="s">
        <v>354</v>
      </c>
      <c r="D148" t="s">
        <v>14</v>
      </c>
      <c r="E148">
        <v>207</v>
      </c>
      <c r="F148">
        <v>9</v>
      </c>
      <c r="G148">
        <v>630.1</v>
      </c>
      <c r="H148">
        <v>175</v>
      </c>
      <c r="I148">
        <v>0</v>
      </c>
      <c r="J148" t="s">
        <v>850</v>
      </c>
      <c r="K148" t="s">
        <v>848</v>
      </c>
    </row>
    <row r="149" spans="1:11">
      <c r="A149">
        <v>148</v>
      </c>
      <c r="B149">
        <v>45</v>
      </c>
      <c r="C149" t="s">
        <v>354</v>
      </c>
      <c r="D149" t="s">
        <v>14</v>
      </c>
      <c r="E149">
        <v>234</v>
      </c>
      <c r="F149">
        <v>9.4</v>
      </c>
      <c r="G149">
        <v>678.1</v>
      </c>
      <c r="H149">
        <v>143</v>
      </c>
      <c r="I149">
        <v>24</v>
      </c>
      <c r="J149" t="s">
        <v>850</v>
      </c>
      <c r="K149" t="s">
        <v>848</v>
      </c>
    </row>
    <row r="150" spans="1:11">
      <c r="A150">
        <v>212</v>
      </c>
      <c r="B150">
        <v>57</v>
      </c>
      <c r="C150" t="s">
        <v>86</v>
      </c>
      <c r="D150" t="s">
        <v>60</v>
      </c>
      <c r="E150">
        <v>2</v>
      </c>
      <c r="F150">
        <v>25</v>
      </c>
      <c r="G150">
        <v>1</v>
      </c>
      <c r="H150">
        <v>0.85</v>
      </c>
      <c r="I150">
        <v>0</v>
      </c>
      <c r="J150" t="s">
        <v>850</v>
      </c>
      <c r="K150" t="s">
        <v>848</v>
      </c>
    </row>
    <row r="151" spans="1:11">
      <c r="A151">
        <v>213</v>
      </c>
      <c r="B151">
        <v>57</v>
      </c>
      <c r="C151" t="s">
        <v>86</v>
      </c>
      <c r="D151" t="s">
        <v>60</v>
      </c>
      <c r="E151">
        <v>17</v>
      </c>
      <c r="F151">
        <v>10</v>
      </c>
      <c r="G151">
        <v>45.8</v>
      </c>
      <c r="H151">
        <v>174</v>
      </c>
      <c r="I151">
        <v>0</v>
      </c>
      <c r="J151" t="s">
        <v>847</v>
      </c>
      <c r="K151" t="s">
        <v>848</v>
      </c>
    </row>
    <row r="152" spans="1:11">
      <c r="A152">
        <v>214</v>
      </c>
      <c r="B152">
        <v>57</v>
      </c>
      <c r="C152" t="s">
        <v>86</v>
      </c>
      <c r="D152" t="s">
        <v>60</v>
      </c>
      <c r="E152">
        <v>17</v>
      </c>
      <c r="F152">
        <v>10</v>
      </c>
      <c r="G152">
        <v>46.5</v>
      </c>
      <c r="H152">
        <v>47</v>
      </c>
      <c r="I152">
        <v>0</v>
      </c>
      <c r="J152" t="s">
        <v>847</v>
      </c>
      <c r="K152" t="s">
        <v>848</v>
      </c>
    </row>
    <row r="153" spans="1:11">
      <c r="A153">
        <v>149</v>
      </c>
      <c r="B153">
        <v>57</v>
      </c>
      <c r="C153" t="s">
        <v>86</v>
      </c>
      <c r="D153" t="s">
        <v>60</v>
      </c>
      <c r="E153">
        <v>21</v>
      </c>
      <c r="F153">
        <v>10</v>
      </c>
      <c r="G153">
        <v>57.7</v>
      </c>
      <c r="H153">
        <v>100</v>
      </c>
      <c r="I153">
        <v>0</v>
      </c>
      <c r="J153" t="s">
        <v>850</v>
      </c>
      <c r="K153" t="s">
        <v>848</v>
      </c>
    </row>
    <row r="154" spans="1:11">
      <c r="A154">
        <v>215</v>
      </c>
      <c r="B154">
        <v>57</v>
      </c>
      <c r="C154" t="s">
        <v>86</v>
      </c>
      <c r="D154" t="s">
        <v>60</v>
      </c>
      <c r="E154">
        <v>21</v>
      </c>
      <c r="F154">
        <v>10</v>
      </c>
      <c r="G154">
        <v>56.6</v>
      </c>
      <c r="H154">
        <v>215</v>
      </c>
      <c r="I154">
        <v>0</v>
      </c>
      <c r="J154" t="s">
        <v>847</v>
      </c>
      <c r="K154" t="s">
        <v>848</v>
      </c>
    </row>
    <row r="155" spans="1:11">
      <c r="A155">
        <v>150</v>
      </c>
      <c r="B155">
        <v>57</v>
      </c>
      <c r="C155" t="s">
        <v>86</v>
      </c>
      <c r="D155" t="s">
        <v>60</v>
      </c>
      <c r="E155">
        <v>33</v>
      </c>
      <c r="F155">
        <v>19</v>
      </c>
      <c r="G155">
        <v>35.9</v>
      </c>
      <c r="H155">
        <v>10</v>
      </c>
      <c r="I155">
        <v>0</v>
      </c>
      <c r="J155" t="s">
        <v>850</v>
      </c>
      <c r="K155" t="s">
        <v>848</v>
      </c>
    </row>
    <row r="156" spans="1:11">
      <c r="A156">
        <v>151</v>
      </c>
      <c r="B156">
        <v>57</v>
      </c>
      <c r="C156" t="s">
        <v>86</v>
      </c>
      <c r="D156" t="s">
        <v>60</v>
      </c>
      <c r="E156">
        <v>34</v>
      </c>
      <c r="F156">
        <v>19</v>
      </c>
      <c r="G156">
        <v>37.4</v>
      </c>
      <c r="H156">
        <v>17</v>
      </c>
      <c r="I156">
        <v>0</v>
      </c>
      <c r="J156" t="s">
        <v>850</v>
      </c>
      <c r="K156" t="s">
        <v>848</v>
      </c>
    </row>
    <row r="157" spans="1:11">
      <c r="A157">
        <v>152</v>
      </c>
      <c r="B157">
        <v>57</v>
      </c>
      <c r="C157" t="s">
        <v>86</v>
      </c>
      <c r="D157" t="s">
        <v>60</v>
      </c>
      <c r="E157">
        <v>36</v>
      </c>
      <c r="F157">
        <v>10</v>
      </c>
      <c r="G157">
        <v>97.9</v>
      </c>
      <c r="H157">
        <v>950</v>
      </c>
      <c r="I157">
        <v>0</v>
      </c>
      <c r="J157" t="s">
        <v>850</v>
      </c>
      <c r="K157" t="s">
        <v>848</v>
      </c>
    </row>
    <row r="158" spans="1:11">
      <c r="A158">
        <v>153</v>
      </c>
      <c r="B158">
        <v>57</v>
      </c>
      <c r="C158" t="s">
        <v>86</v>
      </c>
      <c r="D158" t="s">
        <v>60</v>
      </c>
      <c r="E158">
        <v>37</v>
      </c>
      <c r="F158">
        <v>19</v>
      </c>
      <c r="G158">
        <v>40.6</v>
      </c>
      <c r="H158">
        <v>21</v>
      </c>
      <c r="I158">
        <v>0</v>
      </c>
      <c r="J158" t="s">
        <v>850</v>
      </c>
      <c r="K158" t="s">
        <v>848</v>
      </c>
    </row>
    <row r="159" spans="1:11">
      <c r="A159">
        <v>154</v>
      </c>
      <c r="B159">
        <v>57</v>
      </c>
      <c r="C159" t="s">
        <v>86</v>
      </c>
      <c r="D159" t="s">
        <v>60</v>
      </c>
      <c r="E159">
        <v>40</v>
      </c>
      <c r="F159">
        <v>10</v>
      </c>
      <c r="G159">
        <v>107.9</v>
      </c>
      <c r="H159">
        <v>950</v>
      </c>
      <c r="I159">
        <v>0</v>
      </c>
      <c r="J159" t="s">
        <v>850</v>
      </c>
      <c r="K159" t="s">
        <v>848</v>
      </c>
    </row>
    <row r="160" spans="1:11">
      <c r="A160">
        <v>155</v>
      </c>
      <c r="B160">
        <v>57</v>
      </c>
      <c r="C160" t="s">
        <v>86</v>
      </c>
      <c r="D160" t="s">
        <v>60</v>
      </c>
      <c r="E160">
        <v>40</v>
      </c>
      <c r="F160">
        <v>12.9</v>
      </c>
      <c r="G160">
        <v>78.5</v>
      </c>
      <c r="H160">
        <v>0.95</v>
      </c>
      <c r="I160">
        <v>0</v>
      </c>
      <c r="J160" t="s">
        <v>850</v>
      </c>
      <c r="K160" t="s">
        <v>848</v>
      </c>
    </row>
    <row r="161" spans="1:11">
      <c r="A161">
        <v>156</v>
      </c>
      <c r="B161">
        <v>57</v>
      </c>
      <c r="C161" t="s">
        <v>86</v>
      </c>
      <c r="D161" t="s">
        <v>60</v>
      </c>
      <c r="E161">
        <v>43</v>
      </c>
      <c r="F161">
        <v>20</v>
      </c>
      <c r="G161">
        <v>43</v>
      </c>
      <c r="H161">
        <v>35</v>
      </c>
      <c r="I161">
        <v>0</v>
      </c>
      <c r="J161" t="s">
        <v>850</v>
      </c>
      <c r="K161" t="s">
        <v>848</v>
      </c>
    </row>
    <row r="162" spans="1:11">
      <c r="A162">
        <v>157</v>
      </c>
      <c r="B162">
        <v>57</v>
      </c>
      <c r="C162" t="s">
        <v>86</v>
      </c>
      <c r="D162" t="s">
        <v>60</v>
      </c>
      <c r="E162">
        <v>43</v>
      </c>
      <c r="F162">
        <v>11</v>
      </c>
      <c r="G162">
        <v>104</v>
      </c>
      <c r="H162">
        <v>345</v>
      </c>
      <c r="I162">
        <v>0</v>
      </c>
      <c r="J162" t="s">
        <v>850</v>
      </c>
      <c r="K162" t="s">
        <v>848</v>
      </c>
    </row>
    <row r="163" spans="1:11">
      <c r="A163">
        <v>216</v>
      </c>
      <c r="B163">
        <v>57</v>
      </c>
      <c r="C163" t="s">
        <v>86</v>
      </c>
      <c r="D163" t="s">
        <v>60</v>
      </c>
      <c r="E163">
        <v>44</v>
      </c>
      <c r="F163">
        <v>15</v>
      </c>
      <c r="G163">
        <v>69.5</v>
      </c>
      <c r="H163">
        <v>1453</v>
      </c>
      <c r="I163">
        <v>0</v>
      </c>
      <c r="J163" t="s">
        <v>847</v>
      </c>
      <c r="K163" t="s">
        <v>848</v>
      </c>
    </row>
    <row r="164" spans="1:11">
      <c r="A164">
        <v>158</v>
      </c>
      <c r="B164">
        <v>57</v>
      </c>
      <c r="C164" t="s">
        <v>86</v>
      </c>
      <c r="D164" t="s">
        <v>60</v>
      </c>
      <c r="E164">
        <v>45</v>
      </c>
      <c r="F164">
        <v>10</v>
      </c>
      <c r="G164">
        <v>120</v>
      </c>
      <c r="H164">
        <v>950</v>
      </c>
      <c r="I164">
        <v>0</v>
      </c>
      <c r="J164" t="s">
        <v>850</v>
      </c>
      <c r="K164" t="s">
        <v>848</v>
      </c>
    </row>
    <row r="165" spans="1:11">
      <c r="A165">
        <v>217</v>
      </c>
      <c r="B165">
        <v>57</v>
      </c>
      <c r="C165" t="s">
        <v>86</v>
      </c>
      <c r="D165" t="s">
        <v>60</v>
      </c>
      <c r="E165">
        <v>47</v>
      </c>
      <c r="F165">
        <v>15</v>
      </c>
      <c r="G165">
        <v>74.8</v>
      </c>
      <c r="H165">
        <v>1905</v>
      </c>
      <c r="I165">
        <v>0</v>
      </c>
      <c r="J165" t="s">
        <v>847</v>
      </c>
      <c r="K165" t="s">
        <v>848</v>
      </c>
    </row>
    <row r="166" spans="1:11">
      <c r="A166">
        <v>218</v>
      </c>
      <c r="B166">
        <v>57</v>
      </c>
      <c r="C166" t="s">
        <v>86</v>
      </c>
      <c r="D166" t="s">
        <v>60</v>
      </c>
      <c r="E166">
        <v>48</v>
      </c>
      <c r="F166">
        <v>20</v>
      </c>
      <c r="G166">
        <v>48</v>
      </c>
      <c r="H166">
        <v>146</v>
      </c>
      <c r="I166">
        <v>0</v>
      </c>
      <c r="J166" t="s">
        <v>847</v>
      </c>
      <c r="K166" t="s">
        <v>848</v>
      </c>
    </row>
    <row r="167" spans="1:11">
      <c r="A167">
        <v>219</v>
      </c>
      <c r="B167">
        <v>57</v>
      </c>
      <c r="C167" t="s">
        <v>86</v>
      </c>
      <c r="D167" t="s">
        <v>60</v>
      </c>
      <c r="E167">
        <v>49</v>
      </c>
      <c r="F167">
        <v>20</v>
      </c>
      <c r="G167">
        <v>49</v>
      </c>
      <c r="H167">
        <v>315</v>
      </c>
      <c r="I167">
        <v>0</v>
      </c>
      <c r="J167" t="s">
        <v>847</v>
      </c>
      <c r="K167" t="s">
        <v>848</v>
      </c>
    </row>
    <row r="168" spans="1:11">
      <c r="A168">
        <v>220</v>
      </c>
      <c r="B168">
        <v>57</v>
      </c>
      <c r="C168" t="s">
        <v>86</v>
      </c>
      <c r="D168" t="s">
        <v>60</v>
      </c>
      <c r="E168">
        <v>51</v>
      </c>
      <c r="F168">
        <v>20</v>
      </c>
      <c r="G168">
        <v>51.4</v>
      </c>
      <c r="H168">
        <v>47</v>
      </c>
      <c r="I168">
        <v>0</v>
      </c>
      <c r="J168" t="s">
        <v>847</v>
      </c>
      <c r="K168" t="s">
        <v>848</v>
      </c>
    </row>
    <row r="169" spans="1:11">
      <c r="A169">
        <v>221</v>
      </c>
      <c r="B169">
        <v>57</v>
      </c>
      <c r="C169" t="s">
        <v>86</v>
      </c>
      <c r="D169" t="s">
        <v>60</v>
      </c>
      <c r="E169">
        <v>54</v>
      </c>
      <c r="F169">
        <v>20</v>
      </c>
      <c r="G169">
        <v>54</v>
      </c>
      <c r="H169">
        <v>315</v>
      </c>
      <c r="I169">
        <v>0</v>
      </c>
      <c r="J169" t="s">
        <v>847</v>
      </c>
      <c r="K169" t="s">
        <v>848</v>
      </c>
    </row>
    <row r="170" spans="1:11">
      <c r="A170">
        <v>159</v>
      </c>
      <c r="B170">
        <v>57</v>
      </c>
      <c r="C170" t="s">
        <v>86</v>
      </c>
      <c r="D170" t="s">
        <v>60</v>
      </c>
      <c r="E170">
        <v>57</v>
      </c>
      <c r="F170">
        <v>8.3000000000000007</v>
      </c>
      <c r="G170">
        <v>189.5</v>
      </c>
      <c r="H170">
        <v>320</v>
      </c>
      <c r="I170">
        <v>0</v>
      </c>
      <c r="J170" t="s">
        <v>850</v>
      </c>
      <c r="K170" t="s">
        <v>848</v>
      </c>
    </row>
    <row r="171" spans="1:11">
      <c r="A171">
        <v>222</v>
      </c>
      <c r="B171">
        <v>57</v>
      </c>
      <c r="C171" t="s">
        <v>86</v>
      </c>
      <c r="D171" t="s">
        <v>60</v>
      </c>
      <c r="E171">
        <v>58</v>
      </c>
      <c r="F171">
        <v>15</v>
      </c>
      <c r="G171">
        <v>91.9</v>
      </c>
      <c r="H171">
        <v>1960</v>
      </c>
      <c r="I171">
        <v>0</v>
      </c>
      <c r="J171" t="s">
        <v>847</v>
      </c>
      <c r="K171" t="s">
        <v>848</v>
      </c>
    </row>
    <row r="172" spans="1:11">
      <c r="A172">
        <v>223</v>
      </c>
      <c r="B172">
        <v>57</v>
      </c>
      <c r="C172" t="s">
        <v>86</v>
      </c>
      <c r="D172" t="s">
        <v>60</v>
      </c>
      <c r="E172">
        <v>64</v>
      </c>
      <c r="F172">
        <v>15</v>
      </c>
      <c r="G172">
        <v>101.5</v>
      </c>
      <c r="H172">
        <v>1746</v>
      </c>
      <c r="I172">
        <v>0</v>
      </c>
      <c r="J172" t="s">
        <v>847</v>
      </c>
      <c r="K172" t="s">
        <v>848</v>
      </c>
    </row>
    <row r="173" spans="1:11">
      <c r="A173">
        <v>224</v>
      </c>
      <c r="B173">
        <v>57</v>
      </c>
      <c r="C173" t="s">
        <v>86</v>
      </c>
      <c r="D173" t="s">
        <v>60</v>
      </c>
      <c r="E173">
        <v>65</v>
      </c>
      <c r="F173">
        <v>24.5</v>
      </c>
      <c r="G173">
        <v>45</v>
      </c>
      <c r="H173">
        <v>561</v>
      </c>
      <c r="I173">
        <v>0</v>
      </c>
      <c r="J173" t="s">
        <v>847</v>
      </c>
      <c r="K173" t="s">
        <v>848</v>
      </c>
    </row>
    <row r="174" spans="1:11">
      <c r="A174">
        <v>160</v>
      </c>
      <c r="B174">
        <v>57</v>
      </c>
      <c r="C174" t="s">
        <v>86</v>
      </c>
      <c r="D174" t="s">
        <v>60</v>
      </c>
      <c r="E174">
        <v>66</v>
      </c>
      <c r="F174">
        <v>30</v>
      </c>
      <c r="G174">
        <v>29.2</v>
      </c>
      <c r="H174">
        <v>157</v>
      </c>
      <c r="I174">
        <v>0</v>
      </c>
      <c r="J174" t="s">
        <v>850</v>
      </c>
      <c r="K174" t="s">
        <v>848</v>
      </c>
    </row>
    <row r="175" spans="1:11">
      <c r="A175">
        <v>161</v>
      </c>
      <c r="B175">
        <v>57</v>
      </c>
      <c r="C175" t="s">
        <v>86</v>
      </c>
      <c r="D175" t="s">
        <v>60</v>
      </c>
      <c r="E175">
        <v>69</v>
      </c>
      <c r="F175">
        <v>14.9</v>
      </c>
      <c r="G175">
        <v>110.6</v>
      </c>
      <c r="H175">
        <v>0.95</v>
      </c>
      <c r="I175">
        <v>0</v>
      </c>
      <c r="J175" t="s">
        <v>850</v>
      </c>
      <c r="K175" t="s">
        <v>848</v>
      </c>
    </row>
    <row r="176" spans="1:11">
      <c r="A176">
        <v>225</v>
      </c>
      <c r="B176">
        <v>57</v>
      </c>
      <c r="C176" t="s">
        <v>86</v>
      </c>
      <c r="D176" t="s">
        <v>60</v>
      </c>
      <c r="E176">
        <v>70</v>
      </c>
      <c r="F176">
        <v>24.5</v>
      </c>
      <c r="G176">
        <v>48.4</v>
      </c>
      <c r="H176">
        <v>561</v>
      </c>
      <c r="I176">
        <v>0</v>
      </c>
      <c r="J176" t="s">
        <v>847</v>
      </c>
      <c r="K176" t="s">
        <v>848</v>
      </c>
    </row>
    <row r="177" spans="1:11">
      <c r="A177">
        <v>226</v>
      </c>
      <c r="B177">
        <v>57</v>
      </c>
      <c r="C177" t="s">
        <v>86</v>
      </c>
      <c r="D177" t="s">
        <v>60</v>
      </c>
      <c r="E177">
        <v>74</v>
      </c>
      <c r="F177">
        <v>24.5</v>
      </c>
      <c r="G177">
        <v>50.8</v>
      </c>
      <c r="H177">
        <v>561</v>
      </c>
      <c r="I177">
        <v>0</v>
      </c>
      <c r="J177" t="s">
        <v>847</v>
      </c>
      <c r="K177" t="s">
        <v>848</v>
      </c>
    </row>
    <row r="178" spans="1:11">
      <c r="A178">
        <v>162</v>
      </c>
      <c r="B178">
        <v>57</v>
      </c>
      <c r="C178" t="s">
        <v>86</v>
      </c>
      <c r="D178" t="s">
        <v>60</v>
      </c>
      <c r="E178">
        <v>76</v>
      </c>
      <c r="F178">
        <v>9.5</v>
      </c>
      <c r="G178">
        <v>217.3</v>
      </c>
      <c r="H178">
        <v>331</v>
      </c>
      <c r="I178">
        <v>0</v>
      </c>
      <c r="J178" t="s">
        <v>850</v>
      </c>
      <c r="K178" t="s">
        <v>848</v>
      </c>
    </row>
    <row r="179" spans="1:11">
      <c r="A179">
        <v>227</v>
      </c>
      <c r="B179">
        <v>57</v>
      </c>
      <c r="C179" t="s">
        <v>86</v>
      </c>
      <c r="D179" t="s">
        <v>60</v>
      </c>
      <c r="E179">
        <v>76</v>
      </c>
      <c r="F179">
        <v>24.5</v>
      </c>
      <c r="G179">
        <v>52.5</v>
      </c>
      <c r="H179">
        <v>561</v>
      </c>
      <c r="I179">
        <v>0</v>
      </c>
      <c r="J179" t="s">
        <v>847</v>
      </c>
      <c r="K179" t="s">
        <v>848</v>
      </c>
    </row>
    <row r="180" spans="1:11">
      <c r="A180">
        <v>228</v>
      </c>
      <c r="B180">
        <v>57</v>
      </c>
      <c r="C180" t="s">
        <v>86</v>
      </c>
      <c r="D180" t="s">
        <v>60</v>
      </c>
      <c r="E180">
        <v>76</v>
      </c>
      <c r="F180">
        <v>25.5</v>
      </c>
      <c r="G180">
        <v>48.5</v>
      </c>
      <c r="H180">
        <v>598</v>
      </c>
      <c r="I180">
        <v>0</v>
      </c>
      <c r="J180" t="s">
        <v>847</v>
      </c>
      <c r="K180" t="s">
        <v>848</v>
      </c>
    </row>
    <row r="181" spans="1:11">
      <c r="A181">
        <v>163</v>
      </c>
      <c r="B181">
        <v>57</v>
      </c>
      <c r="C181" t="s">
        <v>86</v>
      </c>
      <c r="D181" t="s">
        <v>60</v>
      </c>
      <c r="E181">
        <v>77</v>
      </c>
      <c r="F181">
        <v>20</v>
      </c>
      <c r="G181">
        <v>77.400000000000006</v>
      </c>
      <c r="H181">
        <v>950</v>
      </c>
      <c r="I181">
        <v>0</v>
      </c>
      <c r="J181" t="s">
        <v>850</v>
      </c>
      <c r="K181" t="s">
        <v>848</v>
      </c>
    </row>
    <row r="182" spans="1:11">
      <c r="A182">
        <v>164</v>
      </c>
      <c r="B182">
        <v>57</v>
      </c>
      <c r="C182" t="s">
        <v>86</v>
      </c>
      <c r="D182" t="s">
        <v>60</v>
      </c>
      <c r="E182">
        <v>79</v>
      </c>
      <c r="F182">
        <v>20</v>
      </c>
      <c r="G182">
        <v>79.3</v>
      </c>
      <c r="H182">
        <v>950</v>
      </c>
      <c r="I182">
        <v>0</v>
      </c>
      <c r="J182" t="s">
        <v>850</v>
      </c>
      <c r="K182" t="s">
        <v>848</v>
      </c>
    </row>
    <row r="183" spans="1:11">
      <c r="A183">
        <v>229</v>
      </c>
      <c r="B183">
        <v>57</v>
      </c>
      <c r="C183" t="s">
        <v>86</v>
      </c>
      <c r="D183" t="s">
        <v>60</v>
      </c>
      <c r="E183">
        <v>79</v>
      </c>
      <c r="F183">
        <v>24.5</v>
      </c>
      <c r="G183">
        <v>54.2</v>
      </c>
      <c r="H183">
        <v>561</v>
      </c>
      <c r="I183">
        <v>0</v>
      </c>
      <c r="J183" t="s">
        <v>847</v>
      </c>
      <c r="K183" t="s">
        <v>848</v>
      </c>
    </row>
    <row r="184" spans="1:11">
      <c r="A184">
        <v>165</v>
      </c>
      <c r="B184">
        <v>57</v>
      </c>
      <c r="C184" t="s">
        <v>86</v>
      </c>
      <c r="D184" t="s">
        <v>60</v>
      </c>
      <c r="E184">
        <v>81</v>
      </c>
      <c r="F184">
        <v>25</v>
      </c>
      <c r="G184">
        <v>53.3</v>
      </c>
      <c r="H184">
        <v>148</v>
      </c>
      <c r="I184">
        <v>0</v>
      </c>
      <c r="J184" t="s">
        <v>850</v>
      </c>
      <c r="K184" t="s">
        <v>848</v>
      </c>
    </row>
    <row r="185" spans="1:11">
      <c r="A185">
        <v>230</v>
      </c>
      <c r="B185">
        <v>57</v>
      </c>
      <c r="C185" t="s">
        <v>86</v>
      </c>
      <c r="D185" t="s">
        <v>60</v>
      </c>
      <c r="E185">
        <v>83</v>
      </c>
      <c r="F185">
        <v>24.5</v>
      </c>
      <c r="G185">
        <v>57</v>
      </c>
      <c r="H185">
        <v>554</v>
      </c>
      <c r="I185">
        <v>0</v>
      </c>
      <c r="J185" t="s">
        <v>847</v>
      </c>
      <c r="K185" t="s">
        <v>848</v>
      </c>
    </row>
    <row r="186" spans="1:11">
      <c r="A186">
        <v>166</v>
      </c>
      <c r="B186">
        <v>57</v>
      </c>
      <c r="C186" t="s">
        <v>86</v>
      </c>
      <c r="D186" t="s">
        <v>60</v>
      </c>
      <c r="E186">
        <v>84</v>
      </c>
      <c r="F186">
        <v>20</v>
      </c>
      <c r="G186">
        <v>83.9</v>
      </c>
      <c r="H186">
        <v>950</v>
      </c>
      <c r="I186">
        <v>0</v>
      </c>
      <c r="J186" t="s">
        <v>850</v>
      </c>
      <c r="K186" t="s">
        <v>848</v>
      </c>
    </row>
    <row r="187" spans="1:11">
      <c r="A187">
        <v>231</v>
      </c>
      <c r="B187">
        <v>57</v>
      </c>
      <c r="C187" t="s">
        <v>86</v>
      </c>
      <c r="D187" t="s">
        <v>60</v>
      </c>
      <c r="E187">
        <v>86</v>
      </c>
      <c r="F187">
        <v>24.5</v>
      </c>
      <c r="G187">
        <v>59.2</v>
      </c>
      <c r="H187">
        <v>561</v>
      </c>
      <c r="I187">
        <v>0</v>
      </c>
      <c r="J187" t="s">
        <v>847</v>
      </c>
      <c r="K187" t="s">
        <v>848</v>
      </c>
    </row>
    <row r="188" spans="1:11">
      <c r="A188">
        <v>167</v>
      </c>
      <c r="B188">
        <v>57</v>
      </c>
      <c r="C188" t="s">
        <v>86</v>
      </c>
      <c r="D188" t="s">
        <v>60</v>
      </c>
      <c r="E188">
        <v>89</v>
      </c>
      <c r="F188">
        <v>17</v>
      </c>
      <c r="G188">
        <v>115.9</v>
      </c>
      <c r="H188">
        <v>0.95</v>
      </c>
      <c r="I188">
        <v>0</v>
      </c>
      <c r="J188" t="s">
        <v>850</v>
      </c>
      <c r="K188" t="s">
        <v>848</v>
      </c>
    </row>
    <row r="189" spans="1:11">
      <c r="A189">
        <v>232</v>
      </c>
      <c r="B189">
        <v>57</v>
      </c>
      <c r="C189" t="s">
        <v>86</v>
      </c>
      <c r="D189" t="s">
        <v>60</v>
      </c>
      <c r="E189">
        <v>93</v>
      </c>
      <c r="F189">
        <v>24.5</v>
      </c>
      <c r="G189">
        <v>64.2</v>
      </c>
      <c r="H189">
        <v>561</v>
      </c>
      <c r="I189">
        <v>0</v>
      </c>
      <c r="J189" t="s">
        <v>847</v>
      </c>
      <c r="K189" t="s">
        <v>848</v>
      </c>
    </row>
    <row r="190" spans="1:11">
      <c r="A190">
        <v>168</v>
      </c>
      <c r="B190">
        <v>57</v>
      </c>
      <c r="C190" t="s">
        <v>86</v>
      </c>
      <c r="D190" t="s">
        <v>60</v>
      </c>
      <c r="E190">
        <v>94</v>
      </c>
      <c r="F190">
        <v>25</v>
      </c>
      <c r="G190">
        <v>62.4</v>
      </c>
      <c r="H190">
        <v>555</v>
      </c>
      <c r="I190">
        <v>0</v>
      </c>
      <c r="J190" t="s">
        <v>850</v>
      </c>
      <c r="K190" t="s">
        <v>848</v>
      </c>
    </row>
    <row r="191" spans="1:11">
      <c r="A191">
        <v>233</v>
      </c>
      <c r="B191">
        <v>57</v>
      </c>
      <c r="C191" t="s">
        <v>86</v>
      </c>
      <c r="D191" t="s">
        <v>60</v>
      </c>
      <c r="E191">
        <v>94</v>
      </c>
      <c r="F191">
        <v>24.5</v>
      </c>
      <c r="G191">
        <v>65</v>
      </c>
      <c r="H191">
        <v>561</v>
      </c>
      <c r="I191">
        <v>0</v>
      </c>
      <c r="J191" t="s">
        <v>847</v>
      </c>
      <c r="K191" t="s">
        <v>848</v>
      </c>
    </row>
    <row r="192" spans="1:11">
      <c r="A192">
        <v>169</v>
      </c>
      <c r="B192">
        <v>57</v>
      </c>
      <c r="C192" t="s">
        <v>86</v>
      </c>
      <c r="D192" t="s">
        <v>60</v>
      </c>
      <c r="E192">
        <v>100</v>
      </c>
      <c r="F192">
        <v>20</v>
      </c>
      <c r="G192">
        <v>100</v>
      </c>
      <c r="H192">
        <v>100</v>
      </c>
      <c r="I192">
        <v>0</v>
      </c>
      <c r="J192" t="s">
        <v>850</v>
      </c>
      <c r="K192" t="s">
        <v>848</v>
      </c>
    </row>
    <row r="193" spans="1:11">
      <c r="A193">
        <v>170</v>
      </c>
      <c r="B193">
        <v>57</v>
      </c>
      <c r="C193" t="s">
        <v>86</v>
      </c>
      <c r="D193" t="s">
        <v>60</v>
      </c>
      <c r="E193">
        <v>100</v>
      </c>
      <c r="F193">
        <v>20</v>
      </c>
      <c r="G193">
        <v>100</v>
      </c>
      <c r="H193">
        <v>174</v>
      </c>
      <c r="I193">
        <v>0</v>
      </c>
      <c r="J193" t="s">
        <v>850</v>
      </c>
      <c r="K193" t="s">
        <v>848</v>
      </c>
    </row>
    <row r="194" spans="1:11">
      <c r="A194">
        <v>171</v>
      </c>
      <c r="B194">
        <v>57</v>
      </c>
      <c r="C194" t="s">
        <v>86</v>
      </c>
      <c r="D194" t="s">
        <v>60</v>
      </c>
      <c r="E194">
        <v>102</v>
      </c>
      <c r="F194">
        <v>20.8</v>
      </c>
      <c r="G194">
        <v>95.3</v>
      </c>
      <c r="H194">
        <v>1217</v>
      </c>
      <c r="I194">
        <v>0</v>
      </c>
      <c r="J194" t="s">
        <v>850</v>
      </c>
      <c r="K194" t="s">
        <v>848</v>
      </c>
    </row>
    <row r="195" spans="1:11">
      <c r="A195">
        <v>172</v>
      </c>
      <c r="B195">
        <v>57</v>
      </c>
      <c r="C195" t="s">
        <v>86</v>
      </c>
      <c r="D195" t="s">
        <v>60</v>
      </c>
      <c r="E195">
        <v>105</v>
      </c>
      <c r="F195">
        <v>19</v>
      </c>
      <c r="G195">
        <v>114.5</v>
      </c>
      <c r="H195">
        <v>0.95</v>
      </c>
      <c r="I195">
        <v>0</v>
      </c>
      <c r="J195" t="s">
        <v>850</v>
      </c>
      <c r="K195" t="s">
        <v>848</v>
      </c>
    </row>
    <row r="196" spans="1:11">
      <c r="A196">
        <v>234</v>
      </c>
      <c r="B196">
        <v>57</v>
      </c>
      <c r="C196" t="s">
        <v>86</v>
      </c>
      <c r="D196" t="s">
        <v>60</v>
      </c>
      <c r="E196">
        <v>105</v>
      </c>
      <c r="F196">
        <v>30</v>
      </c>
      <c r="G196">
        <v>46.3</v>
      </c>
      <c r="H196">
        <v>106</v>
      </c>
      <c r="I196">
        <v>0</v>
      </c>
      <c r="J196" t="s">
        <v>847</v>
      </c>
      <c r="K196" t="s">
        <v>848</v>
      </c>
    </row>
    <row r="197" spans="1:11">
      <c r="A197">
        <v>173</v>
      </c>
      <c r="B197">
        <v>57</v>
      </c>
      <c r="C197" t="s">
        <v>86</v>
      </c>
      <c r="D197" t="s">
        <v>60</v>
      </c>
      <c r="E197">
        <v>112</v>
      </c>
      <c r="F197">
        <v>17.5</v>
      </c>
      <c r="G197">
        <v>139.69999999999999</v>
      </c>
      <c r="H197">
        <v>573</v>
      </c>
      <c r="I197">
        <v>0</v>
      </c>
      <c r="J197" t="s">
        <v>850</v>
      </c>
      <c r="K197" t="s">
        <v>848</v>
      </c>
    </row>
    <row r="198" spans="1:11">
      <c r="A198">
        <v>235</v>
      </c>
      <c r="B198">
        <v>57</v>
      </c>
      <c r="C198" t="s">
        <v>86</v>
      </c>
      <c r="D198" t="s">
        <v>60</v>
      </c>
      <c r="E198">
        <v>114</v>
      </c>
      <c r="F198">
        <v>10</v>
      </c>
      <c r="G198">
        <v>307.39999999999998</v>
      </c>
      <c r="H198">
        <v>10</v>
      </c>
      <c r="I198">
        <v>0</v>
      </c>
      <c r="J198" t="s">
        <v>847</v>
      </c>
      <c r="K198" t="s">
        <v>848</v>
      </c>
    </row>
    <row r="199" spans="1:11">
      <c r="A199">
        <v>236</v>
      </c>
      <c r="B199">
        <v>57</v>
      </c>
      <c r="C199" t="s">
        <v>86</v>
      </c>
      <c r="D199" t="s">
        <v>60</v>
      </c>
      <c r="E199">
        <v>115</v>
      </c>
      <c r="F199">
        <v>30</v>
      </c>
      <c r="G199">
        <v>50.9</v>
      </c>
      <c r="H199">
        <v>47</v>
      </c>
      <c r="I199">
        <v>0</v>
      </c>
      <c r="J199" t="s">
        <v>847</v>
      </c>
      <c r="K199" t="s">
        <v>848</v>
      </c>
    </row>
    <row r="200" spans="1:11">
      <c r="A200">
        <v>237</v>
      </c>
      <c r="B200">
        <v>57</v>
      </c>
      <c r="C200" t="s">
        <v>86</v>
      </c>
      <c r="D200" t="s">
        <v>60</v>
      </c>
      <c r="E200">
        <v>117</v>
      </c>
      <c r="F200">
        <v>35</v>
      </c>
      <c r="G200">
        <v>0</v>
      </c>
      <c r="H200">
        <v>134</v>
      </c>
      <c r="I200">
        <v>0</v>
      </c>
      <c r="J200" t="s">
        <v>847</v>
      </c>
      <c r="K200" t="s">
        <v>848</v>
      </c>
    </row>
    <row r="201" spans="1:11">
      <c r="A201">
        <v>174</v>
      </c>
      <c r="B201">
        <v>57</v>
      </c>
      <c r="C201" t="s">
        <v>86</v>
      </c>
      <c r="D201" t="s">
        <v>60</v>
      </c>
      <c r="E201">
        <v>122</v>
      </c>
      <c r="F201">
        <v>10.5</v>
      </c>
      <c r="G201">
        <v>310.2</v>
      </c>
      <c r="H201">
        <v>25.6</v>
      </c>
      <c r="I201">
        <v>0</v>
      </c>
      <c r="J201" t="s">
        <v>850</v>
      </c>
      <c r="K201" t="s">
        <v>848</v>
      </c>
    </row>
    <row r="202" spans="1:11">
      <c r="A202">
        <v>175</v>
      </c>
      <c r="B202">
        <v>57</v>
      </c>
      <c r="C202" t="s">
        <v>86</v>
      </c>
      <c r="D202" t="s">
        <v>60</v>
      </c>
      <c r="E202">
        <v>125</v>
      </c>
      <c r="F202">
        <v>21.1</v>
      </c>
      <c r="G202">
        <v>113.8</v>
      </c>
      <c r="H202">
        <v>0.95</v>
      </c>
      <c r="I202">
        <v>0</v>
      </c>
      <c r="J202" t="s">
        <v>850</v>
      </c>
      <c r="K202" t="s">
        <v>848</v>
      </c>
    </row>
    <row r="203" spans="1:11">
      <c r="A203">
        <v>176</v>
      </c>
      <c r="B203">
        <v>57</v>
      </c>
      <c r="C203" t="s">
        <v>86</v>
      </c>
      <c r="D203" t="s">
        <v>60</v>
      </c>
      <c r="E203">
        <v>129</v>
      </c>
      <c r="F203">
        <v>14</v>
      </c>
      <c r="G203">
        <v>224.9</v>
      </c>
      <c r="H203">
        <v>74</v>
      </c>
      <c r="I203">
        <v>0</v>
      </c>
      <c r="J203" t="s">
        <v>850</v>
      </c>
      <c r="K203" t="s">
        <v>848</v>
      </c>
    </row>
    <row r="204" spans="1:11">
      <c r="A204">
        <v>177</v>
      </c>
      <c r="B204">
        <v>57</v>
      </c>
      <c r="C204" t="s">
        <v>86</v>
      </c>
      <c r="D204" t="s">
        <v>60</v>
      </c>
      <c r="E204">
        <v>131</v>
      </c>
      <c r="F204">
        <v>20</v>
      </c>
      <c r="G204">
        <v>131</v>
      </c>
      <c r="H204">
        <v>602</v>
      </c>
      <c r="I204">
        <v>0</v>
      </c>
      <c r="J204" t="s">
        <v>850</v>
      </c>
      <c r="K204" t="s">
        <v>848</v>
      </c>
    </row>
    <row r="205" spans="1:11">
      <c r="A205">
        <v>178</v>
      </c>
      <c r="B205">
        <v>57</v>
      </c>
      <c r="C205" t="s">
        <v>86</v>
      </c>
      <c r="D205" t="s">
        <v>60</v>
      </c>
      <c r="E205">
        <v>131</v>
      </c>
      <c r="F205">
        <v>19</v>
      </c>
      <c r="G205">
        <v>142.9</v>
      </c>
      <c r="H205">
        <v>2831</v>
      </c>
      <c r="I205">
        <v>0</v>
      </c>
      <c r="J205" t="s">
        <v>850</v>
      </c>
      <c r="K205" t="s">
        <v>848</v>
      </c>
    </row>
    <row r="206" spans="1:11">
      <c r="A206">
        <v>238</v>
      </c>
      <c r="B206">
        <v>57</v>
      </c>
      <c r="C206" t="s">
        <v>86</v>
      </c>
      <c r="D206" t="s">
        <v>60</v>
      </c>
      <c r="E206">
        <v>136</v>
      </c>
      <c r="F206">
        <v>35</v>
      </c>
      <c r="G206">
        <v>0</v>
      </c>
      <c r="H206">
        <v>47</v>
      </c>
      <c r="I206">
        <v>0</v>
      </c>
      <c r="J206" t="s">
        <v>847</v>
      </c>
      <c r="K206" t="s">
        <v>848</v>
      </c>
    </row>
    <row r="207" spans="1:11">
      <c r="A207">
        <v>239</v>
      </c>
      <c r="B207">
        <v>57</v>
      </c>
      <c r="C207" t="s">
        <v>86</v>
      </c>
      <c r="D207" t="s">
        <v>60</v>
      </c>
      <c r="E207">
        <v>143</v>
      </c>
      <c r="F207">
        <v>15</v>
      </c>
      <c r="G207">
        <v>225.7</v>
      </c>
      <c r="H207">
        <v>10</v>
      </c>
      <c r="I207">
        <v>0</v>
      </c>
      <c r="J207" t="s">
        <v>847</v>
      </c>
      <c r="K207" t="s">
        <v>848</v>
      </c>
    </row>
    <row r="208" spans="1:11">
      <c r="A208">
        <v>179</v>
      </c>
      <c r="B208">
        <v>57</v>
      </c>
      <c r="C208" t="s">
        <v>86</v>
      </c>
      <c r="D208" t="s">
        <v>60</v>
      </c>
      <c r="E208">
        <v>146</v>
      </c>
      <c r="F208">
        <v>17</v>
      </c>
      <c r="G208">
        <v>190.6</v>
      </c>
      <c r="H208">
        <v>241</v>
      </c>
      <c r="I208">
        <v>0</v>
      </c>
      <c r="J208" t="s">
        <v>850</v>
      </c>
      <c r="K208" t="s">
        <v>848</v>
      </c>
    </row>
    <row r="209" spans="1:11">
      <c r="A209">
        <v>240</v>
      </c>
      <c r="B209">
        <v>57</v>
      </c>
      <c r="C209" t="s">
        <v>86</v>
      </c>
      <c r="D209" t="s">
        <v>60</v>
      </c>
      <c r="E209">
        <v>157</v>
      </c>
      <c r="F209">
        <v>25.1</v>
      </c>
      <c r="G209">
        <v>102.8</v>
      </c>
      <c r="H209">
        <v>47</v>
      </c>
      <c r="I209">
        <v>0</v>
      </c>
      <c r="J209" t="s">
        <v>847</v>
      </c>
      <c r="K209" t="s">
        <v>848</v>
      </c>
    </row>
    <row r="210" spans="1:11">
      <c r="A210">
        <v>180</v>
      </c>
      <c r="B210">
        <v>57</v>
      </c>
      <c r="C210" t="s">
        <v>86</v>
      </c>
      <c r="D210" t="s">
        <v>60</v>
      </c>
      <c r="E210">
        <v>162</v>
      </c>
      <c r="F210">
        <v>19.5</v>
      </c>
      <c r="G210">
        <v>169.2</v>
      </c>
      <c r="H210">
        <v>113</v>
      </c>
      <c r="I210">
        <v>0</v>
      </c>
      <c r="J210" t="s">
        <v>850</v>
      </c>
      <c r="K210" t="s">
        <v>848</v>
      </c>
    </row>
    <row r="211" spans="1:11">
      <c r="A211">
        <v>181</v>
      </c>
      <c r="B211">
        <v>57</v>
      </c>
      <c r="C211" t="s">
        <v>86</v>
      </c>
      <c r="D211" t="s">
        <v>60</v>
      </c>
      <c r="E211">
        <v>165</v>
      </c>
      <c r="F211">
        <v>23.1</v>
      </c>
      <c r="G211">
        <v>127.3</v>
      </c>
      <c r="H211">
        <v>0.95</v>
      </c>
      <c r="I211">
        <v>0</v>
      </c>
      <c r="J211" t="s">
        <v>850</v>
      </c>
      <c r="K211" t="s">
        <v>848</v>
      </c>
    </row>
    <row r="212" spans="1:11">
      <c r="A212">
        <v>182</v>
      </c>
      <c r="B212">
        <v>57</v>
      </c>
      <c r="C212" t="s">
        <v>86</v>
      </c>
      <c r="D212" t="s">
        <v>60</v>
      </c>
      <c r="E212">
        <v>175</v>
      </c>
      <c r="F212">
        <v>19</v>
      </c>
      <c r="G212">
        <v>190.9</v>
      </c>
      <c r="H212">
        <v>3487</v>
      </c>
      <c r="I212">
        <v>0</v>
      </c>
      <c r="J212" t="s">
        <v>850</v>
      </c>
      <c r="K212" t="s">
        <v>848</v>
      </c>
    </row>
    <row r="213" spans="1:11">
      <c r="A213">
        <v>183</v>
      </c>
      <c r="B213">
        <v>57</v>
      </c>
      <c r="C213" t="s">
        <v>86</v>
      </c>
      <c r="D213" t="s">
        <v>60</v>
      </c>
      <c r="E213">
        <v>196</v>
      </c>
      <c r="F213">
        <v>25</v>
      </c>
      <c r="G213">
        <v>129.69999999999999</v>
      </c>
      <c r="H213">
        <v>0.95</v>
      </c>
      <c r="I213">
        <v>0</v>
      </c>
      <c r="J213" t="s">
        <v>850</v>
      </c>
      <c r="K213" t="s">
        <v>848</v>
      </c>
    </row>
    <row r="214" spans="1:11">
      <c r="A214">
        <v>241</v>
      </c>
      <c r="B214">
        <v>57</v>
      </c>
      <c r="C214" t="s">
        <v>86</v>
      </c>
      <c r="D214" t="s">
        <v>60</v>
      </c>
      <c r="E214">
        <v>207</v>
      </c>
      <c r="F214">
        <v>20</v>
      </c>
      <c r="G214">
        <v>207</v>
      </c>
      <c r="H214">
        <v>10</v>
      </c>
      <c r="I214">
        <v>0</v>
      </c>
      <c r="J214" t="s">
        <v>847</v>
      </c>
      <c r="K214" t="s">
        <v>848</v>
      </c>
    </row>
    <row r="215" spans="1:11">
      <c r="A215">
        <v>184</v>
      </c>
      <c r="B215">
        <v>57</v>
      </c>
      <c r="C215" t="s">
        <v>86</v>
      </c>
      <c r="D215" t="s">
        <v>60</v>
      </c>
      <c r="E215">
        <v>214</v>
      </c>
      <c r="F215">
        <v>9.8000000000000007</v>
      </c>
      <c r="G215">
        <v>590.9</v>
      </c>
      <c r="H215">
        <v>24.7</v>
      </c>
      <c r="I215">
        <v>0</v>
      </c>
      <c r="J215" t="s">
        <v>850</v>
      </c>
      <c r="K215" t="s">
        <v>848</v>
      </c>
    </row>
    <row r="216" spans="1:11">
      <c r="A216">
        <v>185</v>
      </c>
      <c r="B216">
        <v>57</v>
      </c>
      <c r="C216" t="s">
        <v>86</v>
      </c>
      <c r="D216" t="s">
        <v>60</v>
      </c>
      <c r="E216">
        <v>214</v>
      </c>
      <c r="F216">
        <v>30</v>
      </c>
      <c r="G216">
        <v>94.9</v>
      </c>
      <c r="H216">
        <v>100</v>
      </c>
      <c r="I216">
        <v>0</v>
      </c>
      <c r="J216" t="s">
        <v>850</v>
      </c>
      <c r="K216" t="s">
        <v>848</v>
      </c>
    </row>
    <row r="217" spans="1:11">
      <c r="A217">
        <v>186</v>
      </c>
      <c r="B217">
        <v>57</v>
      </c>
      <c r="C217" t="s">
        <v>86</v>
      </c>
      <c r="D217" t="s">
        <v>60</v>
      </c>
      <c r="E217">
        <v>214</v>
      </c>
      <c r="F217">
        <v>35</v>
      </c>
      <c r="G217">
        <v>0</v>
      </c>
      <c r="H217">
        <v>100</v>
      </c>
      <c r="I217">
        <v>0</v>
      </c>
      <c r="J217" t="s">
        <v>850</v>
      </c>
      <c r="K217" t="s">
        <v>848</v>
      </c>
    </row>
    <row r="218" spans="1:11">
      <c r="A218">
        <v>187</v>
      </c>
      <c r="B218">
        <v>57</v>
      </c>
      <c r="C218" t="s">
        <v>86</v>
      </c>
      <c r="D218" t="s">
        <v>60</v>
      </c>
      <c r="E218">
        <v>218</v>
      </c>
      <c r="F218">
        <v>20.6</v>
      </c>
      <c r="G218">
        <v>207.1</v>
      </c>
      <c r="H218">
        <v>335</v>
      </c>
      <c r="I218">
        <v>0</v>
      </c>
      <c r="J218" t="s">
        <v>850</v>
      </c>
      <c r="K218" t="s">
        <v>848</v>
      </c>
    </row>
    <row r="219" spans="1:11">
      <c r="A219">
        <v>188</v>
      </c>
      <c r="B219">
        <v>57</v>
      </c>
      <c r="C219" t="s">
        <v>86</v>
      </c>
      <c r="D219" t="s">
        <v>60</v>
      </c>
      <c r="E219">
        <v>222</v>
      </c>
      <c r="F219">
        <v>19</v>
      </c>
      <c r="G219">
        <v>242.1</v>
      </c>
      <c r="H219">
        <v>793</v>
      </c>
      <c r="I219">
        <v>0</v>
      </c>
      <c r="J219" t="s">
        <v>850</v>
      </c>
      <c r="K219" t="s">
        <v>848</v>
      </c>
    </row>
    <row r="220" spans="1:11">
      <c r="A220">
        <v>189</v>
      </c>
      <c r="B220">
        <v>57</v>
      </c>
      <c r="C220" t="s">
        <v>86</v>
      </c>
      <c r="D220" t="s">
        <v>60</v>
      </c>
      <c r="E220">
        <v>250</v>
      </c>
      <c r="F220">
        <v>16.5</v>
      </c>
      <c r="G220">
        <v>341.9</v>
      </c>
      <c r="H220">
        <v>8.6999999999999993</v>
      </c>
      <c r="I220">
        <v>0</v>
      </c>
      <c r="J220" t="s">
        <v>850</v>
      </c>
      <c r="K220" t="s">
        <v>848</v>
      </c>
    </row>
    <row r="221" spans="1:11">
      <c r="A221">
        <v>190</v>
      </c>
      <c r="B221">
        <v>57</v>
      </c>
      <c r="C221" t="s">
        <v>86</v>
      </c>
      <c r="D221" t="s">
        <v>60</v>
      </c>
      <c r="E221">
        <v>253</v>
      </c>
      <c r="F221">
        <v>19</v>
      </c>
      <c r="G221">
        <v>276</v>
      </c>
      <c r="H221">
        <v>39.799999999999997</v>
      </c>
      <c r="I221">
        <v>0</v>
      </c>
      <c r="J221" t="s">
        <v>850</v>
      </c>
      <c r="K221" t="s">
        <v>848</v>
      </c>
    </row>
    <row r="222" spans="1:11">
      <c r="A222">
        <v>191</v>
      </c>
      <c r="B222">
        <v>57</v>
      </c>
      <c r="C222" t="s">
        <v>86</v>
      </c>
      <c r="D222" t="s">
        <v>60</v>
      </c>
      <c r="E222">
        <v>255</v>
      </c>
      <c r="F222">
        <v>17</v>
      </c>
      <c r="G222">
        <v>332.9</v>
      </c>
      <c r="H222">
        <v>17.5</v>
      </c>
      <c r="I222">
        <v>0</v>
      </c>
      <c r="J222" t="s">
        <v>850</v>
      </c>
      <c r="K222" t="s">
        <v>848</v>
      </c>
    </row>
    <row r="223" spans="1:11">
      <c r="A223">
        <v>192</v>
      </c>
      <c r="B223">
        <v>57</v>
      </c>
      <c r="C223" t="s">
        <v>86</v>
      </c>
      <c r="D223" t="s">
        <v>60</v>
      </c>
      <c r="E223">
        <v>272</v>
      </c>
      <c r="F223">
        <v>19</v>
      </c>
      <c r="G223">
        <v>296.7</v>
      </c>
      <c r="H223">
        <v>9</v>
      </c>
      <c r="I223">
        <v>0</v>
      </c>
      <c r="J223" t="s">
        <v>850</v>
      </c>
      <c r="K223" t="s">
        <v>848</v>
      </c>
    </row>
    <row r="224" spans="1:11">
      <c r="A224">
        <v>193</v>
      </c>
      <c r="B224">
        <v>57</v>
      </c>
      <c r="C224" t="s">
        <v>86</v>
      </c>
      <c r="D224" t="s">
        <v>60</v>
      </c>
      <c r="E224">
        <v>283</v>
      </c>
      <c r="F224">
        <v>20</v>
      </c>
      <c r="G224">
        <v>283</v>
      </c>
      <c r="H224">
        <v>39</v>
      </c>
      <c r="I224">
        <v>0</v>
      </c>
      <c r="J224" t="s">
        <v>850</v>
      </c>
      <c r="K224" t="s">
        <v>848</v>
      </c>
    </row>
    <row r="225" spans="1:11">
      <c r="A225">
        <v>194</v>
      </c>
      <c r="B225">
        <v>57</v>
      </c>
      <c r="C225" t="s">
        <v>86</v>
      </c>
      <c r="D225" t="s">
        <v>60</v>
      </c>
      <c r="E225">
        <v>343</v>
      </c>
      <c r="F225">
        <v>19</v>
      </c>
      <c r="G225">
        <v>374.1</v>
      </c>
      <c r="H225">
        <v>9</v>
      </c>
      <c r="I225">
        <v>0</v>
      </c>
      <c r="J225" t="s">
        <v>850</v>
      </c>
      <c r="K225" t="s">
        <v>848</v>
      </c>
    </row>
    <row r="226" spans="1:11">
      <c r="A226">
        <v>195</v>
      </c>
      <c r="B226">
        <v>57</v>
      </c>
      <c r="C226" t="s">
        <v>86</v>
      </c>
      <c r="D226" t="s">
        <v>60</v>
      </c>
      <c r="E226">
        <v>345</v>
      </c>
      <c r="F226">
        <v>19</v>
      </c>
      <c r="G226">
        <v>376.3</v>
      </c>
      <c r="H226">
        <v>17.399999999999999</v>
      </c>
      <c r="I226">
        <v>0</v>
      </c>
      <c r="J226" t="s">
        <v>850</v>
      </c>
      <c r="K226" t="s">
        <v>848</v>
      </c>
    </row>
    <row r="227" spans="1:11">
      <c r="A227">
        <v>196</v>
      </c>
      <c r="B227">
        <v>57</v>
      </c>
      <c r="C227" t="s">
        <v>86</v>
      </c>
      <c r="D227" t="s">
        <v>60</v>
      </c>
      <c r="E227">
        <v>355</v>
      </c>
      <c r="F227">
        <v>17.399999999999999</v>
      </c>
      <c r="G227">
        <v>446.8</v>
      </c>
      <c r="H227">
        <v>12.2</v>
      </c>
      <c r="I227">
        <v>0</v>
      </c>
      <c r="J227" t="s">
        <v>850</v>
      </c>
      <c r="K227" t="s">
        <v>848</v>
      </c>
    </row>
    <row r="228" spans="1:11">
      <c r="A228">
        <v>197</v>
      </c>
      <c r="B228">
        <v>57</v>
      </c>
      <c r="C228" t="s">
        <v>86</v>
      </c>
      <c r="D228" t="s">
        <v>60</v>
      </c>
      <c r="E228">
        <v>363</v>
      </c>
      <c r="F228">
        <v>20</v>
      </c>
      <c r="G228">
        <v>363</v>
      </c>
      <c r="H228">
        <v>12.5</v>
      </c>
      <c r="I228">
        <v>0</v>
      </c>
      <c r="J228" t="s">
        <v>850</v>
      </c>
      <c r="K228" t="s">
        <v>848</v>
      </c>
    </row>
    <row r="229" spans="1:11">
      <c r="A229">
        <v>198</v>
      </c>
      <c r="B229">
        <v>57</v>
      </c>
      <c r="C229" t="s">
        <v>86</v>
      </c>
      <c r="D229" t="s">
        <v>60</v>
      </c>
      <c r="E229">
        <v>363</v>
      </c>
      <c r="F229">
        <v>25</v>
      </c>
      <c r="G229">
        <v>240.2</v>
      </c>
      <c r="H229">
        <v>18.7</v>
      </c>
      <c r="I229">
        <v>0</v>
      </c>
      <c r="J229" t="s">
        <v>850</v>
      </c>
      <c r="K229" t="s">
        <v>848</v>
      </c>
    </row>
    <row r="230" spans="1:11">
      <c r="A230">
        <v>199</v>
      </c>
      <c r="B230">
        <v>57</v>
      </c>
      <c r="C230" t="s">
        <v>86</v>
      </c>
      <c r="D230" t="s">
        <v>60</v>
      </c>
      <c r="E230">
        <v>369</v>
      </c>
      <c r="F230">
        <v>19</v>
      </c>
      <c r="G230">
        <v>402.5</v>
      </c>
      <c r="H230">
        <v>20.9</v>
      </c>
      <c r="I230">
        <v>0</v>
      </c>
      <c r="J230" t="s">
        <v>850</v>
      </c>
      <c r="K230" t="s">
        <v>848</v>
      </c>
    </row>
    <row r="231" spans="1:11">
      <c r="A231">
        <v>200</v>
      </c>
      <c r="B231">
        <v>57</v>
      </c>
      <c r="C231" t="s">
        <v>86</v>
      </c>
      <c r="D231" t="s">
        <v>60</v>
      </c>
      <c r="E231">
        <v>371</v>
      </c>
      <c r="F231">
        <v>19</v>
      </c>
      <c r="G231">
        <v>404.7</v>
      </c>
      <c r="H231">
        <v>10.4</v>
      </c>
      <c r="I231">
        <v>0</v>
      </c>
      <c r="J231" t="s">
        <v>850</v>
      </c>
      <c r="K231" t="s">
        <v>848</v>
      </c>
    </row>
    <row r="232" spans="1:11">
      <c r="A232">
        <v>201</v>
      </c>
      <c r="B232">
        <v>57</v>
      </c>
      <c r="C232" t="s">
        <v>86</v>
      </c>
      <c r="D232" t="s">
        <v>60</v>
      </c>
      <c r="E232">
        <v>400</v>
      </c>
      <c r="F232">
        <v>20</v>
      </c>
      <c r="G232">
        <v>400</v>
      </c>
      <c r="H232">
        <v>2.5</v>
      </c>
      <c r="I232">
        <v>0</v>
      </c>
      <c r="J232" t="s">
        <v>850</v>
      </c>
      <c r="K232" t="s">
        <v>848</v>
      </c>
    </row>
    <row r="233" spans="1:11">
      <c r="A233">
        <v>202</v>
      </c>
      <c r="B233">
        <v>57</v>
      </c>
      <c r="C233" t="s">
        <v>86</v>
      </c>
      <c r="D233" t="s">
        <v>60</v>
      </c>
      <c r="E233">
        <v>422</v>
      </c>
      <c r="F233">
        <v>20</v>
      </c>
      <c r="G233">
        <v>422</v>
      </c>
      <c r="H233">
        <v>4.3499999999999996</v>
      </c>
      <c r="I233">
        <v>0</v>
      </c>
      <c r="J233" t="s">
        <v>850</v>
      </c>
      <c r="K233" t="s">
        <v>848</v>
      </c>
    </row>
    <row r="234" spans="1:11">
      <c r="A234">
        <v>203</v>
      </c>
      <c r="B234">
        <v>57</v>
      </c>
      <c r="C234" t="s">
        <v>86</v>
      </c>
      <c r="D234" t="s">
        <v>60</v>
      </c>
      <c r="E234">
        <v>516</v>
      </c>
      <c r="F234">
        <v>25</v>
      </c>
      <c r="G234">
        <v>341.4</v>
      </c>
      <c r="H234">
        <v>11</v>
      </c>
      <c r="I234">
        <v>0</v>
      </c>
      <c r="J234" t="s">
        <v>850</v>
      </c>
      <c r="K234" t="s">
        <v>848</v>
      </c>
    </row>
    <row r="235" spans="1:11">
      <c r="A235">
        <v>204</v>
      </c>
      <c r="B235">
        <v>57</v>
      </c>
      <c r="C235" t="s">
        <v>86</v>
      </c>
      <c r="D235" t="s">
        <v>60</v>
      </c>
      <c r="E235">
        <v>560</v>
      </c>
      <c r="F235">
        <v>25.1</v>
      </c>
      <c r="G235">
        <v>367.5</v>
      </c>
      <c r="H235">
        <v>2.69</v>
      </c>
      <c r="I235">
        <v>0</v>
      </c>
      <c r="J235" t="s">
        <v>850</v>
      </c>
      <c r="K235" t="s">
        <v>848</v>
      </c>
    </row>
    <row r="236" spans="1:11">
      <c r="A236">
        <v>205</v>
      </c>
      <c r="B236">
        <v>57</v>
      </c>
      <c r="C236" t="s">
        <v>86</v>
      </c>
      <c r="D236" t="s">
        <v>60</v>
      </c>
      <c r="E236">
        <v>560</v>
      </c>
      <c r="F236">
        <v>5</v>
      </c>
      <c r="G236">
        <v>2</v>
      </c>
      <c r="H236">
        <v>2.7</v>
      </c>
      <c r="I236">
        <v>0</v>
      </c>
      <c r="J236" t="s">
        <v>850</v>
      </c>
      <c r="K236" t="s">
        <v>848</v>
      </c>
    </row>
    <row r="237" spans="1:11">
      <c r="A237">
        <v>206</v>
      </c>
      <c r="B237">
        <v>57</v>
      </c>
      <c r="C237" t="s">
        <v>86</v>
      </c>
      <c r="D237" t="s">
        <v>60</v>
      </c>
      <c r="E237">
        <v>780</v>
      </c>
      <c r="F237">
        <v>21.9</v>
      </c>
      <c r="G237">
        <v>664.4</v>
      </c>
      <c r="H237">
        <v>0.03</v>
      </c>
      <c r="I237">
        <v>0</v>
      </c>
      <c r="J237" t="s">
        <v>850</v>
      </c>
      <c r="K237" t="s">
        <v>848</v>
      </c>
    </row>
    <row r="238" spans="1:11">
      <c r="A238">
        <v>207</v>
      </c>
      <c r="B238">
        <v>57</v>
      </c>
      <c r="C238" t="s">
        <v>86</v>
      </c>
      <c r="D238" t="s">
        <v>60</v>
      </c>
      <c r="E238">
        <v>802</v>
      </c>
      <c r="F238">
        <v>25</v>
      </c>
      <c r="G238">
        <v>530.6</v>
      </c>
      <c r="H238">
        <v>4.8</v>
      </c>
      <c r="I238">
        <v>0</v>
      </c>
      <c r="J238" t="s">
        <v>850</v>
      </c>
      <c r="K238" t="s">
        <v>848</v>
      </c>
    </row>
    <row r="239" spans="1:11">
      <c r="A239">
        <v>208</v>
      </c>
      <c r="B239">
        <v>57</v>
      </c>
      <c r="C239" t="s">
        <v>86</v>
      </c>
      <c r="D239" t="s">
        <v>60</v>
      </c>
      <c r="E239">
        <v>858</v>
      </c>
      <c r="F239">
        <v>24</v>
      </c>
      <c r="G239">
        <v>615.29999999999995</v>
      </c>
      <c r="H239">
        <v>0.56000000000000005</v>
      </c>
      <c r="I239">
        <v>0</v>
      </c>
      <c r="J239" t="s">
        <v>850</v>
      </c>
      <c r="K239" t="s">
        <v>848</v>
      </c>
    </row>
    <row r="240" spans="1:11">
      <c r="A240">
        <v>209</v>
      </c>
      <c r="B240">
        <v>57</v>
      </c>
      <c r="C240" t="s">
        <v>86</v>
      </c>
      <c r="D240" t="s">
        <v>60</v>
      </c>
      <c r="E240">
        <v>941</v>
      </c>
      <c r="F240">
        <v>29.9</v>
      </c>
      <c r="G240">
        <v>420.5</v>
      </c>
      <c r="H240">
        <v>0.7</v>
      </c>
      <c r="I240">
        <v>0</v>
      </c>
      <c r="J240" t="s">
        <v>850</v>
      </c>
      <c r="K240" t="s">
        <v>848</v>
      </c>
    </row>
    <row r="241" spans="1:11">
      <c r="A241">
        <v>210</v>
      </c>
      <c r="B241">
        <v>57</v>
      </c>
      <c r="C241" t="s">
        <v>86</v>
      </c>
      <c r="D241" t="s">
        <v>60</v>
      </c>
      <c r="E241">
        <v>991</v>
      </c>
      <c r="F241">
        <v>30.4</v>
      </c>
      <c r="G241">
        <v>425.2</v>
      </c>
      <c r="H241">
        <v>1.51</v>
      </c>
      <c r="I241">
        <v>0</v>
      </c>
      <c r="J241" t="s">
        <v>850</v>
      </c>
      <c r="K241" t="s">
        <v>848</v>
      </c>
    </row>
    <row r="242" spans="1:11">
      <c r="A242">
        <v>211</v>
      </c>
      <c r="B242">
        <v>57</v>
      </c>
      <c r="C242" t="s">
        <v>86</v>
      </c>
      <c r="D242" t="s">
        <v>60</v>
      </c>
      <c r="E242">
        <v>994</v>
      </c>
      <c r="F242">
        <v>25.5</v>
      </c>
      <c r="G242">
        <v>631.79999999999995</v>
      </c>
      <c r="H242">
        <v>0.14000000000000001</v>
      </c>
      <c r="I242">
        <v>0</v>
      </c>
      <c r="J242" t="s">
        <v>850</v>
      </c>
      <c r="K242" t="s">
        <v>848</v>
      </c>
    </row>
    <row r="243" spans="1:11">
      <c r="A243">
        <v>283</v>
      </c>
      <c r="B243">
        <v>58</v>
      </c>
      <c r="C243" t="s">
        <v>856</v>
      </c>
      <c r="D243" t="s">
        <v>388</v>
      </c>
      <c r="E243">
        <v>1</v>
      </c>
      <c r="F243">
        <v>14.4</v>
      </c>
      <c r="G243">
        <v>1</v>
      </c>
      <c r="H243">
        <v>3.9</v>
      </c>
      <c r="I243">
        <v>0</v>
      </c>
      <c r="J243" t="s">
        <v>850</v>
      </c>
      <c r="K243" t="s">
        <v>848</v>
      </c>
    </row>
    <row r="244" spans="1:11">
      <c r="A244">
        <v>284</v>
      </c>
      <c r="B244">
        <v>58</v>
      </c>
      <c r="C244" t="s">
        <v>856</v>
      </c>
      <c r="D244" t="s">
        <v>388</v>
      </c>
      <c r="E244">
        <v>1</v>
      </c>
      <c r="F244">
        <v>22.7</v>
      </c>
      <c r="G244">
        <v>1</v>
      </c>
      <c r="H244">
        <v>62</v>
      </c>
      <c r="I244">
        <v>0</v>
      </c>
      <c r="J244" t="s">
        <v>850</v>
      </c>
      <c r="K244" t="s">
        <v>848</v>
      </c>
    </row>
    <row r="245" spans="1:11">
      <c r="A245">
        <v>285</v>
      </c>
      <c r="B245">
        <v>58</v>
      </c>
      <c r="C245" t="s">
        <v>856</v>
      </c>
      <c r="D245" t="s">
        <v>388</v>
      </c>
      <c r="E245">
        <v>1</v>
      </c>
      <c r="F245">
        <v>12.4</v>
      </c>
      <c r="G245">
        <v>2</v>
      </c>
      <c r="H245">
        <v>1.7</v>
      </c>
      <c r="I245">
        <v>0</v>
      </c>
      <c r="J245" t="s">
        <v>850</v>
      </c>
      <c r="K245" t="s">
        <v>848</v>
      </c>
    </row>
    <row r="246" spans="1:11">
      <c r="A246">
        <v>286</v>
      </c>
      <c r="B246">
        <v>58</v>
      </c>
      <c r="C246" t="s">
        <v>856</v>
      </c>
      <c r="D246" t="s">
        <v>388</v>
      </c>
      <c r="E246">
        <v>1</v>
      </c>
      <c r="F246">
        <v>18.8</v>
      </c>
      <c r="G246">
        <v>1</v>
      </c>
      <c r="H246">
        <v>3.1</v>
      </c>
      <c r="I246">
        <v>0</v>
      </c>
      <c r="J246" t="s">
        <v>850</v>
      </c>
      <c r="K246" t="s">
        <v>848</v>
      </c>
    </row>
    <row r="247" spans="1:11">
      <c r="A247">
        <v>287</v>
      </c>
      <c r="B247">
        <v>58</v>
      </c>
      <c r="C247" t="s">
        <v>856</v>
      </c>
      <c r="D247" t="s">
        <v>388</v>
      </c>
      <c r="E247">
        <v>1</v>
      </c>
      <c r="F247">
        <v>19.3</v>
      </c>
      <c r="G247">
        <v>1</v>
      </c>
      <c r="H247">
        <v>3.3</v>
      </c>
      <c r="I247">
        <v>0</v>
      </c>
      <c r="J247" t="s">
        <v>850</v>
      </c>
      <c r="K247" t="s">
        <v>848</v>
      </c>
    </row>
    <row r="248" spans="1:11">
      <c r="A248">
        <v>288</v>
      </c>
      <c r="B248">
        <v>58</v>
      </c>
      <c r="C248" t="s">
        <v>856</v>
      </c>
      <c r="D248" t="s">
        <v>388</v>
      </c>
      <c r="E248">
        <v>1</v>
      </c>
      <c r="F248">
        <v>13.4</v>
      </c>
      <c r="G248">
        <v>3</v>
      </c>
      <c r="H248">
        <v>1.7</v>
      </c>
      <c r="I248">
        <v>0</v>
      </c>
      <c r="J248" t="s">
        <v>850</v>
      </c>
      <c r="K248" t="s">
        <v>848</v>
      </c>
    </row>
    <row r="249" spans="1:11">
      <c r="A249">
        <v>289</v>
      </c>
      <c r="B249">
        <v>58</v>
      </c>
      <c r="C249" t="s">
        <v>856</v>
      </c>
      <c r="D249" t="s">
        <v>388</v>
      </c>
      <c r="E249">
        <v>8</v>
      </c>
      <c r="F249">
        <v>16.8</v>
      </c>
      <c r="G249">
        <v>11</v>
      </c>
      <c r="H249">
        <v>0.7</v>
      </c>
      <c r="I249">
        <v>0</v>
      </c>
      <c r="J249" t="s">
        <v>850</v>
      </c>
      <c r="K249" t="s">
        <v>848</v>
      </c>
    </row>
    <row r="250" spans="1:11">
      <c r="A250">
        <v>242</v>
      </c>
      <c r="B250">
        <v>58</v>
      </c>
      <c r="C250" t="s">
        <v>856</v>
      </c>
      <c r="D250" t="s">
        <v>388</v>
      </c>
      <c r="E250">
        <v>59</v>
      </c>
      <c r="F250">
        <v>13.4</v>
      </c>
      <c r="G250">
        <v>109.7</v>
      </c>
      <c r="H250">
        <v>87.7</v>
      </c>
      <c r="I250">
        <v>0</v>
      </c>
      <c r="J250" t="s">
        <v>850</v>
      </c>
      <c r="K250" t="s">
        <v>848</v>
      </c>
    </row>
    <row r="251" spans="1:11">
      <c r="A251">
        <v>243</v>
      </c>
      <c r="B251">
        <v>58</v>
      </c>
      <c r="C251" t="s">
        <v>856</v>
      </c>
      <c r="D251" t="s">
        <v>388</v>
      </c>
      <c r="E251">
        <v>88</v>
      </c>
      <c r="F251">
        <v>10</v>
      </c>
      <c r="G251">
        <v>237.8</v>
      </c>
      <c r="H251">
        <v>28.6</v>
      </c>
      <c r="I251">
        <v>0</v>
      </c>
      <c r="J251" t="s">
        <v>850</v>
      </c>
      <c r="K251" t="s">
        <v>848</v>
      </c>
    </row>
    <row r="252" spans="1:11">
      <c r="A252">
        <v>244</v>
      </c>
      <c r="B252">
        <v>58</v>
      </c>
      <c r="C252" t="s">
        <v>856</v>
      </c>
      <c r="D252" t="s">
        <v>388</v>
      </c>
      <c r="E252">
        <v>111</v>
      </c>
      <c r="F252">
        <v>13.5</v>
      </c>
      <c r="G252">
        <v>204.2</v>
      </c>
      <c r="H252">
        <v>29.1</v>
      </c>
      <c r="I252">
        <v>0</v>
      </c>
      <c r="J252" t="s">
        <v>850</v>
      </c>
      <c r="K252" t="s">
        <v>848</v>
      </c>
    </row>
    <row r="253" spans="1:11">
      <c r="A253">
        <v>245</v>
      </c>
      <c r="B253">
        <v>58</v>
      </c>
      <c r="C253" t="s">
        <v>856</v>
      </c>
      <c r="D253" t="s">
        <v>388</v>
      </c>
      <c r="E253">
        <v>123</v>
      </c>
      <c r="F253">
        <v>11.5</v>
      </c>
      <c r="G253">
        <v>279.3</v>
      </c>
      <c r="H253">
        <v>17.2</v>
      </c>
      <c r="I253">
        <v>0</v>
      </c>
      <c r="J253" t="s">
        <v>850</v>
      </c>
      <c r="K253" t="s">
        <v>848</v>
      </c>
    </row>
    <row r="254" spans="1:11">
      <c r="A254">
        <v>246</v>
      </c>
      <c r="B254">
        <v>58</v>
      </c>
      <c r="C254" t="s">
        <v>856</v>
      </c>
      <c r="D254" t="s">
        <v>388</v>
      </c>
      <c r="E254">
        <v>126</v>
      </c>
      <c r="F254">
        <v>17.2</v>
      </c>
      <c r="G254">
        <v>161.5</v>
      </c>
      <c r="H254">
        <v>14.6</v>
      </c>
      <c r="I254">
        <v>0</v>
      </c>
      <c r="J254" t="s">
        <v>850</v>
      </c>
      <c r="K254" t="s">
        <v>848</v>
      </c>
    </row>
    <row r="255" spans="1:11">
      <c r="A255">
        <v>247</v>
      </c>
      <c r="B255">
        <v>58</v>
      </c>
      <c r="C255" t="s">
        <v>856</v>
      </c>
      <c r="D255" t="s">
        <v>388</v>
      </c>
      <c r="E255">
        <v>127</v>
      </c>
      <c r="F255">
        <v>12.8</v>
      </c>
      <c r="G255">
        <v>250.8</v>
      </c>
      <c r="H255">
        <v>17.5</v>
      </c>
      <c r="I255">
        <v>0</v>
      </c>
      <c r="J255" t="s">
        <v>850</v>
      </c>
      <c r="K255" t="s">
        <v>848</v>
      </c>
    </row>
    <row r="256" spans="1:11">
      <c r="A256">
        <v>248</v>
      </c>
      <c r="B256">
        <v>58</v>
      </c>
      <c r="C256" t="s">
        <v>856</v>
      </c>
      <c r="D256" t="s">
        <v>388</v>
      </c>
      <c r="E256">
        <v>133</v>
      </c>
      <c r="F256">
        <v>13.2</v>
      </c>
      <c r="G256">
        <v>251.8</v>
      </c>
      <c r="H256">
        <v>32.299999999999997</v>
      </c>
      <c r="I256">
        <v>0</v>
      </c>
      <c r="J256" t="s">
        <v>850</v>
      </c>
      <c r="K256" t="s">
        <v>848</v>
      </c>
    </row>
    <row r="257" spans="1:11">
      <c r="A257">
        <v>249</v>
      </c>
      <c r="B257">
        <v>58</v>
      </c>
      <c r="C257" t="s">
        <v>856</v>
      </c>
      <c r="D257" t="s">
        <v>388</v>
      </c>
      <c r="E257">
        <v>152</v>
      </c>
      <c r="F257">
        <v>16</v>
      </c>
      <c r="G257">
        <v>217.6</v>
      </c>
      <c r="H257">
        <v>27.6</v>
      </c>
      <c r="I257">
        <v>0</v>
      </c>
      <c r="J257" t="s">
        <v>850</v>
      </c>
      <c r="K257" t="s">
        <v>848</v>
      </c>
    </row>
    <row r="258" spans="1:11">
      <c r="A258">
        <v>250</v>
      </c>
      <c r="B258">
        <v>58</v>
      </c>
      <c r="C258" t="s">
        <v>856</v>
      </c>
      <c r="D258" t="s">
        <v>388</v>
      </c>
      <c r="E258">
        <v>155</v>
      </c>
      <c r="F258">
        <v>12.2</v>
      </c>
      <c r="G258">
        <v>326.89999999999998</v>
      </c>
      <c r="H258">
        <v>81.5</v>
      </c>
      <c r="I258">
        <v>0</v>
      </c>
      <c r="J258" t="s">
        <v>850</v>
      </c>
      <c r="K258" t="s">
        <v>848</v>
      </c>
    </row>
    <row r="259" spans="1:11">
      <c r="A259">
        <v>251</v>
      </c>
      <c r="B259">
        <v>58</v>
      </c>
      <c r="C259" t="s">
        <v>856</v>
      </c>
      <c r="D259" t="s">
        <v>388</v>
      </c>
      <c r="E259">
        <v>158</v>
      </c>
      <c r="F259">
        <v>12</v>
      </c>
      <c r="G259">
        <v>339.6</v>
      </c>
      <c r="H259">
        <v>15.2</v>
      </c>
      <c r="I259">
        <v>0</v>
      </c>
      <c r="J259" t="s">
        <v>850</v>
      </c>
      <c r="K259" t="s">
        <v>848</v>
      </c>
    </row>
    <row r="260" spans="1:11">
      <c r="A260">
        <v>252</v>
      </c>
      <c r="B260">
        <v>58</v>
      </c>
      <c r="C260" t="s">
        <v>856</v>
      </c>
      <c r="D260" t="s">
        <v>388</v>
      </c>
      <c r="E260">
        <v>171</v>
      </c>
      <c r="F260">
        <v>16.8</v>
      </c>
      <c r="G260">
        <v>227.7</v>
      </c>
      <c r="H260">
        <v>27</v>
      </c>
      <c r="I260">
        <v>0</v>
      </c>
      <c r="J260" t="s">
        <v>850</v>
      </c>
      <c r="K260" t="s">
        <v>848</v>
      </c>
    </row>
    <row r="261" spans="1:11">
      <c r="A261">
        <v>253</v>
      </c>
      <c r="B261">
        <v>58</v>
      </c>
      <c r="C261" t="s">
        <v>856</v>
      </c>
      <c r="D261" t="s">
        <v>388</v>
      </c>
      <c r="E261">
        <v>206</v>
      </c>
      <c r="F261">
        <v>16.7</v>
      </c>
      <c r="G261">
        <v>276</v>
      </c>
      <c r="H261">
        <v>256.89999999999998</v>
      </c>
      <c r="I261">
        <v>0</v>
      </c>
      <c r="J261" t="s">
        <v>850</v>
      </c>
      <c r="K261" t="s">
        <v>848</v>
      </c>
    </row>
    <row r="262" spans="1:11">
      <c r="A262">
        <v>254</v>
      </c>
      <c r="B262">
        <v>58</v>
      </c>
      <c r="C262" t="s">
        <v>856</v>
      </c>
      <c r="D262" t="s">
        <v>388</v>
      </c>
      <c r="E262">
        <v>240</v>
      </c>
      <c r="F262">
        <v>16</v>
      </c>
      <c r="G262">
        <v>344.1</v>
      </c>
      <c r="H262">
        <v>36</v>
      </c>
      <c r="I262">
        <v>0</v>
      </c>
      <c r="J262" t="s">
        <v>850</v>
      </c>
      <c r="K262" t="s">
        <v>848</v>
      </c>
    </row>
    <row r="263" spans="1:11">
      <c r="A263">
        <v>255</v>
      </c>
      <c r="B263">
        <v>58</v>
      </c>
      <c r="C263" t="s">
        <v>856</v>
      </c>
      <c r="D263" t="s">
        <v>388</v>
      </c>
      <c r="E263">
        <v>245</v>
      </c>
      <c r="F263">
        <v>20.3</v>
      </c>
      <c r="G263">
        <v>239.1</v>
      </c>
      <c r="H263">
        <v>11.2</v>
      </c>
      <c r="I263">
        <v>0</v>
      </c>
      <c r="J263" t="s">
        <v>850</v>
      </c>
      <c r="K263" t="s">
        <v>848</v>
      </c>
    </row>
    <row r="264" spans="1:11">
      <c r="A264">
        <v>256</v>
      </c>
      <c r="B264">
        <v>58</v>
      </c>
      <c r="C264" t="s">
        <v>856</v>
      </c>
      <c r="D264" t="s">
        <v>388</v>
      </c>
      <c r="E264">
        <v>259</v>
      </c>
      <c r="F264">
        <v>14.2</v>
      </c>
      <c r="G264">
        <v>443</v>
      </c>
      <c r="H264">
        <v>29.9</v>
      </c>
      <c r="I264">
        <v>0</v>
      </c>
      <c r="J264" t="s">
        <v>850</v>
      </c>
      <c r="K264" t="s">
        <v>848</v>
      </c>
    </row>
    <row r="265" spans="1:11">
      <c r="A265">
        <v>257</v>
      </c>
      <c r="B265">
        <v>58</v>
      </c>
      <c r="C265" t="s">
        <v>856</v>
      </c>
      <c r="D265" t="s">
        <v>388</v>
      </c>
      <c r="E265">
        <v>263</v>
      </c>
      <c r="F265">
        <v>13.5</v>
      </c>
      <c r="G265">
        <v>483.2</v>
      </c>
      <c r="H265">
        <v>81</v>
      </c>
      <c r="I265">
        <v>0</v>
      </c>
      <c r="J265" t="s">
        <v>850</v>
      </c>
      <c r="K265" t="s">
        <v>848</v>
      </c>
    </row>
    <row r="266" spans="1:11">
      <c r="A266">
        <v>258</v>
      </c>
      <c r="B266">
        <v>58</v>
      </c>
      <c r="C266" t="s">
        <v>856</v>
      </c>
      <c r="D266" t="s">
        <v>388</v>
      </c>
      <c r="E266">
        <v>267</v>
      </c>
      <c r="F266">
        <v>9.8000000000000007</v>
      </c>
      <c r="G266">
        <v>738.4</v>
      </c>
      <c r="H266">
        <v>5</v>
      </c>
      <c r="I266">
        <v>0</v>
      </c>
      <c r="J266" t="s">
        <v>850</v>
      </c>
      <c r="K266" t="s">
        <v>848</v>
      </c>
    </row>
    <row r="267" spans="1:11">
      <c r="A267">
        <v>259</v>
      </c>
      <c r="B267">
        <v>58</v>
      </c>
      <c r="C267" t="s">
        <v>856</v>
      </c>
      <c r="D267" t="s">
        <v>388</v>
      </c>
      <c r="E267">
        <v>279</v>
      </c>
      <c r="F267">
        <v>15.2</v>
      </c>
      <c r="G267">
        <v>431.1</v>
      </c>
      <c r="H267">
        <v>29.9</v>
      </c>
      <c r="I267">
        <v>0</v>
      </c>
      <c r="J267" t="s">
        <v>850</v>
      </c>
      <c r="K267" t="s">
        <v>848</v>
      </c>
    </row>
    <row r="268" spans="1:11">
      <c r="A268">
        <v>260</v>
      </c>
      <c r="B268">
        <v>58</v>
      </c>
      <c r="C268" t="s">
        <v>856</v>
      </c>
      <c r="D268" t="s">
        <v>388</v>
      </c>
      <c r="E268">
        <v>288</v>
      </c>
      <c r="F268">
        <v>11.7</v>
      </c>
      <c r="G268">
        <v>639.9</v>
      </c>
      <c r="H268">
        <v>32.700000000000003</v>
      </c>
      <c r="I268">
        <v>0</v>
      </c>
      <c r="J268" t="s">
        <v>850</v>
      </c>
      <c r="K268" t="s">
        <v>848</v>
      </c>
    </row>
    <row r="269" spans="1:11">
      <c r="A269">
        <v>261</v>
      </c>
      <c r="B269">
        <v>58</v>
      </c>
      <c r="C269" t="s">
        <v>856</v>
      </c>
      <c r="D269" t="s">
        <v>388</v>
      </c>
      <c r="E269">
        <v>303</v>
      </c>
      <c r="F269">
        <v>9.4</v>
      </c>
      <c r="G269">
        <v>876.6</v>
      </c>
      <c r="H269">
        <v>5.4</v>
      </c>
      <c r="I269">
        <v>0</v>
      </c>
      <c r="J269" t="s">
        <v>850</v>
      </c>
      <c r="K269" t="s">
        <v>848</v>
      </c>
    </row>
    <row r="270" spans="1:11">
      <c r="A270">
        <v>262</v>
      </c>
      <c r="B270">
        <v>58</v>
      </c>
      <c r="C270" t="s">
        <v>856</v>
      </c>
      <c r="D270" t="s">
        <v>388</v>
      </c>
      <c r="E270">
        <v>341</v>
      </c>
      <c r="F270">
        <v>22</v>
      </c>
      <c r="G270">
        <v>288.3</v>
      </c>
      <c r="H270">
        <v>25</v>
      </c>
      <c r="I270">
        <v>0</v>
      </c>
      <c r="J270" t="s">
        <v>850</v>
      </c>
      <c r="K270" t="s">
        <v>848</v>
      </c>
    </row>
    <row r="271" spans="1:11">
      <c r="A271">
        <v>263</v>
      </c>
      <c r="B271">
        <v>58</v>
      </c>
      <c r="C271" t="s">
        <v>856</v>
      </c>
      <c r="D271" t="s">
        <v>388</v>
      </c>
      <c r="E271">
        <v>353</v>
      </c>
      <c r="F271">
        <v>23.8</v>
      </c>
      <c r="G271">
        <v>257.3</v>
      </c>
      <c r="H271">
        <v>25.7</v>
      </c>
      <c r="I271">
        <v>0</v>
      </c>
      <c r="J271" t="s">
        <v>850</v>
      </c>
      <c r="K271" t="s">
        <v>848</v>
      </c>
    </row>
    <row r="272" spans="1:11">
      <c r="A272">
        <v>264</v>
      </c>
      <c r="B272">
        <v>58</v>
      </c>
      <c r="C272" t="s">
        <v>856</v>
      </c>
      <c r="D272" t="s">
        <v>388</v>
      </c>
      <c r="E272">
        <v>370</v>
      </c>
      <c r="F272">
        <v>20</v>
      </c>
      <c r="G272">
        <v>369.5</v>
      </c>
      <c r="H272">
        <v>15.1</v>
      </c>
      <c r="I272">
        <v>0</v>
      </c>
      <c r="J272" t="s">
        <v>850</v>
      </c>
      <c r="K272" t="s">
        <v>848</v>
      </c>
    </row>
    <row r="273" spans="1:11">
      <c r="A273">
        <v>265</v>
      </c>
      <c r="B273">
        <v>58</v>
      </c>
      <c r="C273" t="s">
        <v>856</v>
      </c>
      <c r="D273" t="s">
        <v>388</v>
      </c>
      <c r="E273">
        <v>387</v>
      </c>
      <c r="F273">
        <v>23.9</v>
      </c>
      <c r="G273">
        <v>279.8</v>
      </c>
      <c r="H273">
        <v>63.3</v>
      </c>
      <c r="I273">
        <v>0</v>
      </c>
      <c r="J273" t="s">
        <v>850</v>
      </c>
      <c r="K273" t="s">
        <v>848</v>
      </c>
    </row>
    <row r="274" spans="1:11">
      <c r="A274">
        <v>266</v>
      </c>
      <c r="B274">
        <v>58</v>
      </c>
      <c r="C274" t="s">
        <v>856</v>
      </c>
      <c r="D274" t="s">
        <v>388</v>
      </c>
      <c r="E274">
        <v>390</v>
      </c>
      <c r="F274">
        <v>20.2</v>
      </c>
      <c r="G274">
        <v>383.6</v>
      </c>
      <c r="H274">
        <v>47.1</v>
      </c>
      <c r="I274">
        <v>0</v>
      </c>
      <c r="J274" t="s">
        <v>850</v>
      </c>
      <c r="K274" t="s">
        <v>848</v>
      </c>
    </row>
    <row r="275" spans="1:11">
      <c r="A275">
        <v>267</v>
      </c>
      <c r="B275">
        <v>58</v>
      </c>
      <c r="C275" t="s">
        <v>856</v>
      </c>
      <c r="D275" t="s">
        <v>388</v>
      </c>
      <c r="E275">
        <v>397</v>
      </c>
      <c r="F275">
        <v>17</v>
      </c>
      <c r="G275">
        <v>518.1</v>
      </c>
      <c r="H275">
        <v>36.5</v>
      </c>
      <c r="I275">
        <v>0</v>
      </c>
      <c r="J275" t="s">
        <v>850</v>
      </c>
      <c r="K275" t="s">
        <v>848</v>
      </c>
    </row>
    <row r="276" spans="1:11">
      <c r="A276">
        <v>268</v>
      </c>
      <c r="B276">
        <v>58</v>
      </c>
      <c r="C276" t="s">
        <v>856</v>
      </c>
      <c r="D276" t="s">
        <v>388</v>
      </c>
      <c r="E276">
        <v>399</v>
      </c>
      <c r="F276">
        <v>9.1</v>
      </c>
      <c r="G276">
        <v>1</v>
      </c>
      <c r="H276">
        <v>5</v>
      </c>
      <c r="I276">
        <v>0</v>
      </c>
      <c r="J276" t="s">
        <v>850</v>
      </c>
      <c r="K276" t="s">
        <v>848</v>
      </c>
    </row>
    <row r="277" spans="1:11">
      <c r="A277">
        <v>269</v>
      </c>
      <c r="B277">
        <v>58</v>
      </c>
      <c r="C277" t="s">
        <v>856</v>
      </c>
      <c r="D277" t="s">
        <v>388</v>
      </c>
      <c r="E277">
        <v>401</v>
      </c>
      <c r="F277">
        <v>24.2</v>
      </c>
      <c r="G277">
        <v>282.89999999999998</v>
      </c>
      <c r="H277">
        <v>86</v>
      </c>
      <c r="I277">
        <v>0</v>
      </c>
      <c r="J277" t="s">
        <v>850</v>
      </c>
      <c r="K277" t="s">
        <v>848</v>
      </c>
    </row>
    <row r="278" spans="1:11">
      <c r="A278">
        <v>270</v>
      </c>
      <c r="B278">
        <v>58</v>
      </c>
      <c r="C278" t="s">
        <v>856</v>
      </c>
      <c r="D278" t="s">
        <v>388</v>
      </c>
      <c r="E278">
        <v>408</v>
      </c>
      <c r="F278">
        <v>17.8</v>
      </c>
      <c r="G278">
        <v>495</v>
      </c>
      <c r="H278">
        <v>49.9</v>
      </c>
      <c r="I278">
        <v>0</v>
      </c>
      <c r="J278" t="s">
        <v>850</v>
      </c>
      <c r="K278" t="s">
        <v>848</v>
      </c>
    </row>
    <row r="279" spans="1:11">
      <c r="A279">
        <v>271</v>
      </c>
      <c r="B279">
        <v>58</v>
      </c>
      <c r="C279" t="s">
        <v>856</v>
      </c>
      <c r="D279" t="s">
        <v>388</v>
      </c>
      <c r="E279">
        <v>437</v>
      </c>
      <c r="F279">
        <v>10.4</v>
      </c>
      <c r="G279">
        <v>1</v>
      </c>
      <c r="H279">
        <v>68.5</v>
      </c>
      <c r="I279">
        <v>0</v>
      </c>
      <c r="J279" t="s">
        <v>850</v>
      </c>
      <c r="K279" t="s">
        <v>848</v>
      </c>
    </row>
    <row r="280" spans="1:11">
      <c r="A280">
        <v>272</v>
      </c>
      <c r="B280">
        <v>58</v>
      </c>
      <c r="C280" t="s">
        <v>856</v>
      </c>
      <c r="D280" t="s">
        <v>388</v>
      </c>
      <c r="E280">
        <v>552</v>
      </c>
      <c r="F280">
        <v>15</v>
      </c>
      <c r="G280">
        <v>871.6</v>
      </c>
      <c r="H280">
        <v>53.9</v>
      </c>
      <c r="I280">
        <v>0</v>
      </c>
      <c r="J280" t="s">
        <v>850</v>
      </c>
      <c r="K280" t="s">
        <v>848</v>
      </c>
    </row>
    <row r="281" spans="1:11">
      <c r="A281">
        <v>273</v>
      </c>
      <c r="B281">
        <v>58</v>
      </c>
      <c r="C281" t="s">
        <v>856</v>
      </c>
      <c r="D281" t="s">
        <v>388</v>
      </c>
      <c r="E281">
        <v>575</v>
      </c>
      <c r="F281">
        <v>14.6</v>
      </c>
      <c r="G281">
        <v>943.2</v>
      </c>
      <c r="H281">
        <v>60</v>
      </c>
      <c r="I281">
        <v>0</v>
      </c>
      <c r="J281" t="s">
        <v>850</v>
      </c>
      <c r="K281" t="s">
        <v>848</v>
      </c>
    </row>
    <row r="282" spans="1:11">
      <c r="A282">
        <v>274</v>
      </c>
      <c r="B282">
        <v>58</v>
      </c>
      <c r="C282" t="s">
        <v>856</v>
      </c>
      <c r="D282" t="s">
        <v>388</v>
      </c>
      <c r="E282">
        <v>593</v>
      </c>
      <c r="F282">
        <v>23.9</v>
      </c>
      <c r="G282">
        <v>428.6</v>
      </c>
      <c r="H282">
        <v>74.099999999999994</v>
      </c>
      <c r="I282">
        <v>0</v>
      </c>
      <c r="J282" t="s">
        <v>850</v>
      </c>
      <c r="K282" t="s">
        <v>848</v>
      </c>
    </row>
    <row r="283" spans="1:11">
      <c r="A283">
        <v>275</v>
      </c>
      <c r="B283">
        <v>58</v>
      </c>
      <c r="C283" t="s">
        <v>856</v>
      </c>
      <c r="D283" t="s">
        <v>388</v>
      </c>
      <c r="E283">
        <v>594</v>
      </c>
      <c r="F283">
        <v>21</v>
      </c>
      <c r="G283">
        <v>545.20000000000005</v>
      </c>
      <c r="H283">
        <v>33.299999999999997</v>
      </c>
      <c r="I283">
        <v>0</v>
      </c>
      <c r="J283" t="s">
        <v>850</v>
      </c>
      <c r="K283" t="s">
        <v>848</v>
      </c>
    </row>
    <row r="284" spans="1:11">
      <c r="A284">
        <v>276</v>
      </c>
      <c r="B284">
        <v>58</v>
      </c>
      <c r="C284" t="s">
        <v>856</v>
      </c>
      <c r="D284" t="s">
        <v>388</v>
      </c>
      <c r="E284">
        <v>597</v>
      </c>
      <c r="F284">
        <v>21.2</v>
      </c>
      <c r="G284">
        <v>539.4</v>
      </c>
      <c r="H284">
        <v>32</v>
      </c>
      <c r="I284">
        <v>0</v>
      </c>
      <c r="J284" t="s">
        <v>850</v>
      </c>
      <c r="K284" t="s">
        <v>848</v>
      </c>
    </row>
    <row r="285" spans="1:11">
      <c r="A285">
        <v>277</v>
      </c>
      <c r="B285">
        <v>58</v>
      </c>
      <c r="C285" t="s">
        <v>856</v>
      </c>
      <c r="D285" t="s">
        <v>388</v>
      </c>
      <c r="E285">
        <v>611</v>
      </c>
      <c r="F285">
        <v>13.4</v>
      </c>
      <c r="G285">
        <v>1</v>
      </c>
      <c r="H285">
        <v>4.5999999999999996</v>
      </c>
      <c r="I285">
        <v>0</v>
      </c>
      <c r="J285" t="s">
        <v>850</v>
      </c>
      <c r="K285" t="s">
        <v>848</v>
      </c>
    </row>
    <row r="286" spans="1:11">
      <c r="A286">
        <v>278</v>
      </c>
      <c r="B286">
        <v>58</v>
      </c>
      <c r="C286" t="s">
        <v>856</v>
      </c>
      <c r="D286" t="s">
        <v>388</v>
      </c>
      <c r="E286">
        <v>694</v>
      </c>
      <c r="F286">
        <v>13</v>
      </c>
      <c r="G286">
        <v>1</v>
      </c>
      <c r="H286">
        <v>4.5999999999999996</v>
      </c>
      <c r="I286">
        <v>0</v>
      </c>
      <c r="J286" t="s">
        <v>850</v>
      </c>
      <c r="K286" t="s">
        <v>848</v>
      </c>
    </row>
    <row r="287" spans="1:11">
      <c r="A287">
        <v>279</v>
      </c>
      <c r="B287">
        <v>58</v>
      </c>
      <c r="C287" t="s">
        <v>856</v>
      </c>
      <c r="D287" t="s">
        <v>388</v>
      </c>
      <c r="E287">
        <v>699</v>
      </c>
      <c r="F287">
        <v>24.5</v>
      </c>
      <c r="G287">
        <v>481.5</v>
      </c>
      <c r="H287">
        <v>24.2</v>
      </c>
      <c r="I287">
        <v>0</v>
      </c>
      <c r="J287" t="s">
        <v>850</v>
      </c>
      <c r="K287" t="s">
        <v>848</v>
      </c>
    </row>
    <row r="288" spans="1:11">
      <c r="A288">
        <v>280</v>
      </c>
      <c r="B288">
        <v>58</v>
      </c>
      <c r="C288" t="s">
        <v>856</v>
      </c>
      <c r="D288" t="s">
        <v>388</v>
      </c>
      <c r="E288">
        <v>709</v>
      </c>
      <c r="F288">
        <v>17.2</v>
      </c>
      <c r="G288">
        <v>908.8</v>
      </c>
      <c r="H288">
        <v>13.7</v>
      </c>
      <c r="I288">
        <v>0</v>
      </c>
      <c r="J288" t="s">
        <v>850</v>
      </c>
      <c r="K288" t="s">
        <v>848</v>
      </c>
    </row>
    <row r="289" spans="1:11">
      <c r="A289">
        <v>281</v>
      </c>
      <c r="B289">
        <v>58</v>
      </c>
      <c r="C289" t="s">
        <v>856</v>
      </c>
      <c r="D289" t="s">
        <v>388</v>
      </c>
      <c r="E289">
        <v>758</v>
      </c>
      <c r="F289">
        <v>23</v>
      </c>
      <c r="G289">
        <v>589.70000000000005</v>
      </c>
      <c r="H289">
        <v>19</v>
      </c>
      <c r="I289">
        <v>0</v>
      </c>
      <c r="J289" t="s">
        <v>850</v>
      </c>
      <c r="K289" t="s">
        <v>848</v>
      </c>
    </row>
    <row r="290" spans="1:11">
      <c r="A290">
        <v>282</v>
      </c>
      <c r="B290">
        <v>58</v>
      </c>
      <c r="C290" t="s">
        <v>856</v>
      </c>
      <c r="D290" t="s">
        <v>388</v>
      </c>
      <c r="E290">
        <v>832</v>
      </c>
      <c r="F290">
        <v>13.9</v>
      </c>
      <c r="G290">
        <v>1</v>
      </c>
      <c r="H290">
        <v>10</v>
      </c>
      <c r="I290">
        <v>0</v>
      </c>
      <c r="J290" t="s">
        <v>850</v>
      </c>
      <c r="K290" t="s">
        <v>848</v>
      </c>
    </row>
    <row r="291" spans="1:11">
      <c r="A291">
        <v>290</v>
      </c>
      <c r="B291">
        <v>59</v>
      </c>
      <c r="C291" t="s">
        <v>857</v>
      </c>
      <c r="D291" t="s">
        <v>858</v>
      </c>
      <c r="E291">
        <v>68</v>
      </c>
      <c r="F291">
        <v>2.5</v>
      </c>
      <c r="G291">
        <v>0</v>
      </c>
      <c r="H291">
        <v>47</v>
      </c>
      <c r="I291">
        <v>0</v>
      </c>
      <c r="J291" t="s">
        <v>847</v>
      </c>
      <c r="K291" t="s">
        <v>848</v>
      </c>
    </row>
    <row r="292" spans="1:11">
      <c r="A292">
        <v>291</v>
      </c>
      <c r="B292">
        <v>59</v>
      </c>
      <c r="C292" t="s">
        <v>857</v>
      </c>
      <c r="D292" t="s">
        <v>858</v>
      </c>
      <c r="E292">
        <v>101</v>
      </c>
      <c r="F292">
        <v>7</v>
      </c>
      <c r="G292">
        <v>400.8</v>
      </c>
      <c r="H292">
        <v>47</v>
      </c>
      <c r="I292">
        <v>0</v>
      </c>
      <c r="J292" t="s">
        <v>847</v>
      </c>
      <c r="K292" t="s">
        <v>848</v>
      </c>
    </row>
    <row r="293" spans="1:11">
      <c r="A293">
        <v>292</v>
      </c>
      <c r="B293">
        <v>59</v>
      </c>
      <c r="C293" t="s">
        <v>857</v>
      </c>
      <c r="D293" t="s">
        <v>858</v>
      </c>
      <c r="E293">
        <v>140</v>
      </c>
      <c r="F293">
        <v>12</v>
      </c>
      <c r="G293">
        <v>301.5</v>
      </c>
      <c r="H293">
        <v>47</v>
      </c>
      <c r="I293">
        <v>0</v>
      </c>
      <c r="J293" t="s">
        <v>847</v>
      </c>
      <c r="K293" t="s">
        <v>848</v>
      </c>
    </row>
    <row r="294" spans="1:11">
      <c r="A294">
        <v>301</v>
      </c>
      <c r="B294">
        <v>65</v>
      </c>
      <c r="C294" t="s">
        <v>68</v>
      </c>
      <c r="D294" t="s">
        <v>69</v>
      </c>
      <c r="E294">
        <v>20</v>
      </c>
      <c r="F294">
        <v>5</v>
      </c>
      <c r="G294">
        <v>104</v>
      </c>
      <c r="H294">
        <v>600</v>
      </c>
      <c r="I294">
        <v>0</v>
      </c>
      <c r="J294" t="s">
        <v>847</v>
      </c>
      <c r="K294" t="s">
        <v>848</v>
      </c>
    </row>
    <row r="295" spans="1:11">
      <c r="A295">
        <v>302</v>
      </c>
      <c r="B295">
        <v>65</v>
      </c>
      <c r="C295" t="s">
        <v>68</v>
      </c>
      <c r="D295" t="s">
        <v>69</v>
      </c>
      <c r="E295">
        <v>40</v>
      </c>
      <c r="F295">
        <v>10</v>
      </c>
      <c r="G295">
        <v>107.3</v>
      </c>
      <c r="H295">
        <v>600</v>
      </c>
      <c r="I295">
        <v>0</v>
      </c>
      <c r="J295" t="s">
        <v>847</v>
      </c>
      <c r="K295" t="s">
        <v>848</v>
      </c>
    </row>
    <row r="296" spans="1:11">
      <c r="A296">
        <v>293</v>
      </c>
      <c r="B296">
        <v>65</v>
      </c>
      <c r="C296" t="s">
        <v>68</v>
      </c>
      <c r="D296" t="s">
        <v>69</v>
      </c>
      <c r="E296">
        <v>57</v>
      </c>
      <c r="F296">
        <v>15</v>
      </c>
      <c r="G296">
        <v>90.3</v>
      </c>
      <c r="H296">
        <v>250</v>
      </c>
      <c r="I296">
        <v>0</v>
      </c>
      <c r="J296" t="s">
        <v>850</v>
      </c>
      <c r="K296" t="s">
        <v>848</v>
      </c>
    </row>
    <row r="297" spans="1:11">
      <c r="A297">
        <v>294</v>
      </c>
      <c r="B297">
        <v>65</v>
      </c>
      <c r="C297" t="s">
        <v>68</v>
      </c>
      <c r="D297" t="s">
        <v>69</v>
      </c>
      <c r="E297">
        <v>65</v>
      </c>
      <c r="F297">
        <v>15</v>
      </c>
      <c r="G297">
        <v>102.6</v>
      </c>
      <c r="H297">
        <v>1850</v>
      </c>
      <c r="I297">
        <v>0</v>
      </c>
      <c r="J297" t="s">
        <v>850</v>
      </c>
      <c r="K297" t="s">
        <v>848</v>
      </c>
    </row>
    <row r="298" spans="1:11">
      <c r="A298">
        <v>295</v>
      </c>
      <c r="B298">
        <v>65</v>
      </c>
      <c r="C298" t="s">
        <v>68</v>
      </c>
      <c r="D298" t="s">
        <v>69</v>
      </c>
      <c r="E298">
        <v>70</v>
      </c>
      <c r="F298">
        <v>10</v>
      </c>
      <c r="G298">
        <v>188.7</v>
      </c>
      <c r="H298">
        <v>265</v>
      </c>
      <c r="I298">
        <v>0</v>
      </c>
      <c r="J298" t="s">
        <v>850</v>
      </c>
      <c r="K298" t="s">
        <v>848</v>
      </c>
    </row>
    <row r="299" spans="1:11">
      <c r="A299">
        <v>296</v>
      </c>
      <c r="B299">
        <v>65</v>
      </c>
      <c r="C299" t="s">
        <v>68</v>
      </c>
      <c r="D299" t="s">
        <v>69</v>
      </c>
      <c r="E299">
        <v>73</v>
      </c>
      <c r="F299">
        <v>13.5</v>
      </c>
      <c r="G299">
        <v>133.9</v>
      </c>
      <c r="H299">
        <v>661</v>
      </c>
      <c r="I299">
        <v>0</v>
      </c>
      <c r="J299" t="s">
        <v>850</v>
      </c>
      <c r="K299" t="s">
        <v>848</v>
      </c>
    </row>
    <row r="300" spans="1:11">
      <c r="A300">
        <v>297</v>
      </c>
      <c r="B300">
        <v>65</v>
      </c>
      <c r="C300" t="s">
        <v>68</v>
      </c>
      <c r="D300" t="s">
        <v>69</v>
      </c>
      <c r="E300">
        <v>85</v>
      </c>
      <c r="F300">
        <v>15</v>
      </c>
      <c r="G300">
        <v>134.6</v>
      </c>
      <c r="H300">
        <v>680</v>
      </c>
      <c r="I300">
        <v>0</v>
      </c>
      <c r="J300" t="s">
        <v>850</v>
      </c>
      <c r="K300" t="s">
        <v>848</v>
      </c>
    </row>
    <row r="301" spans="1:11">
      <c r="A301">
        <v>298</v>
      </c>
      <c r="B301">
        <v>65</v>
      </c>
      <c r="C301" t="s">
        <v>68</v>
      </c>
      <c r="D301" t="s">
        <v>69</v>
      </c>
      <c r="E301">
        <v>119</v>
      </c>
      <c r="F301">
        <v>18</v>
      </c>
      <c r="G301">
        <v>141.9</v>
      </c>
      <c r="H301">
        <v>280</v>
      </c>
      <c r="I301">
        <v>0</v>
      </c>
      <c r="J301" t="s">
        <v>850</v>
      </c>
      <c r="K301" t="s">
        <v>848</v>
      </c>
    </row>
    <row r="302" spans="1:11">
      <c r="A302">
        <v>299</v>
      </c>
      <c r="B302">
        <v>65</v>
      </c>
      <c r="C302" t="s">
        <v>68</v>
      </c>
      <c r="D302" t="s">
        <v>69</v>
      </c>
      <c r="E302">
        <v>137</v>
      </c>
      <c r="F302">
        <v>20</v>
      </c>
      <c r="G302">
        <v>137</v>
      </c>
      <c r="H302">
        <v>130</v>
      </c>
      <c r="I302">
        <v>0</v>
      </c>
      <c r="J302" t="s">
        <v>850</v>
      </c>
      <c r="K302" t="s">
        <v>848</v>
      </c>
    </row>
    <row r="303" spans="1:11">
      <c r="A303">
        <v>300</v>
      </c>
      <c r="B303">
        <v>65</v>
      </c>
      <c r="C303" t="s">
        <v>68</v>
      </c>
      <c r="D303" t="s">
        <v>69</v>
      </c>
      <c r="E303">
        <v>152</v>
      </c>
      <c r="F303">
        <v>18.100000000000001</v>
      </c>
      <c r="G303">
        <v>179.6</v>
      </c>
      <c r="H303">
        <v>70.599999999999994</v>
      </c>
      <c r="I303">
        <v>0</v>
      </c>
      <c r="J303" t="s">
        <v>850</v>
      </c>
      <c r="K303" t="s">
        <v>848</v>
      </c>
    </row>
    <row r="304" spans="1:11">
      <c r="A304">
        <v>303</v>
      </c>
      <c r="B304">
        <v>66</v>
      </c>
      <c r="C304" t="s">
        <v>859</v>
      </c>
      <c r="D304" t="s">
        <v>69</v>
      </c>
      <c r="E304">
        <v>101</v>
      </c>
      <c r="F304">
        <v>5</v>
      </c>
      <c r="G304">
        <v>538.79999999999995</v>
      </c>
      <c r="H304">
        <v>12.2</v>
      </c>
      <c r="I304">
        <v>0</v>
      </c>
      <c r="J304" t="s">
        <v>850</v>
      </c>
      <c r="K304" t="s">
        <v>848</v>
      </c>
    </row>
    <row r="305" spans="1:11">
      <c r="A305">
        <v>304</v>
      </c>
      <c r="B305">
        <v>66</v>
      </c>
      <c r="C305" t="s">
        <v>859</v>
      </c>
      <c r="D305" t="s">
        <v>69</v>
      </c>
      <c r="E305">
        <v>104</v>
      </c>
      <c r="F305">
        <v>5</v>
      </c>
      <c r="G305">
        <v>554.79999999999995</v>
      </c>
      <c r="H305">
        <v>12.9</v>
      </c>
      <c r="I305">
        <v>0</v>
      </c>
      <c r="J305" t="s">
        <v>850</v>
      </c>
      <c r="K305" t="s">
        <v>848</v>
      </c>
    </row>
    <row r="306" spans="1:11">
      <c r="A306">
        <v>305</v>
      </c>
      <c r="B306">
        <v>66</v>
      </c>
      <c r="C306" t="s">
        <v>859</v>
      </c>
      <c r="D306" t="s">
        <v>69</v>
      </c>
      <c r="E306">
        <v>117</v>
      </c>
      <c r="F306">
        <v>5</v>
      </c>
      <c r="G306">
        <v>624.20000000000005</v>
      </c>
      <c r="H306">
        <v>19.2</v>
      </c>
      <c r="I306">
        <v>0</v>
      </c>
      <c r="J306" t="s">
        <v>850</v>
      </c>
      <c r="K306" t="s">
        <v>848</v>
      </c>
    </row>
    <row r="307" spans="1:11">
      <c r="A307">
        <v>306</v>
      </c>
      <c r="B307">
        <v>66</v>
      </c>
      <c r="C307" t="s">
        <v>859</v>
      </c>
      <c r="D307" t="s">
        <v>69</v>
      </c>
      <c r="E307">
        <v>147</v>
      </c>
      <c r="F307">
        <v>15</v>
      </c>
      <c r="G307">
        <v>232</v>
      </c>
      <c r="H307">
        <v>14</v>
      </c>
      <c r="I307">
        <v>0</v>
      </c>
      <c r="J307" t="s">
        <v>850</v>
      </c>
      <c r="K307" t="s">
        <v>848</v>
      </c>
    </row>
    <row r="308" spans="1:11">
      <c r="A308">
        <v>307</v>
      </c>
      <c r="B308">
        <v>66</v>
      </c>
      <c r="C308" t="s">
        <v>859</v>
      </c>
      <c r="D308" t="s">
        <v>69</v>
      </c>
      <c r="E308">
        <v>189</v>
      </c>
      <c r="F308">
        <v>15</v>
      </c>
      <c r="G308">
        <v>298.3</v>
      </c>
      <c r="H308">
        <v>19</v>
      </c>
      <c r="I308">
        <v>0</v>
      </c>
      <c r="J308" t="s">
        <v>850</v>
      </c>
      <c r="K308" t="s">
        <v>848</v>
      </c>
    </row>
    <row r="309" spans="1:11">
      <c r="A309">
        <v>308</v>
      </c>
      <c r="B309">
        <v>66</v>
      </c>
      <c r="C309" t="s">
        <v>859</v>
      </c>
      <c r="D309" t="s">
        <v>69</v>
      </c>
      <c r="E309">
        <v>210</v>
      </c>
      <c r="F309">
        <v>15</v>
      </c>
      <c r="G309">
        <v>331.5</v>
      </c>
      <c r="H309">
        <v>12.2</v>
      </c>
      <c r="I309">
        <v>0</v>
      </c>
      <c r="J309" t="s">
        <v>850</v>
      </c>
      <c r="K309" t="s">
        <v>848</v>
      </c>
    </row>
    <row r="310" spans="1:11">
      <c r="A310">
        <v>309</v>
      </c>
      <c r="B310">
        <v>66</v>
      </c>
      <c r="C310" t="s">
        <v>859</v>
      </c>
      <c r="D310" t="s">
        <v>69</v>
      </c>
      <c r="E310">
        <v>216</v>
      </c>
      <c r="F310">
        <v>25</v>
      </c>
      <c r="G310">
        <v>142.9</v>
      </c>
      <c r="H310">
        <v>9.6</v>
      </c>
      <c r="I310">
        <v>0</v>
      </c>
      <c r="J310" t="s">
        <v>850</v>
      </c>
      <c r="K310" t="s">
        <v>848</v>
      </c>
    </row>
    <row r="311" spans="1:11">
      <c r="A311">
        <v>310</v>
      </c>
      <c r="B311">
        <v>66</v>
      </c>
      <c r="C311" t="s">
        <v>859</v>
      </c>
      <c r="D311" t="s">
        <v>69</v>
      </c>
      <c r="E311">
        <v>238</v>
      </c>
      <c r="F311">
        <v>25</v>
      </c>
      <c r="G311">
        <v>157.5</v>
      </c>
      <c r="H311">
        <v>11.2</v>
      </c>
      <c r="I311">
        <v>0</v>
      </c>
      <c r="J311" t="s">
        <v>850</v>
      </c>
      <c r="K311" t="s">
        <v>848</v>
      </c>
    </row>
    <row r="312" spans="1:11">
      <c r="A312">
        <v>311</v>
      </c>
      <c r="B312">
        <v>66</v>
      </c>
      <c r="C312" t="s">
        <v>859</v>
      </c>
      <c r="D312" t="s">
        <v>69</v>
      </c>
      <c r="E312">
        <v>239</v>
      </c>
      <c r="F312">
        <v>25</v>
      </c>
      <c r="G312">
        <v>158.1</v>
      </c>
      <c r="H312">
        <v>15.9</v>
      </c>
      <c r="I312">
        <v>0</v>
      </c>
      <c r="J312" t="s">
        <v>850</v>
      </c>
      <c r="K312" t="s">
        <v>848</v>
      </c>
    </row>
    <row r="313" spans="1:11">
      <c r="A313">
        <v>312</v>
      </c>
      <c r="B313">
        <v>68</v>
      </c>
      <c r="C313" t="s">
        <v>860</v>
      </c>
      <c r="D313" t="s">
        <v>374</v>
      </c>
      <c r="E313">
        <v>210</v>
      </c>
      <c r="F313">
        <v>17.5</v>
      </c>
      <c r="G313">
        <v>261.89999999999998</v>
      </c>
      <c r="H313">
        <v>12.35</v>
      </c>
      <c r="I313">
        <v>0</v>
      </c>
      <c r="J313" t="s">
        <v>850</v>
      </c>
      <c r="K313" t="s">
        <v>848</v>
      </c>
    </row>
    <row r="314" spans="1:11">
      <c r="A314">
        <v>327</v>
      </c>
      <c r="B314">
        <v>77</v>
      </c>
      <c r="C314" t="s">
        <v>526</v>
      </c>
      <c r="D314" t="s">
        <v>527</v>
      </c>
      <c r="E314">
        <v>1</v>
      </c>
      <c r="F314">
        <v>5</v>
      </c>
      <c r="G314">
        <v>6</v>
      </c>
      <c r="H314">
        <v>0.2</v>
      </c>
      <c r="I314">
        <v>30</v>
      </c>
      <c r="J314" t="s">
        <v>850</v>
      </c>
      <c r="K314" t="s">
        <v>848</v>
      </c>
    </row>
    <row r="315" spans="1:11">
      <c r="A315">
        <v>328</v>
      </c>
      <c r="B315">
        <v>77</v>
      </c>
      <c r="C315" t="s">
        <v>526</v>
      </c>
      <c r="D315" t="s">
        <v>527</v>
      </c>
      <c r="E315">
        <v>4</v>
      </c>
      <c r="F315">
        <v>13</v>
      </c>
      <c r="G315">
        <v>8</v>
      </c>
      <c r="H315">
        <v>0.2</v>
      </c>
      <c r="I315">
        <v>30</v>
      </c>
      <c r="J315" t="s">
        <v>850</v>
      </c>
      <c r="K315" t="s">
        <v>848</v>
      </c>
    </row>
    <row r="316" spans="1:11">
      <c r="A316">
        <v>329</v>
      </c>
      <c r="B316">
        <v>77</v>
      </c>
      <c r="C316" t="s">
        <v>526</v>
      </c>
      <c r="D316" t="s">
        <v>527</v>
      </c>
      <c r="E316">
        <v>4</v>
      </c>
      <c r="F316">
        <v>21</v>
      </c>
      <c r="G316">
        <v>4</v>
      </c>
      <c r="H316">
        <v>0.2</v>
      </c>
      <c r="I316">
        <v>30</v>
      </c>
      <c r="J316" t="s">
        <v>850</v>
      </c>
      <c r="K316" t="s">
        <v>848</v>
      </c>
    </row>
    <row r="317" spans="1:11">
      <c r="A317">
        <v>330</v>
      </c>
      <c r="B317">
        <v>77</v>
      </c>
      <c r="C317" t="s">
        <v>526</v>
      </c>
      <c r="D317" t="s">
        <v>527</v>
      </c>
      <c r="E317">
        <v>5</v>
      </c>
      <c r="F317">
        <v>29</v>
      </c>
      <c r="G317">
        <v>2</v>
      </c>
      <c r="H317">
        <v>0.2</v>
      </c>
      <c r="I317">
        <v>30</v>
      </c>
      <c r="J317" t="s">
        <v>850</v>
      </c>
      <c r="K317" t="s">
        <v>848</v>
      </c>
    </row>
    <row r="318" spans="1:11">
      <c r="A318">
        <v>313</v>
      </c>
      <c r="B318">
        <v>77</v>
      </c>
      <c r="C318" t="s">
        <v>526</v>
      </c>
      <c r="D318" t="s">
        <v>527</v>
      </c>
      <c r="E318">
        <v>12</v>
      </c>
      <c r="F318">
        <v>5</v>
      </c>
      <c r="G318">
        <v>66.099999999999994</v>
      </c>
      <c r="H318">
        <v>9</v>
      </c>
      <c r="I318">
        <v>30</v>
      </c>
      <c r="J318" t="s">
        <v>850</v>
      </c>
      <c r="K318" t="s">
        <v>848</v>
      </c>
    </row>
    <row r="319" spans="1:11">
      <c r="A319">
        <v>314</v>
      </c>
      <c r="B319">
        <v>77</v>
      </c>
      <c r="C319" t="s">
        <v>526</v>
      </c>
      <c r="D319" t="s">
        <v>527</v>
      </c>
      <c r="E319">
        <v>19</v>
      </c>
      <c r="F319">
        <v>21</v>
      </c>
      <c r="G319">
        <v>17.100000000000001</v>
      </c>
      <c r="H319">
        <v>13</v>
      </c>
      <c r="I319">
        <v>0</v>
      </c>
      <c r="J319" t="s">
        <v>850</v>
      </c>
      <c r="K319" t="s">
        <v>848</v>
      </c>
    </row>
    <row r="320" spans="1:11">
      <c r="A320">
        <v>315</v>
      </c>
      <c r="B320">
        <v>77</v>
      </c>
      <c r="C320" t="s">
        <v>526</v>
      </c>
      <c r="D320" t="s">
        <v>527</v>
      </c>
      <c r="E320">
        <v>33</v>
      </c>
      <c r="F320">
        <v>13</v>
      </c>
      <c r="G320">
        <v>63.9</v>
      </c>
      <c r="H320">
        <v>9</v>
      </c>
      <c r="I320">
        <v>30</v>
      </c>
      <c r="J320" t="s">
        <v>850</v>
      </c>
      <c r="K320" t="s">
        <v>848</v>
      </c>
    </row>
    <row r="321" spans="1:11">
      <c r="A321">
        <v>316</v>
      </c>
      <c r="B321">
        <v>77</v>
      </c>
      <c r="C321" t="s">
        <v>526</v>
      </c>
      <c r="D321" t="s">
        <v>527</v>
      </c>
      <c r="E321">
        <v>58</v>
      </c>
      <c r="F321">
        <v>29</v>
      </c>
      <c r="G321">
        <v>28</v>
      </c>
      <c r="H321">
        <v>9</v>
      </c>
      <c r="I321">
        <v>30</v>
      </c>
      <c r="J321" t="s">
        <v>850</v>
      </c>
      <c r="K321" t="s">
        <v>848</v>
      </c>
    </row>
    <row r="322" spans="1:11">
      <c r="A322">
        <v>317</v>
      </c>
      <c r="B322">
        <v>77</v>
      </c>
      <c r="C322" t="s">
        <v>526</v>
      </c>
      <c r="D322" t="s">
        <v>527</v>
      </c>
      <c r="E322">
        <v>61</v>
      </c>
      <c r="F322">
        <v>21</v>
      </c>
      <c r="G322">
        <v>56</v>
      </c>
      <c r="H322">
        <v>9</v>
      </c>
      <c r="I322">
        <v>30</v>
      </c>
      <c r="J322" t="s">
        <v>850</v>
      </c>
      <c r="K322" t="s">
        <v>848</v>
      </c>
    </row>
    <row r="323" spans="1:11">
      <c r="A323">
        <v>318</v>
      </c>
      <c r="B323">
        <v>77</v>
      </c>
      <c r="C323" t="s">
        <v>526</v>
      </c>
      <c r="D323" t="s">
        <v>527</v>
      </c>
      <c r="E323">
        <v>127</v>
      </c>
      <c r="F323">
        <v>5</v>
      </c>
      <c r="G323">
        <v>677.5</v>
      </c>
      <c r="H323">
        <v>1.3</v>
      </c>
      <c r="I323">
        <v>30</v>
      </c>
      <c r="J323" t="s">
        <v>850</v>
      </c>
      <c r="K323" t="s">
        <v>848</v>
      </c>
    </row>
    <row r="324" spans="1:11">
      <c r="A324">
        <v>319</v>
      </c>
      <c r="B324">
        <v>77</v>
      </c>
      <c r="C324" t="s">
        <v>526</v>
      </c>
      <c r="D324" t="s">
        <v>527</v>
      </c>
      <c r="E324">
        <v>193</v>
      </c>
      <c r="F324">
        <v>21.1</v>
      </c>
      <c r="G324">
        <v>175.8</v>
      </c>
      <c r="H324">
        <v>13.3</v>
      </c>
      <c r="I324">
        <v>0</v>
      </c>
      <c r="J324" t="s">
        <v>850</v>
      </c>
      <c r="K324" t="s">
        <v>848</v>
      </c>
    </row>
    <row r="325" spans="1:11">
      <c r="A325">
        <v>320</v>
      </c>
      <c r="B325">
        <v>77</v>
      </c>
      <c r="C325" t="s">
        <v>526</v>
      </c>
      <c r="D325" t="s">
        <v>527</v>
      </c>
      <c r="E325">
        <v>220</v>
      </c>
      <c r="F325">
        <v>20.5</v>
      </c>
      <c r="G325">
        <v>210.8</v>
      </c>
      <c r="H325">
        <v>5.2</v>
      </c>
      <c r="I325">
        <v>2</v>
      </c>
      <c r="J325" t="s">
        <v>850</v>
      </c>
      <c r="K325" t="s">
        <v>848</v>
      </c>
    </row>
    <row r="326" spans="1:11">
      <c r="A326">
        <v>321</v>
      </c>
      <c r="B326">
        <v>77</v>
      </c>
      <c r="C326" t="s">
        <v>526</v>
      </c>
      <c r="D326" t="s">
        <v>527</v>
      </c>
      <c r="E326">
        <v>270</v>
      </c>
      <c r="F326">
        <v>20.5</v>
      </c>
      <c r="G326">
        <v>258.7</v>
      </c>
      <c r="H326">
        <v>5.2</v>
      </c>
      <c r="I326">
        <v>15</v>
      </c>
      <c r="J326" t="s">
        <v>850</v>
      </c>
      <c r="K326" t="s">
        <v>848</v>
      </c>
    </row>
    <row r="327" spans="1:11">
      <c r="A327">
        <v>322</v>
      </c>
      <c r="B327">
        <v>77</v>
      </c>
      <c r="C327" t="s">
        <v>526</v>
      </c>
      <c r="D327" t="s">
        <v>527</v>
      </c>
      <c r="E327">
        <v>280</v>
      </c>
      <c r="F327">
        <v>20.5</v>
      </c>
      <c r="G327">
        <v>268.3</v>
      </c>
      <c r="H327">
        <v>5.2</v>
      </c>
      <c r="I327">
        <v>8</v>
      </c>
      <c r="J327" t="s">
        <v>850</v>
      </c>
      <c r="K327" t="s">
        <v>848</v>
      </c>
    </row>
    <row r="328" spans="1:11">
      <c r="A328">
        <v>323</v>
      </c>
      <c r="B328">
        <v>77</v>
      </c>
      <c r="C328" t="s">
        <v>526</v>
      </c>
      <c r="D328" t="s">
        <v>527</v>
      </c>
      <c r="E328">
        <v>397</v>
      </c>
      <c r="F328">
        <v>13</v>
      </c>
      <c r="G328">
        <v>767</v>
      </c>
      <c r="H328">
        <v>1.3</v>
      </c>
      <c r="I328">
        <v>30</v>
      </c>
      <c r="J328" t="s">
        <v>850</v>
      </c>
      <c r="K328" t="s">
        <v>848</v>
      </c>
    </row>
    <row r="329" spans="1:11">
      <c r="A329">
        <v>324</v>
      </c>
      <c r="B329">
        <v>77</v>
      </c>
      <c r="C329" t="s">
        <v>526</v>
      </c>
      <c r="D329" t="s">
        <v>527</v>
      </c>
      <c r="E329">
        <v>566</v>
      </c>
      <c r="F329">
        <v>29</v>
      </c>
      <c r="G329">
        <v>272</v>
      </c>
      <c r="H329">
        <v>1.3</v>
      </c>
      <c r="I329">
        <v>30</v>
      </c>
      <c r="J329" t="s">
        <v>850</v>
      </c>
      <c r="K329" t="s">
        <v>848</v>
      </c>
    </row>
    <row r="330" spans="1:11">
      <c r="A330">
        <v>325</v>
      </c>
      <c r="B330">
        <v>77</v>
      </c>
      <c r="C330" t="s">
        <v>526</v>
      </c>
      <c r="D330" t="s">
        <v>527</v>
      </c>
      <c r="E330">
        <v>570</v>
      </c>
      <c r="F330">
        <v>21</v>
      </c>
      <c r="G330">
        <v>523.5</v>
      </c>
      <c r="H330">
        <v>1.3</v>
      </c>
      <c r="I330">
        <v>30</v>
      </c>
      <c r="J330" t="s">
        <v>850</v>
      </c>
      <c r="K330" t="s">
        <v>848</v>
      </c>
    </row>
    <row r="331" spans="1:11">
      <c r="A331">
        <v>326</v>
      </c>
      <c r="B331">
        <v>77</v>
      </c>
      <c r="C331" t="s">
        <v>526</v>
      </c>
      <c r="D331" t="s">
        <v>527</v>
      </c>
      <c r="E331">
        <v>815</v>
      </c>
      <c r="F331">
        <v>20</v>
      </c>
      <c r="G331">
        <v>815</v>
      </c>
      <c r="H331">
        <v>10</v>
      </c>
      <c r="I331">
        <v>0</v>
      </c>
      <c r="J331" t="s">
        <v>850</v>
      </c>
      <c r="K331" t="s">
        <v>848</v>
      </c>
    </row>
    <row r="332" spans="1:11">
      <c r="A332">
        <v>331</v>
      </c>
      <c r="B332">
        <v>79</v>
      </c>
      <c r="C332" t="s">
        <v>861</v>
      </c>
      <c r="D332" t="s">
        <v>862</v>
      </c>
      <c r="E332">
        <v>167</v>
      </c>
      <c r="F332">
        <v>10</v>
      </c>
      <c r="G332">
        <v>450.3</v>
      </c>
      <c r="H332">
        <v>0.24</v>
      </c>
      <c r="I332">
        <v>0</v>
      </c>
      <c r="J332" t="s">
        <v>850</v>
      </c>
      <c r="K332" t="s">
        <v>848</v>
      </c>
    </row>
    <row r="333" spans="1:11">
      <c r="A333">
        <v>332</v>
      </c>
      <c r="B333">
        <v>79</v>
      </c>
      <c r="C333" t="s">
        <v>861</v>
      </c>
      <c r="D333" t="s">
        <v>862</v>
      </c>
      <c r="E333">
        <v>196</v>
      </c>
      <c r="F333">
        <v>13</v>
      </c>
      <c r="G333">
        <v>378.7</v>
      </c>
      <c r="H333">
        <v>0.4</v>
      </c>
      <c r="I333">
        <v>0</v>
      </c>
      <c r="J333" t="s">
        <v>850</v>
      </c>
      <c r="K333" t="s">
        <v>848</v>
      </c>
    </row>
    <row r="334" spans="1:11">
      <c r="A334">
        <v>333</v>
      </c>
      <c r="B334">
        <v>79</v>
      </c>
      <c r="C334" t="s">
        <v>861</v>
      </c>
      <c r="D334" t="s">
        <v>862</v>
      </c>
      <c r="E334">
        <v>250</v>
      </c>
      <c r="F334">
        <v>15</v>
      </c>
      <c r="G334">
        <v>394.6</v>
      </c>
      <c r="H334">
        <v>0.24</v>
      </c>
      <c r="I334">
        <v>0</v>
      </c>
      <c r="J334" t="s">
        <v>850</v>
      </c>
      <c r="K334" t="s">
        <v>848</v>
      </c>
    </row>
    <row r="335" spans="1:11">
      <c r="A335">
        <v>340</v>
      </c>
      <c r="B335">
        <v>79</v>
      </c>
      <c r="C335" t="s">
        <v>861</v>
      </c>
      <c r="D335" t="s">
        <v>862</v>
      </c>
      <c r="E335">
        <v>273</v>
      </c>
      <c r="F335">
        <v>20</v>
      </c>
      <c r="G335">
        <v>273</v>
      </c>
      <c r="H335">
        <v>0.22</v>
      </c>
      <c r="I335">
        <v>0</v>
      </c>
      <c r="J335" t="s">
        <v>847</v>
      </c>
      <c r="K335" t="s">
        <v>848</v>
      </c>
    </row>
    <row r="336" spans="1:11">
      <c r="A336">
        <v>334</v>
      </c>
      <c r="B336">
        <v>79</v>
      </c>
      <c r="C336" t="s">
        <v>861</v>
      </c>
      <c r="D336" t="s">
        <v>862</v>
      </c>
      <c r="E336">
        <v>343</v>
      </c>
      <c r="F336">
        <v>22</v>
      </c>
      <c r="G336">
        <v>289.7</v>
      </c>
      <c r="H336">
        <v>0.4</v>
      </c>
      <c r="I336">
        <v>0</v>
      </c>
      <c r="J336" t="s">
        <v>850</v>
      </c>
      <c r="K336" t="s">
        <v>848</v>
      </c>
    </row>
    <row r="337" spans="1:11">
      <c r="A337">
        <v>341</v>
      </c>
      <c r="B337">
        <v>79</v>
      </c>
      <c r="C337" t="s">
        <v>861</v>
      </c>
      <c r="D337" t="s">
        <v>862</v>
      </c>
      <c r="E337">
        <v>364</v>
      </c>
      <c r="F337">
        <v>25</v>
      </c>
      <c r="G337">
        <v>240.8</v>
      </c>
      <c r="H337">
        <v>0.22</v>
      </c>
      <c r="I337">
        <v>0</v>
      </c>
      <c r="J337" t="s">
        <v>847</v>
      </c>
      <c r="K337" t="s">
        <v>848</v>
      </c>
    </row>
    <row r="338" spans="1:11">
      <c r="A338">
        <v>335</v>
      </c>
      <c r="B338">
        <v>79</v>
      </c>
      <c r="C338" t="s">
        <v>861</v>
      </c>
      <c r="D338" t="s">
        <v>862</v>
      </c>
      <c r="E338">
        <v>375</v>
      </c>
      <c r="F338">
        <v>20</v>
      </c>
      <c r="G338">
        <v>375</v>
      </c>
      <c r="H338">
        <v>0.24</v>
      </c>
      <c r="I338">
        <v>0</v>
      </c>
      <c r="J338" t="s">
        <v>850</v>
      </c>
      <c r="K338" t="s">
        <v>848</v>
      </c>
    </row>
    <row r="339" spans="1:11">
      <c r="A339">
        <v>336</v>
      </c>
      <c r="B339">
        <v>79</v>
      </c>
      <c r="C339" t="s">
        <v>861</v>
      </c>
      <c r="D339" t="s">
        <v>862</v>
      </c>
      <c r="E339">
        <v>390</v>
      </c>
      <c r="F339">
        <v>22</v>
      </c>
      <c r="G339">
        <v>329.4</v>
      </c>
      <c r="H339">
        <v>0.2</v>
      </c>
      <c r="I339">
        <v>0</v>
      </c>
      <c r="J339" t="s">
        <v>850</v>
      </c>
      <c r="K339" t="s">
        <v>848</v>
      </c>
    </row>
    <row r="340" spans="1:11">
      <c r="A340">
        <v>342</v>
      </c>
      <c r="B340">
        <v>79</v>
      </c>
      <c r="C340" t="s">
        <v>861</v>
      </c>
      <c r="D340" t="s">
        <v>862</v>
      </c>
      <c r="E340">
        <v>446</v>
      </c>
      <c r="F340">
        <v>28</v>
      </c>
      <c r="G340">
        <v>232.2</v>
      </c>
      <c r="H340">
        <v>47</v>
      </c>
      <c r="I340">
        <v>0</v>
      </c>
      <c r="J340" t="s">
        <v>847</v>
      </c>
      <c r="K340" t="s">
        <v>848</v>
      </c>
    </row>
    <row r="341" spans="1:11">
      <c r="A341">
        <v>343</v>
      </c>
      <c r="B341">
        <v>79</v>
      </c>
      <c r="C341" t="s">
        <v>861</v>
      </c>
      <c r="D341" t="s">
        <v>862</v>
      </c>
      <c r="E341">
        <v>455</v>
      </c>
      <c r="F341">
        <v>30</v>
      </c>
      <c r="G341">
        <v>201.7</v>
      </c>
      <c r="H341">
        <v>0.22</v>
      </c>
      <c r="I341">
        <v>0</v>
      </c>
      <c r="J341" t="s">
        <v>847</v>
      </c>
      <c r="K341" t="s">
        <v>848</v>
      </c>
    </row>
    <row r="342" spans="1:11">
      <c r="A342">
        <v>337</v>
      </c>
      <c r="B342">
        <v>79</v>
      </c>
      <c r="C342" t="s">
        <v>861</v>
      </c>
      <c r="D342" t="s">
        <v>862</v>
      </c>
      <c r="E342">
        <v>496</v>
      </c>
      <c r="F342">
        <v>25</v>
      </c>
      <c r="G342">
        <v>328.2</v>
      </c>
      <c r="H342">
        <v>0.4</v>
      </c>
      <c r="I342">
        <v>0</v>
      </c>
      <c r="J342" t="s">
        <v>850</v>
      </c>
      <c r="K342" t="s">
        <v>848</v>
      </c>
    </row>
    <row r="343" spans="1:11">
      <c r="A343">
        <v>338</v>
      </c>
      <c r="B343">
        <v>79</v>
      </c>
      <c r="C343" t="s">
        <v>861</v>
      </c>
      <c r="D343" t="s">
        <v>862</v>
      </c>
      <c r="E343">
        <v>542</v>
      </c>
      <c r="F343">
        <v>25</v>
      </c>
      <c r="G343">
        <v>358.6</v>
      </c>
      <c r="H343">
        <v>0.24</v>
      </c>
      <c r="I343">
        <v>0</v>
      </c>
      <c r="J343" t="s">
        <v>850</v>
      </c>
      <c r="K343" t="s">
        <v>848</v>
      </c>
    </row>
    <row r="344" spans="1:11">
      <c r="A344">
        <v>339</v>
      </c>
      <c r="B344">
        <v>79</v>
      </c>
      <c r="C344" t="s">
        <v>861</v>
      </c>
      <c r="D344" t="s">
        <v>862</v>
      </c>
      <c r="E344">
        <v>833</v>
      </c>
      <c r="F344">
        <v>30</v>
      </c>
      <c r="G344">
        <v>369.3</v>
      </c>
      <c r="H344">
        <v>0.24</v>
      </c>
      <c r="I344">
        <v>0</v>
      </c>
      <c r="J344" t="s">
        <v>850</v>
      </c>
      <c r="K344" t="s">
        <v>848</v>
      </c>
    </row>
    <row r="345" spans="1:11">
      <c r="A345">
        <v>344</v>
      </c>
      <c r="B345">
        <v>80</v>
      </c>
      <c r="C345" t="s">
        <v>438</v>
      </c>
      <c r="D345" t="s">
        <v>439</v>
      </c>
      <c r="E345">
        <v>109</v>
      </c>
      <c r="F345">
        <v>10</v>
      </c>
      <c r="G345">
        <v>294.39999999999998</v>
      </c>
      <c r="H345">
        <v>1.95</v>
      </c>
      <c r="I345">
        <v>0</v>
      </c>
      <c r="J345" t="s">
        <v>850</v>
      </c>
      <c r="K345" t="s">
        <v>848</v>
      </c>
    </row>
    <row r="346" spans="1:11">
      <c r="A346">
        <v>345</v>
      </c>
      <c r="B346">
        <v>80</v>
      </c>
      <c r="C346" t="s">
        <v>438</v>
      </c>
      <c r="D346" t="s">
        <v>439</v>
      </c>
      <c r="E346">
        <v>110</v>
      </c>
      <c r="F346">
        <v>10</v>
      </c>
      <c r="G346">
        <v>296.60000000000002</v>
      </c>
      <c r="H346">
        <v>1.2</v>
      </c>
      <c r="I346">
        <v>0</v>
      </c>
      <c r="J346" t="s">
        <v>850</v>
      </c>
      <c r="K346" t="s">
        <v>848</v>
      </c>
    </row>
    <row r="347" spans="1:11">
      <c r="A347">
        <v>346</v>
      </c>
      <c r="B347">
        <v>80</v>
      </c>
      <c r="C347" t="s">
        <v>438</v>
      </c>
      <c r="D347" t="s">
        <v>439</v>
      </c>
      <c r="E347">
        <v>116</v>
      </c>
      <c r="F347">
        <v>10</v>
      </c>
      <c r="G347">
        <v>311.39999999999998</v>
      </c>
      <c r="H347">
        <v>2.39</v>
      </c>
      <c r="I347">
        <v>0</v>
      </c>
      <c r="J347" t="s">
        <v>850</v>
      </c>
      <c r="K347" t="s">
        <v>848</v>
      </c>
    </row>
    <row r="348" spans="1:11">
      <c r="A348">
        <v>347</v>
      </c>
      <c r="B348">
        <v>80</v>
      </c>
      <c r="C348" t="s">
        <v>438</v>
      </c>
      <c r="D348" t="s">
        <v>439</v>
      </c>
      <c r="E348">
        <v>116</v>
      </c>
      <c r="F348">
        <v>10</v>
      </c>
      <c r="G348">
        <v>312.5</v>
      </c>
      <c r="H348">
        <v>0.69</v>
      </c>
      <c r="I348">
        <v>0</v>
      </c>
      <c r="J348" t="s">
        <v>850</v>
      </c>
      <c r="K348" t="s">
        <v>848</v>
      </c>
    </row>
    <row r="349" spans="1:11">
      <c r="A349">
        <v>348</v>
      </c>
      <c r="B349">
        <v>80</v>
      </c>
      <c r="C349" t="s">
        <v>438</v>
      </c>
      <c r="D349" t="s">
        <v>439</v>
      </c>
      <c r="E349">
        <v>121</v>
      </c>
      <c r="F349">
        <v>10</v>
      </c>
      <c r="G349">
        <v>326.8</v>
      </c>
      <c r="H349">
        <v>1.2</v>
      </c>
      <c r="I349">
        <v>0</v>
      </c>
      <c r="J349" t="s">
        <v>850</v>
      </c>
      <c r="K349" t="s">
        <v>848</v>
      </c>
    </row>
    <row r="350" spans="1:11">
      <c r="A350">
        <v>349</v>
      </c>
      <c r="B350">
        <v>80</v>
      </c>
      <c r="C350" t="s">
        <v>438</v>
      </c>
      <c r="D350" t="s">
        <v>439</v>
      </c>
      <c r="E350">
        <v>130</v>
      </c>
      <c r="F350">
        <v>10</v>
      </c>
      <c r="G350">
        <v>350.5</v>
      </c>
      <c r="H350">
        <v>0.5</v>
      </c>
      <c r="I350">
        <v>0</v>
      </c>
      <c r="J350" t="s">
        <v>850</v>
      </c>
      <c r="K350" t="s">
        <v>848</v>
      </c>
    </row>
    <row r="351" spans="1:11">
      <c r="A351">
        <v>350</v>
      </c>
      <c r="B351">
        <v>80</v>
      </c>
      <c r="C351" t="s">
        <v>438</v>
      </c>
      <c r="D351" t="s">
        <v>439</v>
      </c>
      <c r="E351">
        <v>133</v>
      </c>
      <c r="F351">
        <v>10</v>
      </c>
      <c r="G351">
        <v>358.1</v>
      </c>
      <c r="H351">
        <v>0.67</v>
      </c>
      <c r="I351">
        <v>0</v>
      </c>
      <c r="J351" t="s">
        <v>850</v>
      </c>
      <c r="K351" t="s">
        <v>848</v>
      </c>
    </row>
    <row r="352" spans="1:11">
      <c r="A352">
        <v>351</v>
      </c>
      <c r="B352">
        <v>80</v>
      </c>
      <c r="C352" t="s">
        <v>438</v>
      </c>
      <c r="D352" t="s">
        <v>439</v>
      </c>
      <c r="E352">
        <v>133</v>
      </c>
      <c r="F352">
        <v>10</v>
      </c>
      <c r="G352">
        <v>358.6</v>
      </c>
      <c r="H352">
        <v>1.06</v>
      </c>
      <c r="I352">
        <v>0</v>
      </c>
      <c r="J352" t="s">
        <v>850</v>
      </c>
      <c r="K352" t="s">
        <v>848</v>
      </c>
    </row>
    <row r="353" spans="1:11">
      <c r="A353">
        <v>352</v>
      </c>
      <c r="B353">
        <v>80</v>
      </c>
      <c r="C353" t="s">
        <v>438</v>
      </c>
      <c r="D353" t="s">
        <v>439</v>
      </c>
      <c r="E353">
        <v>144</v>
      </c>
      <c r="F353">
        <v>10</v>
      </c>
      <c r="G353">
        <v>388.8</v>
      </c>
      <c r="H353">
        <v>0.86</v>
      </c>
      <c r="I353">
        <v>0</v>
      </c>
      <c r="J353" t="s">
        <v>850</v>
      </c>
      <c r="K353" t="s">
        <v>848</v>
      </c>
    </row>
    <row r="354" spans="1:11">
      <c r="A354">
        <v>353</v>
      </c>
      <c r="B354">
        <v>80</v>
      </c>
      <c r="C354" t="s">
        <v>438</v>
      </c>
      <c r="D354" t="s">
        <v>439</v>
      </c>
      <c r="E354">
        <v>144</v>
      </c>
      <c r="F354">
        <v>10</v>
      </c>
      <c r="G354">
        <v>389.3</v>
      </c>
      <c r="H354">
        <v>0.72</v>
      </c>
      <c r="I354">
        <v>0</v>
      </c>
      <c r="J354" t="s">
        <v>850</v>
      </c>
      <c r="K354" t="s">
        <v>848</v>
      </c>
    </row>
    <row r="355" spans="1:11">
      <c r="A355">
        <v>354</v>
      </c>
      <c r="B355">
        <v>80</v>
      </c>
      <c r="C355" t="s">
        <v>438</v>
      </c>
      <c r="D355" t="s">
        <v>439</v>
      </c>
      <c r="E355">
        <v>148</v>
      </c>
      <c r="F355">
        <v>10</v>
      </c>
      <c r="G355">
        <v>399.9</v>
      </c>
      <c r="H355">
        <v>0.28999999999999998</v>
      </c>
      <c r="I355">
        <v>0</v>
      </c>
      <c r="J355" t="s">
        <v>850</v>
      </c>
      <c r="K355" t="s">
        <v>848</v>
      </c>
    </row>
    <row r="356" spans="1:11">
      <c r="A356">
        <v>355</v>
      </c>
      <c r="B356">
        <v>80</v>
      </c>
      <c r="C356" t="s">
        <v>438</v>
      </c>
      <c r="D356" t="s">
        <v>439</v>
      </c>
      <c r="E356">
        <v>150</v>
      </c>
      <c r="F356">
        <v>10</v>
      </c>
      <c r="G356">
        <v>404.4</v>
      </c>
      <c r="H356">
        <v>0.57999999999999996</v>
      </c>
      <c r="I356">
        <v>0</v>
      </c>
      <c r="J356" t="s">
        <v>850</v>
      </c>
      <c r="K356" t="s">
        <v>848</v>
      </c>
    </row>
    <row r="357" spans="1:11">
      <c r="A357">
        <v>356</v>
      </c>
      <c r="B357">
        <v>80</v>
      </c>
      <c r="C357" t="s">
        <v>438</v>
      </c>
      <c r="D357" t="s">
        <v>439</v>
      </c>
      <c r="E357">
        <v>170</v>
      </c>
      <c r="F357">
        <v>10</v>
      </c>
      <c r="G357">
        <v>459.2</v>
      </c>
      <c r="H357">
        <v>0.64</v>
      </c>
      <c r="I357">
        <v>0</v>
      </c>
      <c r="J357" t="s">
        <v>850</v>
      </c>
      <c r="K357" t="s">
        <v>848</v>
      </c>
    </row>
    <row r="358" spans="1:11">
      <c r="A358">
        <v>357</v>
      </c>
      <c r="B358">
        <v>80</v>
      </c>
      <c r="C358" t="s">
        <v>438</v>
      </c>
      <c r="D358" t="s">
        <v>439</v>
      </c>
      <c r="E358">
        <v>175</v>
      </c>
      <c r="F358">
        <v>10</v>
      </c>
      <c r="G358">
        <v>472.9</v>
      </c>
      <c r="H358">
        <v>0.69</v>
      </c>
      <c r="I358">
        <v>0</v>
      </c>
      <c r="J358" t="s">
        <v>850</v>
      </c>
      <c r="K358" t="s">
        <v>848</v>
      </c>
    </row>
    <row r="359" spans="1:11">
      <c r="A359">
        <v>358</v>
      </c>
      <c r="B359">
        <v>80</v>
      </c>
      <c r="C359" t="s">
        <v>438</v>
      </c>
      <c r="D359" t="s">
        <v>439</v>
      </c>
      <c r="E359">
        <v>178</v>
      </c>
      <c r="F359">
        <v>10</v>
      </c>
      <c r="G359">
        <v>479.7</v>
      </c>
      <c r="H359">
        <v>0.86</v>
      </c>
      <c r="I359">
        <v>0</v>
      </c>
      <c r="J359" t="s">
        <v>850</v>
      </c>
      <c r="K359" t="s">
        <v>848</v>
      </c>
    </row>
    <row r="360" spans="1:11">
      <c r="A360">
        <v>359</v>
      </c>
      <c r="B360">
        <v>80</v>
      </c>
      <c r="C360" t="s">
        <v>438</v>
      </c>
      <c r="D360" t="s">
        <v>439</v>
      </c>
      <c r="E360">
        <v>196</v>
      </c>
      <c r="F360">
        <v>10</v>
      </c>
      <c r="G360">
        <v>528.70000000000005</v>
      </c>
      <c r="H360">
        <v>0.76</v>
      </c>
      <c r="I360">
        <v>0</v>
      </c>
      <c r="J360" t="s">
        <v>850</v>
      </c>
      <c r="K360" t="s">
        <v>848</v>
      </c>
    </row>
    <row r="361" spans="1:11">
      <c r="A361">
        <v>360</v>
      </c>
      <c r="B361">
        <v>80</v>
      </c>
      <c r="C361" t="s">
        <v>438</v>
      </c>
      <c r="D361" t="s">
        <v>439</v>
      </c>
      <c r="E361">
        <v>201</v>
      </c>
      <c r="F361">
        <v>10</v>
      </c>
      <c r="G361">
        <v>542.79999999999995</v>
      </c>
      <c r="H361">
        <v>0.8</v>
      </c>
      <c r="I361">
        <v>0</v>
      </c>
      <c r="J361" t="s">
        <v>850</v>
      </c>
      <c r="K361" t="s">
        <v>848</v>
      </c>
    </row>
    <row r="362" spans="1:11">
      <c r="A362">
        <v>361</v>
      </c>
      <c r="B362">
        <v>80</v>
      </c>
      <c r="C362" t="s">
        <v>438</v>
      </c>
      <c r="D362" t="s">
        <v>439</v>
      </c>
      <c r="E362">
        <v>213</v>
      </c>
      <c r="F362">
        <v>10</v>
      </c>
      <c r="G362">
        <v>574</v>
      </c>
      <c r="H362">
        <v>0.93</v>
      </c>
      <c r="I362">
        <v>0</v>
      </c>
      <c r="J362" t="s">
        <v>850</v>
      </c>
      <c r="K362" t="s">
        <v>848</v>
      </c>
    </row>
    <row r="363" spans="1:11">
      <c r="A363">
        <v>362</v>
      </c>
      <c r="B363">
        <v>80</v>
      </c>
      <c r="C363" t="s">
        <v>438</v>
      </c>
      <c r="D363" t="s">
        <v>439</v>
      </c>
      <c r="E363">
        <v>224</v>
      </c>
      <c r="F363">
        <v>10</v>
      </c>
      <c r="G363">
        <v>604.5</v>
      </c>
      <c r="H363">
        <v>1.2</v>
      </c>
      <c r="I363">
        <v>0</v>
      </c>
      <c r="J363" t="s">
        <v>850</v>
      </c>
      <c r="K363" t="s">
        <v>848</v>
      </c>
    </row>
    <row r="364" spans="1:11">
      <c r="A364">
        <v>363</v>
      </c>
      <c r="B364">
        <v>80</v>
      </c>
      <c r="C364" t="s">
        <v>438</v>
      </c>
      <c r="D364" t="s">
        <v>439</v>
      </c>
      <c r="E364">
        <v>300</v>
      </c>
      <c r="F364">
        <v>10</v>
      </c>
      <c r="G364">
        <v>807.5</v>
      </c>
      <c r="H364">
        <v>2.1</v>
      </c>
      <c r="I364">
        <v>0</v>
      </c>
      <c r="J364" t="s">
        <v>850</v>
      </c>
      <c r="K364" t="s">
        <v>848</v>
      </c>
    </row>
    <row r="365" spans="1:11">
      <c r="A365">
        <v>364</v>
      </c>
      <c r="B365">
        <v>80</v>
      </c>
      <c r="C365" t="s">
        <v>438</v>
      </c>
      <c r="D365" t="s">
        <v>439</v>
      </c>
      <c r="E365">
        <v>320</v>
      </c>
      <c r="F365">
        <v>10</v>
      </c>
      <c r="G365">
        <v>862.8</v>
      </c>
      <c r="H365">
        <v>0.65</v>
      </c>
      <c r="I365">
        <v>0</v>
      </c>
      <c r="J365" t="s">
        <v>850</v>
      </c>
      <c r="K365" t="s">
        <v>848</v>
      </c>
    </row>
    <row r="366" spans="1:11">
      <c r="A366">
        <v>365</v>
      </c>
      <c r="B366">
        <v>80</v>
      </c>
      <c r="C366" t="s">
        <v>438</v>
      </c>
      <c r="D366" t="s">
        <v>439</v>
      </c>
      <c r="E366">
        <v>429</v>
      </c>
      <c r="F366">
        <v>18</v>
      </c>
      <c r="G366">
        <v>511.4</v>
      </c>
      <c r="H366">
        <v>1.01</v>
      </c>
      <c r="I366">
        <v>0</v>
      </c>
      <c r="J366" t="s">
        <v>850</v>
      </c>
      <c r="K366" t="s">
        <v>848</v>
      </c>
    </row>
    <row r="367" spans="1:11">
      <c r="A367">
        <v>366</v>
      </c>
      <c r="B367">
        <v>81</v>
      </c>
      <c r="C367" t="s">
        <v>863</v>
      </c>
      <c r="D367" t="s">
        <v>374</v>
      </c>
      <c r="E367">
        <v>142</v>
      </c>
      <c r="F367">
        <v>17</v>
      </c>
      <c r="G367">
        <v>185.4</v>
      </c>
      <c r="H367">
        <v>64.8</v>
      </c>
      <c r="I367">
        <v>0</v>
      </c>
      <c r="J367" t="s">
        <v>850</v>
      </c>
      <c r="K367" t="s">
        <v>848</v>
      </c>
    </row>
    <row r="368" spans="1:11">
      <c r="A368">
        <v>367</v>
      </c>
      <c r="B368">
        <v>81</v>
      </c>
      <c r="C368" t="s">
        <v>863</v>
      </c>
      <c r="D368" t="s">
        <v>374</v>
      </c>
      <c r="E368">
        <v>195</v>
      </c>
      <c r="F368">
        <v>18</v>
      </c>
      <c r="G368">
        <v>232.5</v>
      </c>
      <c r="H368">
        <v>10.4</v>
      </c>
      <c r="I368">
        <v>0</v>
      </c>
      <c r="J368" t="s">
        <v>850</v>
      </c>
      <c r="K368" t="s">
        <v>848</v>
      </c>
    </row>
    <row r="369" spans="1:11">
      <c r="A369">
        <v>368</v>
      </c>
      <c r="B369">
        <v>82</v>
      </c>
      <c r="C369" t="s">
        <v>864</v>
      </c>
      <c r="D369" t="s">
        <v>865</v>
      </c>
      <c r="E369">
        <v>193</v>
      </c>
      <c r="F369">
        <v>25</v>
      </c>
      <c r="G369">
        <v>127.7</v>
      </c>
      <c r="H369">
        <v>3</v>
      </c>
      <c r="I369">
        <v>0</v>
      </c>
      <c r="J369" t="s">
        <v>850</v>
      </c>
      <c r="K369" t="s">
        <v>848</v>
      </c>
    </row>
    <row r="370" spans="1:11">
      <c r="A370">
        <v>369</v>
      </c>
      <c r="B370">
        <v>91</v>
      </c>
      <c r="C370" t="s">
        <v>866</v>
      </c>
      <c r="D370" t="s">
        <v>867</v>
      </c>
      <c r="E370">
        <v>153</v>
      </c>
      <c r="F370">
        <v>18</v>
      </c>
      <c r="G370">
        <v>182.4</v>
      </c>
      <c r="H370">
        <v>3.78</v>
      </c>
      <c r="I370">
        <v>0</v>
      </c>
      <c r="J370" t="s">
        <v>850</v>
      </c>
      <c r="K370" t="s">
        <v>848</v>
      </c>
    </row>
    <row r="371" spans="1:11">
      <c r="A371">
        <v>373</v>
      </c>
      <c r="B371">
        <v>93</v>
      </c>
      <c r="C371" t="s">
        <v>28</v>
      </c>
      <c r="D371" t="s">
        <v>29</v>
      </c>
      <c r="E371">
        <v>41</v>
      </c>
      <c r="F371">
        <v>18</v>
      </c>
      <c r="G371">
        <v>49</v>
      </c>
      <c r="H371">
        <v>825</v>
      </c>
      <c r="I371">
        <v>0</v>
      </c>
      <c r="J371" t="s">
        <v>847</v>
      </c>
      <c r="K371" t="s">
        <v>848</v>
      </c>
    </row>
    <row r="372" spans="1:11">
      <c r="A372">
        <v>374</v>
      </c>
      <c r="B372">
        <v>93</v>
      </c>
      <c r="C372" t="s">
        <v>28</v>
      </c>
      <c r="D372" t="s">
        <v>29</v>
      </c>
      <c r="E372">
        <v>103</v>
      </c>
      <c r="F372">
        <v>23.5</v>
      </c>
      <c r="G372">
        <v>76.900000000000006</v>
      </c>
      <c r="H372">
        <v>7.61</v>
      </c>
      <c r="I372">
        <v>0</v>
      </c>
      <c r="J372" t="s">
        <v>847</v>
      </c>
      <c r="K372" t="s">
        <v>848</v>
      </c>
    </row>
    <row r="373" spans="1:11">
      <c r="A373">
        <v>375</v>
      </c>
      <c r="B373">
        <v>93</v>
      </c>
      <c r="C373" t="s">
        <v>28</v>
      </c>
      <c r="D373" t="s">
        <v>29</v>
      </c>
      <c r="E373">
        <v>103</v>
      </c>
      <c r="F373">
        <v>23.5</v>
      </c>
      <c r="G373">
        <v>76.900000000000006</v>
      </c>
      <c r="H373">
        <v>5.43</v>
      </c>
      <c r="I373">
        <v>0</v>
      </c>
      <c r="J373" t="s">
        <v>847</v>
      </c>
      <c r="K373" t="s">
        <v>848</v>
      </c>
    </row>
    <row r="374" spans="1:11">
      <c r="A374">
        <v>370</v>
      </c>
      <c r="B374">
        <v>93</v>
      </c>
      <c r="C374" t="s">
        <v>28</v>
      </c>
      <c r="D374" t="s">
        <v>29</v>
      </c>
      <c r="E374">
        <v>117</v>
      </c>
      <c r="F374">
        <v>22</v>
      </c>
      <c r="G374">
        <v>98.8</v>
      </c>
      <c r="H374">
        <v>4.5</v>
      </c>
      <c r="I374">
        <v>0</v>
      </c>
      <c r="J374" t="s">
        <v>850</v>
      </c>
      <c r="K374" t="s">
        <v>848</v>
      </c>
    </row>
    <row r="375" spans="1:11">
      <c r="A375">
        <v>371</v>
      </c>
      <c r="B375">
        <v>93</v>
      </c>
      <c r="C375" t="s">
        <v>28</v>
      </c>
      <c r="D375" t="s">
        <v>29</v>
      </c>
      <c r="E375">
        <v>120</v>
      </c>
      <c r="F375">
        <v>22</v>
      </c>
      <c r="G375">
        <v>101.4</v>
      </c>
      <c r="H375">
        <v>4.5</v>
      </c>
      <c r="I375">
        <v>0</v>
      </c>
      <c r="J375" t="s">
        <v>850</v>
      </c>
      <c r="K375" t="s">
        <v>848</v>
      </c>
    </row>
    <row r="376" spans="1:11">
      <c r="A376">
        <v>372</v>
      </c>
      <c r="B376">
        <v>93</v>
      </c>
      <c r="C376" t="s">
        <v>28</v>
      </c>
      <c r="D376" t="s">
        <v>29</v>
      </c>
      <c r="E376">
        <v>132</v>
      </c>
      <c r="F376">
        <v>22</v>
      </c>
      <c r="G376">
        <v>111.5</v>
      </c>
      <c r="H376">
        <v>4.5</v>
      </c>
      <c r="I376">
        <v>0</v>
      </c>
      <c r="J376" t="s">
        <v>850</v>
      </c>
      <c r="K376" t="s">
        <v>848</v>
      </c>
    </row>
    <row r="377" spans="1:11">
      <c r="A377">
        <v>376</v>
      </c>
      <c r="B377">
        <v>93</v>
      </c>
      <c r="C377" t="s">
        <v>28</v>
      </c>
      <c r="D377" t="s">
        <v>29</v>
      </c>
      <c r="E377">
        <v>150</v>
      </c>
      <c r="F377">
        <v>23.5</v>
      </c>
      <c r="G377">
        <v>112</v>
      </c>
      <c r="H377">
        <v>7.25</v>
      </c>
      <c r="I377">
        <v>0</v>
      </c>
      <c r="J377" t="s">
        <v>847</v>
      </c>
      <c r="K377" t="s">
        <v>848</v>
      </c>
    </row>
    <row r="378" spans="1:11">
      <c r="A378">
        <v>377</v>
      </c>
      <c r="B378">
        <v>93</v>
      </c>
      <c r="C378" t="s">
        <v>28</v>
      </c>
      <c r="D378" t="s">
        <v>29</v>
      </c>
      <c r="E378">
        <v>150</v>
      </c>
      <c r="F378">
        <v>23.5</v>
      </c>
      <c r="G378">
        <v>112</v>
      </c>
      <c r="H378">
        <v>4.43</v>
      </c>
      <c r="I378">
        <v>0</v>
      </c>
      <c r="J378" t="s">
        <v>847</v>
      </c>
      <c r="K378" t="s">
        <v>848</v>
      </c>
    </row>
    <row r="379" spans="1:11">
      <c r="A379">
        <v>378</v>
      </c>
      <c r="B379">
        <v>93</v>
      </c>
      <c r="C379" t="s">
        <v>28</v>
      </c>
      <c r="D379" t="s">
        <v>29</v>
      </c>
      <c r="E379">
        <v>174</v>
      </c>
      <c r="F379">
        <v>23.5</v>
      </c>
      <c r="G379">
        <v>129.9</v>
      </c>
      <c r="H379">
        <v>7.24</v>
      </c>
      <c r="I379">
        <v>0</v>
      </c>
      <c r="J379" t="s">
        <v>847</v>
      </c>
      <c r="K379" t="s">
        <v>848</v>
      </c>
    </row>
    <row r="380" spans="1:11">
      <c r="A380">
        <v>379</v>
      </c>
      <c r="B380">
        <v>93</v>
      </c>
      <c r="C380" t="s">
        <v>28</v>
      </c>
      <c r="D380" t="s">
        <v>29</v>
      </c>
      <c r="E380">
        <v>229</v>
      </c>
      <c r="F380">
        <v>23.5</v>
      </c>
      <c r="G380">
        <v>171</v>
      </c>
      <c r="H380">
        <v>8.27</v>
      </c>
      <c r="I380">
        <v>0</v>
      </c>
      <c r="J380" t="s">
        <v>847</v>
      </c>
      <c r="K380" t="s">
        <v>848</v>
      </c>
    </row>
    <row r="381" spans="1:11">
      <c r="A381">
        <v>380</v>
      </c>
      <c r="B381">
        <v>93</v>
      </c>
      <c r="C381" t="s">
        <v>28</v>
      </c>
      <c r="D381" t="s">
        <v>29</v>
      </c>
      <c r="E381">
        <v>276</v>
      </c>
      <c r="F381">
        <v>23.5</v>
      </c>
      <c r="G381">
        <v>206.1</v>
      </c>
      <c r="H381">
        <v>6.71</v>
      </c>
      <c r="I381">
        <v>0</v>
      </c>
      <c r="J381" t="s">
        <v>847</v>
      </c>
      <c r="K381" t="s">
        <v>848</v>
      </c>
    </row>
    <row r="382" spans="1:11">
      <c r="A382">
        <v>381</v>
      </c>
      <c r="B382">
        <v>93</v>
      </c>
      <c r="C382" t="s">
        <v>28</v>
      </c>
      <c r="D382" t="s">
        <v>29</v>
      </c>
      <c r="E382">
        <v>308</v>
      </c>
      <c r="F382">
        <v>23.5</v>
      </c>
      <c r="G382">
        <v>230</v>
      </c>
      <c r="H382">
        <v>5.37</v>
      </c>
      <c r="I382">
        <v>0</v>
      </c>
      <c r="J382" t="s">
        <v>847</v>
      </c>
      <c r="K382" t="s">
        <v>848</v>
      </c>
    </row>
    <row r="383" spans="1:11">
      <c r="A383">
        <v>382</v>
      </c>
      <c r="B383">
        <v>102</v>
      </c>
      <c r="C383" t="s">
        <v>868</v>
      </c>
      <c r="D383" t="s">
        <v>122</v>
      </c>
      <c r="E383">
        <v>130</v>
      </c>
      <c r="F383">
        <v>15</v>
      </c>
      <c r="G383">
        <v>205.2</v>
      </c>
      <c r="H383">
        <v>10</v>
      </c>
      <c r="I383">
        <v>0</v>
      </c>
      <c r="J383" t="s">
        <v>850</v>
      </c>
      <c r="K383" t="s">
        <v>848</v>
      </c>
    </row>
    <row r="384" spans="1:11">
      <c r="A384">
        <v>383</v>
      </c>
      <c r="B384">
        <v>102</v>
      </c>
      <c r="C384" t="s">
        <v>868</v>
      </c>
      <c r="D384" t="s">
        <v>122</v>
      </c>
      <c r="E384">
        <v>165</v>
      </c>
      <c r="F384">
        <v>25</v>
      </c>
      <c r="G384">
        <v>109.2</v>
      </c>
      <c r="H384">
        <v>10</v>
      </c>
      <c r="I384">
        <v>0</v>
      </c>
      <c r="J384" t="s">
        <v>850</v>
      </c>
      <c r="K384" t="s">
        <v>848</v>
      </c>
    </row>
    <row r="385" spans="1:11">
      <c r="A385">
        <v>384</v>
      </c>
      <c r="B385">
        <v>102</v>
      </c>
      <c r="C385" t="s">
        <v>868</v>
      </c>
      <c r="D385" t="s">
        <v>122</v>
      </c>
      <c r="E385">
        <v>364</v>
      </c>
      <c r="F385">
        <v>35</v>
      </c>
      <c r="G385">
        <v>0</v>
      </c>
      <c r="H385">
        <v>10</v>
      </c>
      <c r="I385">
        <v>0</v>
      </c>
      <c r="J385" t="s">
        <v>850</v>
      </c>
      <c r="K385" t="s">
        <v>848</v>
      </c>
    </row>
    <row r="386" spans="1:11">
      <c r="A386">
        <v>385</v>
      </c>
      <c r="B386">
        <v>103</v>
      </c>
      <c r="C386" t="s">
        <v>128</v>
      </c>
      <c r="D386" t="s">
        <v>122</v>
      </c>
      <c r="E386">
        <v>23</v>
      </c>
      <c r="F386">
        <v>5</v>
      </c>
      <c r="G386">
        <v>122.2</v>
      </c>
      <c r="H386">
        <v>30</v>
      </c>
      <c r="I386">
        <v>0</v>
      </c>
      <c r="J386" t="s">
        <v>850</v>
      </c>
      <c r="K386" t="s">
        <v>848</v>
      </c>
    </row>
    <row r="387" spans="1:11">
      <c r="A387">
        <v>392</v>
      </c>
      <c r="B387">
        <v>103</v>
      </c>
      <c r="C387" t="s">
        <v>128</v>
      </c>
      <c r="D387" t="s">
        <v>122</v>
      </c>
      <c r="E387">
        <v>45</v>
      </c>
      <c r="F387">
        <v>20</v>
      </c>
      <c r="G387">
        <v>45</v>
      </c>
      <c r="H387">
        <v>44.92</v>
      </c>
      <c r="I387">
        <v>0</v>
      </c>
      <c r="J387" t="s">
        <v>847</v>
      </c>
      <c r="K387" t="s">
        <v>848</v>
      </c>
    </row>
    <row r="388" spans="1:11">
      <c r="A388">
        <v>386</v>
      </c>
      <c r="B388">
        <v>103</v>
      </c>
      <c r="C388" t="s">
        <v>128</v>
      </c>
      <c r="D388" t="s">
        <v>122</v>
      </c>
      <c r="E388">
        <v>49</v>
      </c>
      <c r="F388">
        <v>10</v>
      </c>
      <c r="G388">
        <v>131</v>
      </c>
      <c r="H388">
        <v>30</v>
      </c>
      <c r="I388">
        <v>0</v>
      </c>
      <c r="J388" t="s">
        <v>850</v>
      </c>
      <c r="K388" t="s">
        <v>848</v>
      </c>
    </row>
    <row r="389" spans="1:11">
      <c r="A389">
        <v>387</v>
      </c>
      <c r="B389">
        <v>103</v>
      </c>
      <c r="C389" t="s">
        <v>128</v>
      </c>
      <c r="D389" t="s">
        <v>122</v>
      </c>
      <c r="E389">
        <v>73</v>
      </c>
      <c r="F389">
        <v>15</v>
      </c>
      <c r="G389">
        <v>115.1</v>
      </c>
      <c r="H389">
        <v>30</v>
      </c>
      <c r="I389">
        <v>0</v>
      </c>
      <c r="J389" t="s">
        <v>850</v>
      </c>
      <c r="K389" t="s">
        <v>848</v>
      </c>
    </row>
    <row r="390" spans="1:11">
      <c r="A390">
        <v>388</v>
      </c>
      <c r="B390">
        <v>103</v>
      </c>
      <c r="C390" t="s">
        <v>128</v>
      </c>
      <c r="D390" t="s">
        <v>122</v>
      </c>
      <c r="E390">
        <v>86</v>
      </c>
      <c r="F390">
        <v>20</v>
      </c>
      <c r="G390">
        <v>85.7</v>
      </c>
      <c r="H390">
        <v>30</v>
      </c>
      <c r="I390">
        <v>0</v>
      </c>
      <c r="J390" t="s">
        <v>850</v>
      </c>
      <c r="K390" t="s">
        <v>848</v>
      </c>
    </row>
    <row r="391" spans="1:11">
      <c r="A391">
        <v>389</v>
      </c>
      <c r="B391">
        <v>103</v>
      </c>
      <c r="C391" t="s">
        <v>128</v>
      </c>
      <c r="D391" t="s">
        <v>122</v>
      </c>
      <c r="E391">
        <v>120</v>
      </c>
      <c r="F391">
        <v>25</v>
      </c>
      <c r="G391">
        <v>79.400000000000006</v>
      </c>
      <c r="H391">
        <v>30</v>
      </c>
      <c r="I391">
        <v>0</v>
      </c>
      <c r="J391" t="s">
        <v>850</v>
      </c>
      <c r="K391" t="s">
        <v>848</v>
      </c>
    </row>
    <row r="392" spans="1:11">
      <c r="A392">
        <v>390</v>
      </c>
      <c r="B392">
        <v>103</v>
      </c>
      <c r="C392" t="s">
        <v>128</v>
      </c>
      <c r="D392" t="s">
        <v>122</v>
      </c>
      <c r="E392">
        <v>180</v>
      </c>
      <c r="F392">
        <v>25</v>
      </c>
      <c r="G392">
        <v>119.1</v>
      </c>
      <c r="H392">
        <v>10</v>
      </c>
      <c r="I392">
        <v>0</v>
      </c>
      <c r="J392" t="s">
        <v>850</v>
      </c>
      <c r="K392" t="s">
        <v>848</v>
      </c>
    </row>
    <row r="393" spans="1:11">
      <c r="A393">
        <v>391</v>
      </c>
      <c r="B393">
        <v>103</v>
      </c>
      <c r="C393" t="s">
        <v>128</v>
      </c>
      <c r="D393" t="s">
        <v>122</v>
      </c>
      <c r="E393">
        <v>290</v>
      </c>
      <c r="F393">
        <v>30</v>
      </c>
      <c r="G393">
        <v>128.6</v>
      </c>
      <c r="H393">
        <v>10</v>
      </c>
      <c r="I393">
        <v>0</v>
      </c>
      <c r="J393" t="s">
        <v>850</v>
      </c>
      <c r="K393" t="s">
        <v>848</v>
      </c>
    </row>
    <row r="394" spans="1:11">
      <c r="A394">
        <v>393</v>
      </c>
      <c r="B394">
        <v>106</v>
      </c>
      <c r="C394" t="s">
        <v>129</v>
      </c>
      <c r="D394" t="s">
        <v>122</v>
      </c>
      <c r="E394">
        <v>50</v>
      </c>
      <c r="F394">
        <v>30</v>
      </c>
      <c r="G394">
        <v>22.2</v>
      </c>
      <c r="H394">
        <v>133</v>
      </c>
      <c r="I394">
        <v>0</v>
      </c>
      <c r="J394" t="s">
        <v>850</v>
      </c>
      <c r="K394" t="s">
        <v>848</v>
      </c>
    </row>
    <row r="395" spans="1:11">
      <c r="A395">
        <v>394</v>
      </c>
      <c r="B395">
        <v>106</v>
      </c>
      <c r="C395" t="s">
        <v>129</v>
      </c>
      <c r="D395" t="s">
        <v>122</v>
      </c>
      <c r="E395">
        <v>51</v>
      </c>
      <c r="F395">
        <v>13</v>
      </c>
      <c r="G395">
        <v>98.1</v>
      </c>
      <c r="H395">
        <v>133.5</v>
      </c>
      <c r="I395">
        <v>0</v>
      </c>
      <c r="J395" t="s">
        <v>850</v>
      </c>
      <c r="K395" t="s">
        <v>848</v>
      </c>
    </row>
    <row r="396" spans="1:11">
      <c r="A396">
        <v>395</v>
      </c>
      <c r="B396">
        <v>106</v>
      </c>
      <c r="C396" t="s">
        <v>129</v>
      </c>
      <c r="D396" t="s">
        <v>122</v>
      </c>
      <c r="E396">
        <v>51</v>
      </c>
      <c r="F396">
        <v>11.9</v>
      </c>
      <c r="G396">
        <v>111.3</v>
      </c>
      <c r="H396">
        <v>69.98</v>
      </c>
      <c r="I396">
        <v>0</v>
      </c>
      <c r="J396" t="s">
        <v>850</v>
      </c>
      <c r="K396" t="s">
        <v>848</v>
      </c>
    </row>
    <row r="397" spans="1:11">
      <c r="A397">
        <v>396</v>
      </c>
      <c r="B397">
        <v>106</v>
      </c>
      <c r="C397" t="s">
        <v>129</v>
      </c>
      <c r="D397" t="s">
        <v>122</v>
      </c>
      <c r="E397">
        <v>52</v>
      </c>
      <c r="F397">
        <v>13</v>
      </c>
      <c r="G397">
        <v>100.9</v>
      </c>
      <c r="H397">
        <v>133.5</v>
      </c>
      <c r="I397">
        <v>0</v>
      </c>
      <c r="J397" t="s">
        <v>850</v>
      </c>
      <c r="K397" t="s">
        <v>848</v>
      </c>
    </row>
    <row r="398" spans="1:11">
      <c r="A398">
        <v>397</v>
      </c>
      <c r="B398">
        <v>106</v>
      </c>
      <c r="C398" t="s">
        <v>129</v>
      </c>
      <c r="D398" t="s">
        <v>122</v>
      </c>
      <c r="E398">
        <v>53</v>
      </c>
      <c r="F398">
        <v>25</v>
      </c>
      <c r="G398">
        <v>35.1</v>
      </c>
      <c r="H398">
        <v>45.1</v>
      </c>
      <c r="I398">
        <v>0</v>
      </c>
      <c r="J398" t="s">
        <v>850</v>
      </c>
      <c r="K398" t="s">
        <v>848</v>
      </c>
    </row>
    <row r="399" spans="1:11">
      <c r="A399">
        <v>398</v>
      </c>
      <c r="B399">
        <v>106</v>
      </c>
      <c r="C399" t="s">
        <v>129</v>
      </c>
      <c r="D399" t="s">
        <v>122</v>
      </c>
      <c r="E399">
        <v>58</v>
      </c>
      <c r="F399">
        <v>13</v>
      </c>
      <c r="G399">
        <v>111.3</v>
      </c>
      <c r="H399">
        <v>133.5</v>
      </c>
      <c r="I399">
        <v>0</v>
      </c>
      <c r="J399" t="s">
        <v>850</v>
      </c>
      <c r="K399" t="s">
        <v>848</v>
      </c>
    </row>
    <row r="400" spans="1:11">
      <c r="A400">
        <v>399</v>
      </c>
      <c r="B400">
        <v>106</v>
      </c>
      <c r="C400" t="s">
        <v>129</v>
      </c>
      <c r="D400" t="s">
        <v>122</v>
      </c>
      <c r="E400">
        <v>68</v>
      </c>
      <c r="F400">
        <v>12</v>
      </c>
      <c r="G400">
        <v>145.9</v>
      </c>
      <c r="H400">
        <v>63.97</v>
      </c>
      <c r="I400">
        <v>0</v>
      </c>
      <c r="J400" t="s">
        <v>850</v>
      </c>
      <c r="K400" t="s">
        <v>848</v>
      </c>
    </row>
    <row r="401" spans="1:11">
      <c r="A401">
        <v>400</v>
      </c>
      <c r="B401">
        <v>106</v>
      </c>
      <c r="C401" t="s">
        <v>129</v>
      </c>
      <c r="D401" t="s">
        <v>122</v>
      </c>
      <c r="E401">
        <v>96</v>
      </c>
      <c r="F401">
        <v>14.8</v>
      </c>
      <c r="G401">
        <v>154.4</v>
      </c>
      <c r="H401">
        <v>81.08</v>
      </c>
      <c r="I401">
        <v>0</v>
      </c>
      <c r="J401" t="s">
        <v>850</v>
      </c>
      <c r="K401" t="s">
        <v>848</v>
      </c>
    </row>
    <row r="402" spans="1:11">
      <c r="A402">
        <v>401</v>
      </c>
      <c r="B402">
        <v>106</v>
      </c>
      <c r="C402" t="s">
        <v>129</v>
      </c>
      <c r="D402" t="s">
        <v>122</v>
      </c>
      <c r="E402">
        <v>96</v>
      </c>
      <c r="F402">
        <v>15</v>
      </c>
      <c r="G402">
        <v>151.80000000000001</v>
      </c>
      <c r="H402">
        <v>105.93</v>
      </c>
      <c r="I402">
        <v>0</v>
      </c>
      <c r="J402" t="s">
        <v>850</v>
      </c>
      <c r="K402" t="s">
        <v>848</v>
      </c>
    </row>
    <row r="403" spans="1:11">
      <c r="A403">
        <v>402</v>
      </c>
      <c r="B403">
        <v>106</v>
      </c>
      <c r="C403" t="s">
        <v>129</v>
      </c>
      <c r="D403" t="s">
        <v>122</v>
      </c>
      <c r="E403">
        <v>100</v>
      </c>
      <c r="F403">
        <v>25</v>
      </c>
      <c r="G403">
        <v>66.2</v>
      </c>
      <c r="H403">
        <v>12.1</v>
      </c>
      <c r="I403">
        <v>0</v>
      </c>
      <c r="J403" t="s">
        <v>850</v>
      </c>
      <c r="K403" t="s">
        <v>848</v>
      </c>
    </row>
    <row r="404" spans="1:11">
      <c r="A404">
        <v>403</v>
      </c>
      <c r="B404">
        <v>106</v>
      </c>
      <c r="C404" t="s">
        <v>129</v>
      </c>
      <c r="D404" t="s">
        <v>122</v>
      </c>
      <c r="E404">
        <v>100</v>
      </c>
      <c r="F404">
        <v>19</v>
      </c>
      <c r="G404">
        <v>109.1</v>
      </c>
      <c r="H404">
        <v>87.9</v>
      </c>
      <c r="I404">
        <v>0</v>
      </c>
      <c r="J404" t="s">
        <v>850</v>
      </c>
      <c r="K404" t="s">
        <v>848</v>
      </c>
    </row>
    <row r="405" spans="1:11">
      <c r="A405">
        <v>404</v>
      </c>
      <c r="B405">
        <v>106</v>
      </c>
      <c r="C405" t="s">
        <v>129</v>
      </c>
      <c r="D405" t="s">
        <v>122</v>
      </c>
      <c r="E405">
        <v>100</v>
      </c>
      <c r="F405">
        <v>6</v>
      </c>
      <c r="G405">
        <v>457.2</v>
      </c>
      <c r="H405">
        <v>100</v>
      </c>
      <c r="I405">
        <v>0</v>
      </c>
      <c r="J405" t="s">
        <v>850</v>
      </c>
      <c r="K405" t="s">
        <v>848</v>
      </c>
    </row>
    <row r="406" spans="1:11">
      <c r="A406">
        <v>405</v>
      </c>
      <c r="B406">
        <v>106</v>
      </c>
      <c r="C406" t="s">
        <v>129</v>
      </c>
      <c r="D406" t="s">
        <v>122</v>
      </c>
      <c r="E406">
        <v>100</v>
      </c>
      <c r="F406">
        <v>25</v>
      </c>
      <c r="G406">
        <v>66.2</v>
      </c>
      <c r="H406">
        <v>133.5</v>
      </c>
      <c r="I406">
        <v>0</v>
      </c>
      <c r="J406" t="s">
        <v>850</v>
      </c>
      <c r="K406" t="s">
        <v>848</v>
      </c>
    </row>
    <row r="407" spans="1:11">
      <c r="A407">
        <v>463</v>
      </c>
      <c r="B407">
        <v>106</v>
      </c>
      <c r="C407" t="s">
        <v>129</v>
      </c>
      <c r="D407" t="s">
        <v>122</v>
      </c>
      <c r="E407">
        <v>101</v>
      </c>
      <c r="F407">
        <v>25</v>
      </c>
      <c r="G407">
        <v>66.8</v>
      </c>
      <c r="H407">
        <v>118</v>
      </c>
      <c r="I407">
        <v>0</v>
      </c>
      <c r="J407" t="s">
        <v>847</v>
      </c>
      <c r="K407" t="s">
        <v>848</v>
      </c>
    </row>
    <row r="408" spans="1:11">
      <c r="A408">
        <v>406</v>
      </c>
      <c r="B408">
        <v>106</v>
      </c>
      <c r="C408" t="s">
        <v>129</v>
      </c>
      <c r="D408" t="s">
        <v>122</v>
      </c>
      <c r="E408">
        <v>103</v>
      </c>
      <c r="F408">
        <v>9.4</v>
      </c>
      <c r="G408">
        <v>298.5</v>
      </c>
      <c r="H408">
        <v>61.94</v>
      </c>
      <c r="I408">
        <v>0</v>
      </c>
      <c r="J408" t="s">
        <v>850</v>
      </c>
      <c r="K408" t="s">
        <v>848</v>
      </c>
    </row>
    <row r="409" spans="1:11">
      <c r="A409">
        <v>464</v>
      </c>
      <c r="B409">
        <v>106</v>
      </c>
      <c r="C409" t="s">
        <v>129</v>
      </c>
      <c r="D409" t="s">
        <v>122</v>
      </c>
      <c r="E409">
        <v>103</v>
      </c>
      <c r="F409">
        <v>25</v>
      </c>
      <c r="G409">
        <v>68.099999999999994</v>
      </c>
      <c r="H409">
        <v>118</v>
      </c>
      <c r="I409">
        <v>0</v>
      </c>
      <c r="J409" t="s">
        <v>847</v>
      </c>
      <c r="K409" t="s">
        <v>848</v>
      </c>
    </row>
    <row r="410" spans="1:11">
      <c r="A410">
        <v>407</v>
      </c>
      <c r="B410">
        <v>106</v>
      </c>
      <c r="C410" t="s">
        <v>129</v>
      </c>
      <c r="D410" t="s">
        <v>122</v>
      </c>
      <c r="E410">
        <v>104</v>
      </c>
      <c r="F410">
        <v>12.3</v>
      </c>
      <c r="G410">
        <v>216.4</v>
      </c>
      <c r="H410">
        <v>103.99</v>
      </c>
      <c r="I410">
        <v>0</v>
      </c>
      <c r="J410" t="s">
        <v>850</v>
      </c>
      <c r="K410" t="s">
        <v>848</v>
      </c>
    </row>
    <row r="411" spans="1:11">
      <c r="A411">
        <v>408</v>
      </c>
      <c r="B411">
        <v>106</v>
      </c>
      <c r="C411" t="s">
        <v>129</v>
      </c>
      <c r="D411" t="s">
        <v>122</v>
      </c>
      <c r="E411">
        <v>104</v>
      </c>
      <c r="F411">
        <v>25</v>
      </c>
      <c r="G411">
        <v>68.8</v>
      </c>
      <c r="H411">
        <v>133.5</v>
      </c>
      <c r="I411">
        <v>0</v>
      </c>
      <c r="J411" t="s">
        <v>850</v>
      </c>
      <c r="K411" t="s">
        <v>848</v>
      </c>
    </row>
    <row r="412" spans="1:11">
      <c r="A412">
        <v>409</v>
      </c>
      <c r="B412">
        <v>106</v>
      </c>
      <c r="C412" t="s">
        <v>129</v>
      </c>
      <c r="D412" t="s">
        <v>122</v>
      </c>
      <c r="E412">
        <v>105</v>
      </c>
      <c r="F412">
        <v>25</v>
      </c>
      <c r="G412">
        <v>69.5</v>
      </c>
      <c r="H412">
        <v>133.5</v>
      </c>
      <c r="I412">
        <v>0</v>
      </c>
      <c r="J412" t="s">
        <v>850</v>
      </c>
      <c r="K412" t="s">
        <v>848</v>
      </c>
    </row>
    <row r="413" spans="1:11">
      <c r="A413">
        <v>410</v>
      </c>
      <c r="B413">
        <v>106</v>
      </c>
      <c r="C413" t="s">
        <v>129</v>
      </c>
      <c r="D413" t="s">
        <v>122</v>
      </c>
      <c r="E413">
        <v>106</v>
      </c>
      <c r="F413">
        <v>30</v>
      </c>
      <c r="G413">
        <v>47</v>
      </c>
      <c r="H413">
        <v>10.4</v>
      </c>
      <c r="I413">
        <v>0</v>
      </c>
      <c r="J413" t="s">
        <v>850</v>
      </c>
      <c r="K413" t="s">
        <v>848</v>
      </c>
    </row>
    <row r="414" spans="1:11">
      <c r="A414">
        <v>411</v>
      </c>
      <c r="B414">
        <v>106</v>
      </c>
      <c r="C414" t="s">
        <v>129</v>
      </c>
      <c r="D414" t="s">
        <v>122</v>
      </c>
      <c r="E414">
        <v>106</v>
      </c>
      <c r="F414">
        <v>25</v>
      </c>
      <c r="G414">
        <v>70.099999999999994</v>
      </c>
      <c r="H414">
        <v>133</v>
      </c>
      <c r="I414">
        <v>0</v>
      </c>
      <c r="J414" t="s">
        <v>850</v>
      </c>
      <c r="K414" t="s">
        <v>848</v>
      </c>
    </row>
    <row r="415" spans="1:11">
      <c r="A415">
        <v>412</v>
      </c>
      <c r="B415">
        <v>106</v>
      </c>
      <c r="C415" t="s">
        <v>129</v>
      </c>
      <c r="D415" t="s">
        <v>122</v>
      </c>
      <c r="E415">
        <v>106</v>
      </c>
      <c r="F415">
        <v>25</v>
      </c>
      <c r="G415">
        <v>70.099999999999994</v>
      </c>
      <c r="H415">
        <v>133.5</v>
      </c>
      <c r="I415">
        <v>0</v>
      </c>
      <c r="J415" t="s">
        <v>850</v>
      </c>
      <c r="K415" t="s">
        <v>848</v>
      </c>
    </row>
    <row r="416" spans="1:11">
      <c r="A416">
        <v>465</v>
      </c>
      <c r="B416">
        <v>106</v>
      </c>
      <c r="C416" t="s">
        <v>129</v>
      </c>
      <c r="D416" t="s">
        <v>122</v>
      </c>
      <c r="E416">
        <v>106</v>
      </c>
      <c r="F416">
        <v>25</v>
      </c>
      <c r="G416">
        <v>70.099999999999994</v>
      </c>
      <c r="H416">
        <v>118</v>
      </c>
      <c r="I416">
        <v>0</v>
      </c>
      <c r="J416" t="s">
        <v>847</v>
      </c>
      <c r="K416" t="s">
        <v>848</v>
      </c>
    </row>
    <row r="417" spans="1:11">
      <c r="A417">
        <v>466</v>
      </c>
      <c r="B417">
        <v>106</v>
      </c>
      <c r="C417" t="s">
        <v>129</v>
      </c>
      <c r="D417" t="s">
        <v>122</v>
      </c>
      <c r="E417">
        <v>107</v>
      </c>
      <c r="F417">
        <v>25</v>
      </c>
      <c r="G417">
        <v>70.8</v>
      </c>
      <c r="H417">
        <v>118</v>
      </c>
      <c r="I417">
        <v>0</v>
      </c>
      <c r="J417" t="s">
        <v>847</v>
      </c>
      <c r="K417" t="s">
        <v>848</v>
      </c>
    </row>
    <row r="418" spans="1:11">
      <c r="A418">
        <v>413</v>
      </c>
      <c r="B418">
        <v>106</v>
      </c>
      <c r="C418" t="s">
        <v>129</v>
      </c>
      <c r="D418" t="s">
        <v>122</v>
      </c>
      <c r="E418">
        <v>117</v>
      </c>
      <c r="F418">
        <v>14.9</v>
      </c>
      <c r="G418">
        <v>186.5</v>
      </c>
      <c r="H418">
        <v>77.98</v>
      </c>
      <c r="I418">
        <v>0</v>
      </c>
      <c r="J418" t="s">
        <v>850</v>
      </c>
      <c r="K418" t="s">
        <v>848</v>
      </c>
    </row>
    <row r="419" spans="1:11">
      <c r="A419">
        <v>414</v>
      </c>
      <c r="B419">
        <v>106</v>
      </c>
      <c r="C419" t="s">
        <v>129</v>
      </c>
      <c r="D419" t="s">
        <v>122</v>
      </c>
      <c r="E419">
        <v>121</v>
      </c>
      <c r="F419">
        <v>11.9</v>
      </c>
      <c r="G419">
        <v>262.89999999999998</v>
      </c>
      <c r="H419">
        <v>79.98</v>
      </c>
      <c r="I419">
        <v>0</v>
      </c>
      <c r="J419" t="s">
        <v>850</v>
      </c>
      <c r="K419" t="s">
        <v>848</v>
      </c>
    </row>
    <row r="420" spans="1:11">
      <c r="A420">
        <v>415</v>
      </c>
      <c r="B420">
        <v>106</v>
      </c>
      <c r="C420" t="s">
        <v>129</v>
      </c>
      <c r="D420" t="s">
        <v>122</v>
      </c>
      <c r="E420">
        <v>123</v>
      </c>
      <c r="F420">
        <v>25</v>
      </c>
      <c r="G420">
        <v>81.400000000000006</v>
      </c>
      <c r="H420">
        <v>7.3</v>
      </c>
      <c r="I420">
        <v>0</v>
      </c>
      <c r="J420" t="s">
        <v>850</v>
      </c>
      <c r="K420" t="s">
        <v>848</v>
      </c>
    </row>
    <row r="421" spans="1:11">
      <c r="A421">
        <v>416</v>
      </c>
      <c r="B421">
        <v>106</v>
      </c>
      <c r="C421" t="s">
        <v>129</v>
      </c>
      <c r="D421" t="s">
        <v>122</v>
      </c>
      <c r="E421">
        <v>126</v>
      </c>
      <c r="F421">
        <v>10</v>
      </c>
      <c r="G421">
        <v>339.7</v>
      </c>
      <c r="H421">
        <v>100</v>
      </c>
      <c r="I421">
        <v>0</v>
      </c>
      <c r="J421" t="s">
        <v>850</v>
      </c>
      <c r="K421" t="s">
        <v>848</v>
      </c>
    </row>
    <row r="422" spans="1:11">
      <c r="A422">
        <v>417</v>
      </c>
      <c r="B422">
        <v>106</v>
      </c>
      <c r="C422" t="s">
        <v>129</v>
      </c>
      <c r="D422" t="s">
        <v>122</v>
      </c>
      <c r="E422">
        <v>126</v>
      </c>
      <c r="F422">
        <v>15</v>
      </c>
      <c r="G422">
        <v>198.9</v>
      </c>
      <c r="H422">
        <v>100</v>
      </c>
      <c r="I422">
        <v>0</v>
      </c>
      <c r="J422" t="s">
        <v>850</v>
      </c>
      <c r="K422" t="s">
        <v>848</v>
      </c>
    </row>
    <row r="423" spans="1:11">
      <c r="A423">
        <v>418</v>
      </c>
      <c r="B423">
        <v>106</v>
      </c>
      <c r="C423" t="s">
        <v>129</v>
      </c>
      <c r="D423" t="s">
        <v>122</v>
      </c>
      <c r="E423">
        <v>130</v>
      </c>
      <c r="F423">
        <v>30</v>
      </c>
      <c r="G423">
        <v>57.6</v>
      </c>
      <c r="H423">
        <v>133.5</v>
      </c>
      <c r="I423">
        <v>0</v>
      </c>
      <c r="J423" t="s">
        <v>850</v>
      </c>
      <c r="K423" t="s">
        <v>848</v>
      </c>
    </row>
    <row r="424" spans="1:11">
      <c r="A424">
        <v>419</v>
      </c>
      <c r="B424">
        <v>106</v>
      </c>
      <c r="C424" t="s">
        <v>129</v>
      </c>
      <c r="D424" t="s">
        <v>122</v>
      </c>
      <c r="E424">
        <v>133</v>
      </c>
      <c r="F424">
        <v>25</v>
      </c>
      <c r="G424">
        <v>88</v>
      </c>
      <c r="H424">
        <v>8</v>
      </c>
      <c r="I424">
        <v>0</v>
      </c>
      <c r="J424" t="s">
        <v>850</v>
      </c>
      <c r="K424" t="s">
        <v>848</v>
      </c>
    </row>
    <row r="425" spans="1:11">
      <c r="A425">
        <v>420</v>
      </c>
      <c r="B425">
        <v>106</v>
      </c>
      <c r="C425" t="s">
        <v>129</v>
      </c>
      <c r="D425" t="s">
        <v>122</v>
      </c>
      <c r="E425">
        <v>133</v>
      </c>
      <c r="F425">
        <v>25</v>
      </c>
      <c r="G425">
        <v>88</v>
      </c>
      <c r="H425">
        <v>15</v>
      </c>
      <c r="I425">
        <v>0</v>
      </c>
      <c r="J425" t="s">
        <v>850</v>
      </c>
      <c r="K425" t="s">
        <v>848</v>
      </c>
    </row>
    <row r="426" spans="1:11">
      <c r="A426">
        <v>421</v>
      </c>
      <c r="B426">
        <v>106</v>
      </c>
      <c r="C426" t="s">
        <v>129</v>
      </c>
      <c r="D426" t="s">
        <v>122</v>
      </c>
      <c r="E426">
        <v>134</v>
      </c>
      <c r="F426">
        <v>19.600000000000001</v>
      </c>
      <c r="G426">
        <v>138.69999999999999</v>
      </c>
      <c r="H426">
        <v>46.98</v>
      </c>
      <c r="I426">
        <v>0</v>
      </c>
      <c r="J426" t="s">
        <v>850</v>
      </c>
      <c r="K426" t="s">
        <v>848</v>
      </c>
    </row>
    <row r="427" spans="1:11">
      <c r="A427">
        <v>422</v>
      </c>
      <c r="B427">
        <v>106</v>
      </c>
      <c r="C427" t="s">
        <v>129</v>
      </c>
      <c r="D427" t="s">
        <v>122</v>
      </c>
      <c r="E427">
        <v>134</v>
      </c>
      <c r="F427">
        <v>10</v>
      </c>
      <c r="G427">
        <v>361.3</v>
      </c>
      <c r="H427">
        <v>65.010000000000005</v>
      </c>
      <c r="I427">
        <v>0</v>
      </c>
      <c r="J427" t="s">
        <v>850</v>
      </c>
      <c r="K427" t="s">
        <v>848</v>
      </c>
    </row>
    <row r="428" spans="1:11">
      <c r="A428">
        <v>423</v>
      </c>
      <c r="B428">
        <v>106</v>
      </c>
      <c r="C428" t="s">
        <v>129</v>
      </c>
      <c r="D428" t="s">
        <v>122</v>
      </c>
      <c r="E428">
        <v>135</v>
      </c>
      <c r="F428">
        <v>20</v>
      </c>
      <c r="G428">
        <v>135</v>
      </c>
      <c r="H428">
        <v>11.42</v>
      </c>
      <c r="I428">
        <v>0</v>
      </c>
      <c r="J428" t="s">
        <v>850</v>
      </c>
      <c r="K428" t="s">
        <v>848</v>
      </c>
    </row>
    <row r="429" spans="1:11">
      <c r="A429">
        <v>424</v>
      </c>
      <c r="B429">
        <v>106</v>
      </c>
      <c r="C429" t="s">
        <v>129</v>
      </c>
      <c r="D429" t="s">
        <v>122</v>
      </c>
      <c r="E429">
        <v>140</v>
      </c>
      <c r="F429">
        <v>13</v>
      </c>
      <c r="G429">
        <v>270.5</v>
      </c>
      <c r="H429">
        <v>133</v>
      </c>
      <c r="I429">
        <v>0</v>
      </c>
      <c r="J429" t="s">
        <v>850</v>
      </c>
      <c r="K429" t="s">
        <v>848</v>
      </c>
    </row>
    <row r="430" spans="1:11">
      <c r="A430">
        <v>425</v>
      </c>
      <c r="B430">
        <v>106</v>
      </c>
      <c r="C430" t="s">
        <v>129</v>
      </c>
      <c r="D430" t="s">
        <v>122</v>
      </c>
      <c r="E430">
        <v>141</v>
      </c>
      <c r="F430">
        <v>11.9</v>
      </c>
      <c r="G430">
        <v>306.39999999999998</v>
      </c>
      <c r="H430">
        <v>55.97</v>
      </c>
      <c r="I430">
        <v>0</v>
      </c>
      <c r="J430" t="s">
        <v>850</v>
      </c>
      <c r="K430" t="s">
        <v>848</v>
      </c>
    </row>
    <row r="431" spans="1:11">
      <c r="A431">
        <v>426</v>
      </c>
      <c r="B431">
        <v>106</v>
      </c>
      <c r="C431" t="s">
        <v>129</v>
      </c>
      <c r="D431" t="s">
        <v>122</v>
      </c>
      <c r="E431">
        <v>143</v>
      </c>
      <c r="F431">
        <v>19</v>
      </c>
      <c r="G431">
        <v>156</v>
      </c>
      <c r="H431">
        <v>26.6</v>
      </c>
      <c r="I431">
        <v>0</v>
      </c>
      <c r="J431" t="s">
        <v>850</v>
      </c>
      <c r="K431" t="s">
        <v>848</v>
      </c>
    </row>
    <row r="432" spans="1:11">
      <c r="A432">
        <v>427</v>
      </c>
      <c r="B432">
        <v>106</v>
      </c>
      <c r="C432" t="s">
        <v>129</v>
      </c>
      <c r="D432" t="s">
        <v>122</v>
      </c>
      <c r="E432">
        <v>149</v>
      </c>
      <c r="F432">
        <v>19.3</v>
      </c>
      <c r="G432">
        <v>158.30000000000001</v>
      </c>
      <c r="H432">
        <v>89.94</v>
      </c>
      <c r="I432">
        <v>0</v>
      </c>
      <c r="J432" t="s">
        <v>850</v>
      </c>
      <c r="K432" t="s">
        <v>848</v>
      </c>
    </row>
    <row r="433" spans="1:11">
      <c r="A433">
        <v>428</v>
      </c>
      <c r="B433">
        <v>106</v>
      </c>
      <c r="C433" t="s">
        <v>129</v>
      </c>
      <c r="D433" t="s">
        <v>122</v>
      </c>
      <c r="E433">
        <v>150</v>
      </c>
      <c r="F433">
        <v>25</v>
      </c>
      <c r="G433">
        <v>99.2</v>
      </c>
      <c r="H433">
        <v>118</v>
      </c>
      <c r="I433">
        <v>0</v>
      </c>
      <c r="J433" t="s">
        <v>850</v>
      </c>
      <c r="K433" t="s">
        <v>848</v>
      </c>
    </row>
    <row r="434" spans="1:11">
      <c r="A434">
        <v>429</v>
      </c>
      <c r="B434">
        <v>106</v>
      </c>
      <c r="C434" t="s">
        <v>129</v>
      </c>
      <c r="D434" t="s">
        <v>122</v>
      </c>
      <c r="E434">
        <v>156</v>
      </c>
      <c r="F434">
        <v>14.9</v>
      </c>
      <c r="G434">
        <v>248.7</v>
      </c>
      <c r="H434">
        <v>89.94</v>
      </c>
      <c r="I434">
        <v>0</v>
      </c>
      <c r="J434" t="s">
        <v>850</v>
      </c>
      <c r="K434" t="s">
        <v>848</v>
      </c>
    </row>
    <row r="435" spans="1:11">
      <c r="A435">
        <v>430</v>
      </c>
      <c r="B435">
        <v>106</v>
      </c>
      <c r="C435" t="s">
        <v>129</v>
      </c>
      <c r="D435" t="s">
        <v>122</v>
      </c>
      <c r="E435">
        <v>162</v>
      </c>
      <c r="F435">
        <v>25</v>
      </c>
      <c r="G435">
        <v>107.2</v>
      </c>
      <c r="H435">
        <v>10</v>
      </c>
      <c r="I435">
        <v>0</v>
      </c>
      <c r="J435" t="s">
        <v>850</v>
      </c>
      <c r="K435" t="s">
        <v>848</v>
      </c>
    </row>
    <row r="436" spans="1:11">
      <c r="A436">
        <v>431</v>
      </c>
      <c r="B436">
        <v>106</v>
      </c>
      <c r="C436" t="s">
        <v>129</v>
      </c>
      <c r="D436" t="s">
        <v>122</v>
      </c>
      <c r="E436">
        <v>164</v>
      </c>
      <c r="F436">
        <v>24.2</v>
      </c>
      <c r="G436">
        <v>115.7</v>
      </c>
      <c r="H436">
        <v>69.98</v>
      </c>
      <c r="I436">
        <v>0</v>
      </c>
      <c r="J436" t="s">
        <v>850</v>
      </c>
      <c r="K436" t="s">
        <v>848</v>
      </c>
    </row>
    <row r="437" spans="1:11">
      <c r="A437">
        <v>432</v>
      </c>
      <c r="B437">
        <v>106</v>
      </c>
      <c r="C437" t="s">
        <v>129</v>
      </c>
      <c r="D437" t="s">
        <v>122</v>
      </c>
      <c r="E437">
        <v>166</v>
      </c>
      <c r="F437">
        <v>18.5</v>
      </c>
      <c r="G437">
        <v>189.2</v>
      </c>
      <c r="H437">
        <v>77.98</v>
      </c>
      <c r="I437">
        <v>0</v>
      </c>
      <c r="J437" t="s">
        <v>850</v>
      </c>
      <c r="K437" t="s">
        <v>848</v>
      </c>
    </row>
    <row r="438" spans="1:11">
      <c r="A438">
        <v>433</v>
      </c>
      <c r="B438">
        <v>106</v>
      </c>
      <c r="C438" t="s">
        <v>129</v>
      </c>
      <c r="D438" t="s">
        <v>122</v>
      </c>
      <c r="E438">
        <v>167</v>
      </c>
      <c r="F438">
        <v>20</v>
      </c>
      <c r="G438">
        <v>167</v>
      </c>
      <c r="H438">
        <v>9.11</v>
      </c>
      <c r="I438">
        <v>0</v>
      </c>
      <c r="J438" t="s">
        <v>850</v>
      </c>
      <c r="K438" t="s">
        <v>848</v>
      </c>
    </row>
    <row r="439" spans="1:11">
      <c r="A439">
        <v>434</v>
      </c>
      <c r="B439">
        <v>106</v>
      </c>
      <c r="C439" t="s">
        <v>129</v>
      </c>
      <c r="D439" t="s">
        <v>122</v>
      </c>
      <c r="E439">
        <v>171</v>
      </c>
      <c r="F439">
        <v>23</v>
      </c>
      <c r="G439">
        <v>133</v>
      </c>
      <c r="H439">
        <v>51.04</v>
      </c>
      <c r="I439">
        <v>0</v>
      </c>
      <c r="J439" t="s">
        <v>850</v>
      </c>
      <c r="K439" t="s">
        <v>848</v>
      </c>
    </row>
    <row r="440" spans="1:11">
      <c r="A440">
        <v>435</v>
      </c>
      <c r="B440">
        <v>106</v>
      </c>
      <c r="C440" t="s">
        <v>129</v>
      </c>
      <c r="D440" t="s">
        <v>122</v>
      </c>
      <c r="E440">
        <v>174</v>
      </c>
      <c r="F440">
        <v>19.7</v>
      </c>
      <c r="G440">
        <v>178.6</v>
      </c>
      <c r="H440">
        <v>23.6</v>
      </c>
      <c r="I440">
        <v>0</v>
      </c>
      <c r="J440" t="s">
        <v>850</v>
      </c>
      <c r="K440" t="s">
        <v>848</v>
      </c>
    </row>
    <row r="441" spans="1:11">
      <c r="A441">
        <v>436</v>
      </c>
      <c r="B441">
        <v>106</v>
      </c>
      <c r="C441" t="s">
        <v>129</v>
      </c>
      <c r="D441" t="s">
        <v>122</v>
      </c>
      <c r="E441">
        <v>174</v>
      </c>
      <c r="F441">
        <v>9.1999999999999993</v>
      </c>
      <c r="G441">
        <v>516.70000000000005</v>
      </c>
      <c r="H441">
        <v>68.069999999999993</v>
      </c>
      <c r="I441">
        <v>0</v>
      </c>
      <c r="J441" t="s">
        <v>850</v>
      </c>
      <c r="K441" t="s">
        <v>848</v>
      </c>
    </row>
    <row r="442" spans="1:11">
      <c r="A442">
        <v>437</v>
      </c>
      <c r="B442">
        <v>106</v>
      </c>
      <c r="C442" t="s">
        <v>129</v>
      </c>
      <c r="D442" t="s">
        <v>122</v>
      </c>
      <c r="E442">
        <v>176</v>
      </c>
      <c r="F442">
        <v>35</v>
      </c>
      <c r="G442">
        <v>0</v>
      </c>
      <c r="H442">
        <v>7</v>
      </c>
      <c r="I442">
        <v>0</v>
      </c>
      <c r="J442" t="s">
        <v>850</v>
      </c>
      <c r="K442" t="s">
        <v>848</v>
      </c>
    </row>
    <row r="443" spans="1:11">
      <c r="A443">
        <v>438</v>
      </c>
      <c r="B443">
        <v>106</v>
      </c>
      <c r="C443" t="s">
        <v>129</v>
      </c>
      <c r="D443" t="s">
        <v>122</v>
      </c>
      <c r="E443">
        <v>177</v>
      </c>
      <c r="F443">
        <v>12</v>
      </c>
      <c r="G443">
        <v>380.4</v>
      </c>
      <c r="H443">
        <v>68.069999999999993</v>
      </c>
      <c r="I443">
        <v>0</v>
      </c>
      <c r="J443" t="s">
        <v>850</v>
      </c>
      <c r="K443" t="s">
        <v>848</v>
      </c>
    </row>
    <row r="444" spans="1:11">
      <c r="A444">
        <v>439</v>
      </c>
      <c r="B444">
        <v>106</v>
      </c>
      <c r="C444" t="s">
        <v>129</v>
      </c>
      <c r="D444" t="s">
        <v>122</v>
      </c>
      <c r="E444">
        <v>177</v>
      </c>
      <c r="F444">
        <v>17</v>
      </c>
      <c r="G444">
        <v>231.1</v>
      </c>
      <c r="H444">
        <v>95.94</v>
      </c>
      <c r="I444">
        <v>0</v>
      </c>
      <c r="J444" t="s">
        <v>850</v>
      </c>
      <c r="K444" t="s">
        <v>848</v>
      </c>
    </row>
    <row r="445" spans="1:11">
      <c r="A445">
        <v>440</v>
      </c>
      <c r="B445">
        <v>106</v>
      </c>
      <c r="C445" t="s">
        <v>129</v>
      </c>
      <c r="D445" t="s">
        <v>122</v>
      </c>
      <c r="E445">
        <v>179</v>
      </c>
      <c r="F445">
        <v>20.5</v>
      </c>
      <c r="G445">
        <v>171.5</v>
      </c>
      <c r="H445">
        <v>12.61</v>
      </c>
      <c r="I445">
        <v>0</v>
      </c>
      <c r="J445" t="s">
        <v>850</v>
      </c>
      <c r="K445" t="s">
        <v>848</v>
      </c>
    </row>
    <row r="446" spans="1:11">
      <c r="A446">
        <v>441</v>
      </c>
      <c r="B446">
        <v>106</v>
      </c>
      <c r="C446" t="s">
        <v>129</v>
      </c>
      <c r="D446" t="s">
        <v>122</v>
      </c>
      <c r="E446">
        <v>182</v>
      </c>
      <c r="F446">
        <v>12.3</v>
      </c>
      <c r="G446">
        <v>378.7</v>
      </c>
      <c r="H446">
        <v>79.98</v>
      </c>
      <c r="I446">
        <v>0</v>
      </c>
      <c r="J446" t="s">
        <v>850</v>
      </c>
      <c r="K446" t="s">
        <v>848</v>
      </c>
    </row>
    <row r="447" spans="1:11">
      <c r="A447">
        <v>442</v>
      </c>
      <c r="B447">
        <v>106</v>
      </c>
      <c r="C447" t="s">
        <v>129</v>
      </c>
      <c r="D447" t="s">
        <v>122</v>
      </c>
      <c r="E447">
        <v>183</v>
      </c>
      <c r="F447">
        <v>11.9</v>
      </c>
      <c r="G447">
        <v>397.6</v>
      </c>
      <c r="H447">
        <v>72.94</v>
      </c>
      <c r="I447">
        <v>0</v>
      </c>
      <c r="J447" t="s">
        <v>850</v>
      </c>
      <c r="K447" t="s">
        <v>848</v>
      </c>
    </row>
    <row r="448" spans="1:11">
      <c r="A448">
        <v>443</v>
      </c>
      <c r="B448">
        <v>106</v>
      </c>
      <c r="C448" t="s">
        <v>129</v>
      </c>
      <c r="D448" t="s">
        <v>122</v>
      </c>
      <c r="E448">
        <v>186</v>
      </c>
      <c r="F448">
        <v>21.9</v>
      </c>
      <c r="G448">
        <v>158.4</v>
      </c>
      <c r="H448">
        <v>23.22</v>
      </c>
      <c r="I448">
        <v>0</v>
      </c>
      <c r="J448" t="s">
        <v>850</v>
      </c>
      <c r="K448" t="s">
        <v>848</v>
      </c>
    </row>
    <row r="449" spans="1:11">
      <c r="A449">
        <v>444</v>
      </c>
      <c r="B449">
        <v>106</v>
      </c>
      <c r="C449" t="s">
        <v>129</v>
      </c>
      <c r="D449" t="s">
        <v>122</v>
      </c>
      <c r="E449">
        <v>187</v>
      </c>
      <c r="F449">
        <v>8.4</v>
      </c>
      <c r="G449">
        <v>614.1</v>
      </c>
      <c r="H449">
        <v>66.98</v>
      </c>
      <c r="I449">
        <v>0</v>
      </c>
      <c r="J449" t="s">
        <v>850</v>
      </c>
      <c r="K449" t="s">
        <v>848</v>
      </c>
    </row>
    <row r="450" spans="1:11">
      <c r="A450">
        <v>445</v>
      </c>
      <c r="B450">
        <v>106</v>
      </c>
      <c r="C450" t="s">
        <v>129</v>
      </c>
      <c r="D450" t="s">
        <v>122</v>
      </c>
      <c r="E450">
        <v>189</v>
      </c>
      <c r="F450">
        <v>21</v>
      </c>
      <c r="G450">
        <v>173.6</v>
      </c>
      <c r="H450">
        <v>19.850000000000001</v>
      </c>
      <c r="I450">
        <v>0</v>
      </c>
      <c r="J450" t="s">
        <v>850</v>
      </c>
      <c r="K450" t="s">
        <v>848</v>
      </c>
    </row>
    <row r="451" spans="1:11">
      <c r="A451">
        <v>446</v>
      </c>
      <c r="B451">
        <v>106</v>
      </c>
      <c r="C451" t="s">
        <v>129</v>
      </c>
      <c r="D451" t="s">
        <v>122</v>
      </c>
      <c r="E451">
        <v>192</v>
      </c>
      <c r="F451">
        <v>35</v>
      </c>
      <c r="G451">
        <v>0</v>
      </c>
      <c r="H451">
        <v>8</v>
      </c>
      <c r="I451">
        <v>0</v>
      </c>
      <c r="J451" t="s">
        <v>850</v>
      </c>
      <c r="K451" t="s">
        <v>848</v>
      </c>
    </row>
    <row r="452" spans="1:11">
      <c r="A452">
        <v>447</v>
      </c>
      <c r="B452">
        <v>106</v>
      </c>
      <c r="C452" t="s">
        <v>129</v>
      </c>
      <c r="D452" t="s">
        <v>122</v>
      </c>
      <c r="E452">
        <v>192</v>
      </c>
      <c r="F452">
        <v>35</v>
      </c>
      <c r="G452">
        <v>0</v>
      </c>
      <c r="H452">
        <v>15</v>
      </c>
      <c r="I452">
        <v>0</v>
      </c>
      <c r="J452" t="s">
        <v>850</v>
      </c>
      <c r="K452" t="s">
        <v>848</v>
      </c>
    </row>
    <row r="453" spans="1:11">
      <c r="A453">
        <v>448</v>
      </c>
      <c r="B453">
        <v>106</v>
      </c>
      <c r="C453" t="s">
        <v>129</v>
      </c>
      <c r="D453" t="s">
        <v>122</v>
      </c>
      <c r="E453">
        <v>192</v>
      </c>
      <c r="F453">
        <v>11.9</v>
      </c>
      <c r="G453">
        <v>417.2</v>
      </c>
      <c r="H453">
        <v>74.98</v>
      </c>
      <c r="I453">
        <v>0</v>
      </c>
      <c r="J453" t="s">
        <v>850</v>
      </c>
      <c r="K453" t="s">
        <v>848</v>
      </c>
    </row>
    <row r="454" spans="1:11">
      <c r="A454">
        <v>449</v>
      </c>
      <c r="B454">
        <v>106</v>
      </c>
      <c r="C454" t="s">
        <v>129</v>
      </c>
      <c r="D454" t="s">
        <v>122</v>
      </c>
      <c r="E454">
        <v>194</v>
      </c>
      <c r="F454">
        <v>11.9</v>
      </c>
      <c r="G454">
        <v>421.5</v>
      </c>
      <c r="H454">
        <v>74.98</v>
      </c>
      <c r="I454">
        <v>0</v>
      </c>
      <c r="J454" t="s">
        <v>850</v>
      </c>
      <c r="K454" t="s">
        <v>848</v>
      </c>
    </row>
    <row r="455" spans="1:11">
      <c r="A455">
        <v>450</v>
      </c>
      <c r="B455">
        <v>106</v>
      </c>
      <c r="C455" t="s">
        <v>129</v>
      </c>
      <c r="D455" t="s">
        <v>122</v>
      </c>
      <c r="E455">
        <v>212</v>
      </c>
      <c r="F455">
        <v>25</v>
      </c>
      <c r="G455">
        <v>140.30000000000001</v>
      </c>
      <c r="H455">
        <v>100</v>
      </c>
      <c r="I455">
        <v>0</v>
      </c>
      <c r="J455" t="s">
        <v>850</v>
      </c>
      <c r="K455" t="s">
        <v>848</v>
      </c>
    </row>
    <row r="456" spans="1:11">
      <c r="A456">
        <v>451</v>
      </c>
      <c r="B456">
        <v>106</v>
      </c>
      <c r="C456" t="s">
        <v>129</v>
      </c>
      <c r="D456" t="s">
        <v>122</v>
      </c>
      <c r="E456">
        <v>225</v>
      </c>
      <c r="F456">
        <v>25</v>
      </c>
      <c r="G456">
        <v>148.9</v>
      </c>
      <c r="H456">
        <v>8</v>
      </c>
      <c r="I456">
        <v>0</v>
      </c>
      <c r="J456" t="s">
        <v>850</v>
      </c>
      <c r="K456" t="s">
        <v>848</v>
      </c>
    </row>
    <row r="457" spans="1:11">
      <c r="A457">
        <v>452</v>
      </c>
      <c r="B457">
        <v>106</v>
      </c>
      <c r="C457" t="s">
        <v>129</v>
      </c>
      <c r="D457" t="s">
        <v>122</v>
      </c>
      <c r="E457">
        <v>240</v>
      </c>
      <c r="F457">
        <v>30</v>
      </c>
      <c r="G457">
        <v>106.4</v>
      </c>
      <c r="H457">
        <v>10</v>
      </c>
      <c r="I457">
        <v>0</v>
      </c>
      <c r="J457" t="s">
        <v>850</v>
      </c>
      <c r="K457" t="s">
        <v>848</v>
      </c>
    </row>
    <row r="458" spans="1:11">
      <c r="A458">
        <v>453</v>
      </c>
      <c r="B458">
        <v>106</v>
      </c>
      <c r="C458" t="s">
        <v>129</v>
      </c>
      <c r="D458" t="s">
        <v>122</v>
      </c>
      <c r="E458">
        <v>254</v>
      </c>
      <c r="F458">
        <v>25</v>
      </c>
      <c r="G458">
        <v>168</v>
      </c>
      <c r="H458">
        <v>5.9</v>
      </c>
      <c r="I458">
        <v>0</v>
      </c>
      <c r="J458" t="s">
        <v>850</v>
      </c>
      <c r="K458" t="s">
        <v>848</v>
      </c>
    </row>
    <row r="459" spans="1:11">
      <c r="A459">
        <v>454</v>
      </c>
      <c r="B459">
        <v>106</v>
      </c>
      <c r="C459" t="s">
        <v>129</v>
      </c>
      <c r="D459" t="s">
        <v>122</v>
      </c>
      <c r="E459">
        <v>300</v>
      </c>
      <c r="F459">
        <v>25</v>
      </c>
      <c r="G459">
        <v>198.5</v>
      </c>
      <c r="H459">
        <v>5</v>
      </c>
      <c r="I459">
        <v>0</v>
      </c>
      <c r="J459" t="s">
        <v>850</v>
      </c>
      <c r="K459" t="s">
        <v>848</v>
      </c>
    </row>
    <row r="460" spans="1:11">
      <c r="A460">
        <v>455</v>
      </c>
      <c r="B460">
        <v>106</v>
      </c>
      <c r="C460" t="s">
        <v>129</v>
      </c>
      <c r="D460" t="s">
        <v>122</v>
      </c>
      <c r="E460">
        <v>318</v>
      </c>
      <c r="F460">
        <v>22</v>
      </c>
      <c r="G460">
        <v>268.60000000000002</v>
      </c>
      <c r="H460">
        <v>4.4400000000000004</v>
      </c>
      <c r="I460">
        <v>0</v>
      </c>
      <c r="J460" t="s">
        <v>850</v>
      </c>
      <c r="K460" t="s">
        <v>848</v>
      </c>
    </row>
    <row r="461" spans="1:11">
      <c r="A461">
        <v>456</v>
      </c>
      <c r="B461">
        <v>106</v>
      </c>
      <c r="C461" t="s">
        <v>129</v>
      </c>
      <c r="D461" t="s">
        <v>122</v>
      </c>
      <c r="E461">
        <v>330</v>
      </c>
      <c r="F461">
        <v>24.5</v>
      </c>
      <c r="G461">
        <v>227.3</v>
      </c>
      <c r="H461">
        <v>68.069999999999993</v>
      </c>
      <c r="I461">
        <v>0</v>
      </c>
      <c r="J461" t="s">
        <v>850</v>
      </c>
      <c r="K461" t="s">
        <v>848</v>
      </c>
    </row>
    <row r="462" spans="1:11">
      <c r="A462">
        <v>457</v>
      </c>
      <c r="B462">
        <v>106</v>
      </c>
      <c r="C462" t="s">
        <v>129</v>
      </c>
      <c r="D462" t="s">
        <v>122</v>
      </c>
      <c r="E462">
        <v>338</v>
      </c>
      <c r="F462">
        <v>25</v>
      </c>
      <c r="G462">
        <v>223.6</v>
      </c>
      <c r="H462">
        <v>7.1</v>
      </c>
      <c r="I462">
        <v>0</v>
      </c>
      <c r="J462" t="s">
        <v>850</v>
      </c>
      <c r="K462" t="s">
        <v>848</v>
      </c>
    </row>
    <row r="463" spans="1:11">
      <c r="A463">
        <v>458</v>
      </c>
      <c r="B463">
        <v>106</v>
      </c>
      <c r="C463" t="s">
        <v>129</v>
      </c>
      <c r="D463" t="s">
        <v>122</v>
      </c>
      <c r="E463">
        <v>342</v>
      </c>
      <c r="F463">
        <v>25</v>
      </c>
      <c r="G463">
        <v>226.3</v>
      </c>
      <c r="H463">
        <v>7.3</v>
      </c>
      <c r="I463">
        <v>0</v>
      </c>
      <c r="J463" t="s">
        <v>850</v>
      </c>
      <c r="K463" t="s">
        <v>848</v>
      </c>
    </row>
    <row r="464" spans="1:11">
      <c r="A464">
        <v>459</v>
      </c>
      <c r="B464">
        <v>106</v>
      </c>
      <c r="C464" t="s">
        <v>129</v>
      </c>
      <c r="D464" t="s">
        <v>122</v>
      </c>
      <c r="E464">
        <v>353</v>
      </c>
      <c r="F464">
        <v>25</v>
      </c>
      <c r="G464">
        <v>233.5</v>
      </c>
      <c r="H464">
        <v>6.8</v>
      </c>
      <c r="I464">
        <v>0</v>
      </c>
      <c r="J464" t="s">
        <v>850</v>
      </c>
      <c r="K464" t="s">
        <v>848</v>
      </c>
    </row>
    <row r="465" spans="1:11">
      <c r="A465">
        <v>460</v>
      </c>
      <c r="B465">
        <v>106</v>
      </c>
      <c r="C465" t="s">
        <v>129</v>
      </c>
      <c r="D465" t="s">
        <v>122</v>
      </c>
      <c r="E465">
        <v>383</v>
      </c>
      <c r="F465">
        <v>25</v>
      </c>
      <c r="G465">
        <v>253.4</v>
      </c>
      <c r="H465">
        <v>6</v>
      </c>
      <c r="I465">
        <v>0</v>
      </c>
      <c r="J465" t="s">
        <v>850</v>
      </c>
      <c r="K465" t="s">
        <v>848</v>
      </c>
    </row>
    <row r="466" spans="1:11">
      <c r="A466">
        <v>461</v>
      </c>
      <c r="B466">
        <v>106</v>
      </c>
      <c r="C466" t="s">
        <v>129</v>
      </c>
      <c r="D466" t="s">
        <v>122</v>
      </c>
      <c r="E466">
        <v>410</v>
      </c>
      <c r="F466">
        <v>25</v>
      </c>
      <c r="G466">
        <v>271.3</v>
      </c>
      <c r="H466">
        <v>6.1</v>
      </c>
      <c r="I466">
        <v>0</v>
      </c>
      <c r="J466" t="s">
        <v>850</v>
      </c>
      <c r="K466" t="s">
        <v>848</v>
      </c>
    </row>
    <row r="467" spans="1:11">
      <c r="A467">
        <v>462</v>
      </c>
      <c r="B467">
        <v>106</v>
      </c>
      <c r="C467" t="s">
        <v>129</v>
      </c>
      <c r="D467" t="s">
        <v>122</v>
      </c>
      <c r="E467">
        <v>435</v>
      </c>
      <c r="F467">
        <v>25</v>
      </c>
      <c r="G467">
        <v>287.8</v>
      </c>
      <c r="H467">
        <v>6.21</v>
      </c>
      <c r="I467">
        <v>0</v>
      </c>
      <c r="J467" t="s">
        <v>850</v>
      </c>
      <c r="K467" t="s">
        <v>848</v>
      </c>
    </row>
    <row r="468" spans="1:11">
      <c r="A468">
        <v>467</v>
      </c>
      <c r="B468">
        <v>114</v>
      </c>
      <c r="C468" t="s">
        <v>333</v>
      </c>
      <c r="D468" t="s">
        <v>334</v>
      </c>
      <c r="E468">
        <v>74</v>
      </c>
      <c r="F468">
        <v>11.3</v>
      </c>
      <c r="G468">
        <v>171.6</v>
      </c>
      <c r="H468">
        <v>213</v>
      </c>
      <c r="I468">
        <v>0</v>
      </c>
      <c r="J468" t="s">
        <v>850</v>
      </c>
      <c r="K468" t="s">
        <v>848</v>
      </c>
    </row>
    <row r="469" spans="1:11">
      <c r="A469">
        <v>481</v>
      </c>
      <c r="B469">
        <v>122</v>
      </c>
      <c r="C469" t="s">
        <v>131</v>
      </c>
      <c r="D469" t="s">
        <v>122</v>
      </c>
      <c r="E469">
        <v>1</v>
      </c>
      <c r="F469">
        <v>20</v>
      </c>
      <c r="G469">
        <v>1</v>
      </c>
      <c r="H469">
        <v>1.9</v>
      </c>
      <c r="I469">
        <v>0</v>
      </c>
      <c r="J469" t="s">
        <v>850</v>
      </c>
      <c r="K469" t="s">
        <v>848</v>
      </c>
    </row>
    <row r="470" spans="1:11">
      <c r="A470">
        <v>482</v>
      </c>
      <c r="B470">
        <v>122</v>
      </c>
      <c r="C470" t="s">
        <v>131</v>
      </c>
      <c r="D470" t="s">
        <v>122</v>
      </c>
      <c r="E470">
        <v>1</v>
      </c>
      <c r="F470">
        <v>20</v>
      </c>
      <c r="G470">
        <v>1</v>
      </c>
      <c r="H470">
        <v>2.1</v>
      </c>
      <c r="I470">
        <v>0</v>
      </c>
      <c r="J470" t="s">
        <v>850</v>
      </c>
      <c r="K470" t="s">
        <v>848</v>
      </c>
    </row>
    <row r="471" spans="1:11">
      <c r="A471">
        <v>483</v>
      </c>
      <c r="B471">
        <v>122</v>
      </c>
      <c r="C471" t="s">
        <v>131</v>
      </c>
      <c r="D471" t="s">
        <v>122</v>
      </c>
      <c r="E471">
        <v>1</v>
      </c>
      <c r="F471">
        <v>20</v>
      </c>
      <c r="G471">
        <v>1</v>
      </c>
      <c r="H471">
        <v>2.4</v>
      </c>
      <c r="I471">
        <v>0</v>
      </c>
      <c r="J471" t="s">
        <v>850</v>
      </c>
      <c r="K471" t="s">
        <v>848</v>
      </c>
    </row>
    <row r="472" spans="1:11">
      <c r="A472">
        <v>484</v>
      </c>
      <c r="B472">
        <v>122</v>
      </c>
      <c r="C472" t="s">
        <v>131</v>
      </c>
      <c r="D472" t="s">
        <v>122</v>
      </c>
      <c r="E472">
        <v>18</v>
      </c>
      <c r="F472">
        <v>15</v>
      </c>
      <c r="G472">
        <v>28.5</v>
      </c>
      <c r="H472">
        <v>178</v>
      </c>
      <c r="I472">
        <v>0</v>
      </c>
      <c r="J472" t="s">
        <v>847</v>
      </c>
      <c r="K472" t="s">
        <v>848</v>
      </c>
    </row>
    <row r="473" spans="1:11">
      <c r="A473">
        <v>485</v>
      </c>
      <c r="B473">
        <v>122</v>
      </c>
      <c r="C473" t="s">
        <v>131</v>
      </c>
      <c r="D473" t="s">
        <v>122</v>
      </c>
      <c r="E473">
        <v>35</v>
      </c>
      <c r="F473">
        <v>30</v>
      </c>
      <c r="G473">
        <v>15.7</v>
      </c>
      <c r="H473">
        <v>178</v>
      </c>
      <c r="I473">
        <v>0</v>
      </c>
      <c r="J473" t="s">
        <v>847</v>
      </c>
      <c r="K473" t="s">
        <v>848</v>
      </c>
    </row>
    <row r="474" spans="1:11">
      <c r="A474">
        <v>468</v>
      </c>
      <c r="B474">
        <v>122</v>
      </c>
      <c r="C474" t="s">
        <v>131</v>
      </c>
      <c r="D474" t="s">
        <v>122</v>
      </c>
      <c r="E474">
        <v>66</v>
      </c>
      <c r="F474">
        <v>18</v>
      </c>
      <c r="G474">
        <v>78.3</v>
      </c>
      <c r="H474">
        <v>43</v>
      </c>
      <c r="I474">
        <v>0</v>
      </c>
      <c r="J474" t="s">
        <v>850</v>
      </c>
      <c r="K474" t="s">
        <v>848</v>
      </c>
    </row>
    <row r="475" spans="1:11">
      <c r="A475">
        <v>486</v>
      </c>
      <c r="B475">
        <v>122</v>
      </c>
      <c r="C475" t="s">
        <v>131</v>
      </c>
      <c r="D475" t="s">
        <v>122</v>
      </c>
      <c r="E475">
        <v>68</v>
      </c>
      <c r="F475">
        <v>20</v>
      </c>
      <c r="G475">
        <v>67.7</v>
      </c>
      <c r="H475">
        <v>350</v>
      </c>
      <c r="I475">
        <v>0</v>
      </c>
      <c r="J475" t="s">
        <v>847</v>
      </c>
      <c r="K475" t="s">
        <v>848</v>
      </c>
    </row>
    <row r="476" spans="1:11">
      <c r="A476">
        <v>469</v>
      </c>
      <c r="B476">
        <v>122</v>
      </c>
      <c r="C476" t="s">
        <v>131</v>
      </c>
      <c r="D476" t="s">
        <v>122</v>
      </c>
      <c r="E476">
        <v>76</v>
      </c>
      <c r="F476">
        <v>20</v>
      </c>
      <c r="G476">
        <v>75.7</v>
      </c>
      <c r="H476">
        <v>47</v>
      </c>
      <c r="I476">
        <v>0</v>
      </c>
      <c r="J476" t="s">
        <v>850</v>
      </c>
      <c r="K476" t="s">
        <v>848</v>
      </c>
    </row>
    <row r="477" spans="1:11">
      <c r="A477">
        <v>470</v>
      </c>
      <c r="B477">
        <v>122</v>
      </c>
      <c r="C477" t="s">
        <v>131</v>
      </c>
      <c r="D477" t="s">
        <v>122</v>
      </c>
      <c r="E477">
        <v>86</v>
      </c>
      <c r="F477">
        <v>20</v>
      </c>
      <c r="G477">
        <v>85.7</v>
      </c>
      <c r="H477">
        <v>9</v>
      </c>
      <c r="I477">
        <v>0</v>
      </c>
      <c r="J477" t="s">
        <v>850</v>
      </c>
      <c r="K477" t="s">
        <v>848</v>
      </c>
    </row>
    <row r="478" spans="1:11">
      <c r="A478">
        <v>471</v>
      </c>
      <c r="B478">
        <v>122</v>
      </c>
      <c r="C478" t="s">
        <v>131</v>
      </c>
      <c r="D478" t="s">
        <v>122</v>
      </c>
      <c r="E478">
        <v>100</v>
      </c>
      <c r="F478">
        <v>25</v>
      </c>
      <c r="G478">
        <v>66.2</v>
      </c>
      <c r="H478">
        <v>12</v>
      </c>
      <c r="I478">
        <v>0</v>
      </c>
      <c r="J478" t="s">
        <v>850</v>
      </c>
      <c r="K478" t="s">
        <v>848</v>
      </c>
    </row>
    <row r="479" spans="1:11">
      <c r="A479">
        <v>472</v>
      </c>
      <c r="B479">
        <v>122</v>
      </c>
      <c r="C479" t="s">
        <v>131</v>
      </c>
      <c r="D479" t="s">
        <v>122</v>
      </c>
      <c r="E479">
        <v>100</v>
      </c>
      <c r="F479">
        <v>25</v>
      </c>
      <c r="G479">
        <v>66.2</v>
      </c>
      <c r="H479">
        <v>12.1</v>
      </c>
      <c r="I479">
        <v>0</v>
      </c>
      <c r="J479" t="s">
        <v>850</v>
      </c>
      <c r="K479" t="s">
        <v>848</v>
      </c>
    </row>
    <row r="480" spans="1:11">
      <c r="A480">
        <v>473</v>
      </c>
      <c r="B480">
        <v>122</v>
      </c>
      <c r="C480" t="s">
        <v>131</v>
      </c>
      <c r="D480" t="s">
        <v>122</v>
      </c>
      <c r="E480">
        <v>101</v>
      </c>
      <c r="F480">
        <v>30</v>
      </c>
      <c r="G480">
        <v>44.8</v>
      </c>
      <c r="H480">
        <v>12.2</v>
      </c>
      <c r="I480">
        <v>0</v>
      </c>
      <c r="J480" t="s">
        <v>850</v>
      </c>
      <c r="K480" t="s">
        <v>848</v>
      </c>
    </row>
    <row r="481" spans="1:11">
      <c r="A481">
        <v>474</v>
      </c>
      <c r="B481">
        <v>122</v>
      </c>
      <c r="C481" t="s">
        <v>131</v>
      </c>
      <c r="D481" t="s">
        <v>122</v>
      </c>
      <c r="E481">
        <v>102</v>
      </c>
      <c r="F481">
        <v>30</v>
      </c>
      <c r="G481">
        <v>45.2</v>
      </c>
      <c r="H481">
        <v>12</v>
      </c>
      <c r="I481">
        <v>0</v>
      </c>
      <c r="J481" t="s">
        <v>850</v>
      </c>
      <c r="K481" t="s">
        <v>848</v>
      </c>
    </row>
    <row r="482" spans="1:11">
      <c r="A482">
        <v>487</v>
      </c>
      <c r="B482">
        <v>122</v>
      </c>
      <c r="C482" t="s">
        <v>131</v>
      </c>
      <c r="D482" t="s">
        <v>122</v>
      </c>
      <c r="E482">
        <v>103</v>
      </c>
      <c r="F482">
        <v>25</v>
      </c>
      <c r="G482">
        <v>68.099999999999994</v>
      </c>
      <c r="H482">
        <v>350</v>
      </c>
      <c r="I482">
        <v>0</v>
      </c>
      <c r="J482" t="s">
        <v>847</v>
      </c>
      <c r="K482" t="s">
        <v>848</v>
      </c>
    </row>
    <row r="483" spans="1:11">
      <c r="A483">
        <v>488</v>
      </c>
      <c r="B483">
        <v>122</v>
      </c>
      <c r="C483" t="s">
        <v>131</v>
      </c>
      <c r="D483" t="s">
        <v>122</v>
      </c>
      <c r="E483">
        <v>105</v>
      </c>
      <c r="F483">
        <v>25</v>
      </c>
      <c r="G483">
        <v>69.5</v>
      </c>
      <c r="H483">
        <v>350</v>
      </c>
      <c r="I483">
        <v>0</v>
      </c>
      <c r="J483" t="s">
        <v>847</v>
      </c>
      <c r="K483" t="s">
        <v>848</v>
      </c>
    </row>
    <row r="484" spans="1:11">
      <c r="A484">
        <v>475</v>
      </c>
      <c r="B484">
        <v>122</v>
      </c>
      <c r="C484" t="s">
        <v>131</v>
      </c>
      <c r="D484" t="s">
        <v>122</v>
      </c>
      <c r="E484">
        <v>106</v>
      </c>
      <c r="F484">
        <v>20</v>
      </c>
      <c r="G484">
        <v>106</v>
      </c>
      <c r="H484">
        <v>44</v>
      </c>
      <c r="I484">
        <v>0</v>
      </c>
      <c r="J484" t="s">
        <v>850</v>
      </c>
      <c r="K484" t="s">
        <v>848</v>
      </c>
    </row>
    <row r="485" spans="1:11">
      <c r="A485">
        <v>476</v>
      </c>
      <c r="B485">
        <v>122</v>
      </c>
      <c r="C485" t="s">
        <v>131</v>
      </c>
      <c r="D485" t="s">
        <v>122</v>
      </c>
      <c r="E485">
        <v>114</v>
      </c>
      <c r="F485">
        <v>35</v>
      </c>
      <c r="G485">
        <v>0</v>
      </c>
      <c r="H485">
        <v>98</v>
      </c>
      <c r="I485">
        <v>0</v>
      </c>
      <c r="J485" t="s">
        <v>850</v>
      </c>
      <c r="K485" t="s">
        <v>848</v>
      </c>
    </row>
    <row r="486" spans="1:11">
      <c r="A486">
        <v>477</v>
      </c>
      <c r="B486">
        <v>122</v>
      </c>
      <c r="C486" t="s">
        <v>131</v>
      </c>
      <c r="D486" t="s">
        <v>122</v>
      </c>
      <c r="E486">
        <v>126</v>
      </c>
      <c r="F486">
        <v>20</v>
      </c>
      <c r="G486">
        <v>126</v>
      </c>
      <c r="H486">
        <v>28</v>
      </c>
      <c r="I486">
        <v>0</v>
      </c>
      <c r="J486" t="s">
        <v>850</v>
      </c>
      <c r="K486" t="s">
        <v>848</v>
      </c>
    </row>
    <row r="487" spans="1:11">
      <c r="A487">
        <v>489</v>
      </c>
      <c r="B487">
        <v>122</v>
      </c>
      <c r="C487" t="s">
        <v>131</v>
      </c>
      <c r="D487" t="s">
        <v>122</v>
      </c>
      <c r="E487">
        <v>151</v>
      </c>
      <c r="F487">
        <v>30</v>
      </c>
      <c r="G487">
        <v>66.8</v>
      </c>
      <c r="H487">
        <v>350</v>
      </c>
      <c r="I487">
        <v>0</v>
      </c>
      <c r="J487" t="s">
        <v>847</v>
      </c>
      <c r="K487" t="s">
        <v>848</v>
      </c>
    </row>
    <row r="488" spans="1:11">
      <c r="A488">
        <v>490</v>
      </c>
      <c r="B488">
        <v>122</v>
      </c>
      <c r="C488" t="s">
        <v>131</v>
      </c>
      <c r="D488" t="s">
        <v>122</v>
      </c>
      <c r="E488">
        <v>173</v>
      </c>
      <c r="F488">
        <v>30</v>
      </c>
      <c r="G488">
        <v>76.8</v>
      </c>
      <c r="H488">
        <v>350</v>
      </c>
      <c r="I488">
        <v>0</v>
      </c>
      <c r="J488" t="s">
        <v>847</v>
      </c>
      <c r="K488" t="s">
        <v>848</v>
      </c>
    </row>
    <row r="489" spans="1:11">
      <c r="A489">
        <v>478</v>
      </c>
      <c r="B489">
        <v>122</v>
      </c>
      <c r="C489" t="s">
        <v>131</v>
      </c>
      <c r="D489" t="s">
        <v>122</v>
      </c>
      <c r="E489">
        <v>857</v>
      </c>
      <c r="F489">
        <v>20</v>
      </c>
      <c r="G489">
        <v>857</v>
      </c>
      <c r="H489">
        <v>1.4</v>
      </c>
      <c r="I489">
        <v>0</v>
      </c>
      <c r="J489" t="s">
        <v>850</v>
      </c>
      <c r="K489" t="s">
        <v>848</v>
      </c>
    </row>
    <row r="490" spans="1:11">
      <c r="A490">
        <v>479</v>
      </c>
      <c r="B490">
        <v>122</v>
      </c>
      <c r="C490" t="s">
        <v>131</v>
      </c>
      <c r="D490" t="s">
        <v>122</v>
      </c>
      <c r="E490">
        <v>900</v>
      </c>
      <c r="F490">
        <v>20</v>
      </c>
      <c r="G490">
        <v>900</v>
      </c>
      <c r="H490">
        <v>1.6</v>
      </c>
      <c r="I490">
        <v>0</v>
      </c>
      <c r="J490" t="s">
        <v>850</v>
      </c>
      <c r="K490" t="s">
        <v>848</v>
      </c>
    </row>
    <row r="491" spans="1:11">
      <c r="A491">
        <v>480</v>
      </c>
      <c r="B491">
        <v>122</v>
      </c>
      <c r="C491" t="s">
        <v>131</v>
      </c>
      <c r="D491" t="s">
        <v>122</v>
      </c>
      <c r="E491">
        <v>953</v>
      </c>
      <c r="F491">
        <v>20</v>
      </c>
      <c r="G491">
        <v>953</v>
      </c>
      <c r="H491">
        <v>1.7</v>
      </c>
      <c r="I491">
        <v>0</v>
      </c>
      <c r="J491" t="s">
        <v>850</v>
      </c>
      <c r="K491" t="s">
        <v>848</v>
      </c>
    </row>
    <row r="492" spans="1:11">
      <c r="A492">
        <v>526</v>
      </c>
      <c r="B492">
        <v>135</v>
      </c>
      <c r="C492" t="s">
        <v>869</v>
      </c>
      <c r="D492" t="s">
        <v>870</v>
      </c>
      <c r="E492">
        <v>51</v>
      </c>
      <c r="F492">
        <v>14.5</v>
      </c>
      <c r="G492">
        <v>84.9</v>
      </c>
      <c r="H492">
        <v>221</v>
      </c>
      <c r="I492">
        <v>35</v>
      </c>
      <c r="J492" t="s">
        <v>847</v>
      </c>
      <c r="K492" t="s">
        <v>848</v>
      </c>
    </row>
    <row r="493" spans="1:11">
      <c r="A493">
        <v>527</v>
      </c>
      <c r="B493">
        <v>135</v>
      </c>
      <c r="C493" t="s">
        <v>869</v>
      </c>
      <c r="D493" t="s">
        <v>870</v>
      </c>
      <c r="E493">
        <v>53</v>
      </c>
      <c r="F493">
        <v>14.5</v>
      </c>
      <c r="G493">
        <v>88.4</v>
      </c>
      <c r="H493">
        <v>238</v>
      </c>
      <c r="I493">
        <v>35</v>
      </c>
      <c r="J493" t="s">
        <v>847</v>
      </c>
      <c r="K493" t="s">
        <v>848</v>
      </c>
    </row>
    <row r="494" spans="1:11">
      <c r="A494">
        <v>491</v>
      </c>
      <c r="B494">
        <v>135</v>
      </c>
      <c r="C494" t="s">
        <v>869</v>
      </c>
      <c r="D494" t="s">
        <v>870</v>
      </c>
      <c r="E494">
        <v>61</v>
      </c>
      <c r="F494">
        <v>13</v>
      </c>
      <c r="G494">
        <v>117.5</v>
      </c>
      <c r="H494">
        <v>33.5</v>
      </c>
      <c r="I494">
        <v>35</v>
      </c>
      <c r="J494" t="s">
        <v>850</v>
      </c>
      <c r="K494" t="s">
        <v>848</v>
      </c>
    </row>
    <row r="495" spans="1:11">
      <c r="A495">
        <v>528</v>
      </c>
      <c r="B495">
        <v>135</v>
      </c>
      <c r="C495" t="s">
        <v>869</v>
      </c>
      <c r="D495" t="s">
        <v>870</v>
      </c>
      <c r="E495">
        <v>62</v>
      </c>
      <c r="F495">
        <v>15.4</v>
      </c>
      <c r="G495">
        <v>94.6</v>
      </c>
      <c r="H495">
        <v>115</v>
      </c>
      <c r="I495">
        <v>29</v>
      </c>
      <c r="J495" t="s">
        <v>847</v>
      </c>
      <c r="K495" t="s">
        <v>848</v>
      </c>
    </row>
    <row r="496" spans="1:11">
      <c r="A496">
        <v>529</v>
      </c>
      <c r="B496">
        <v>135</v>
      </c>
      <c r="C496" t="s">
        <v>869</v>
      </c>
      <c r="D496" t="s">
        <v>870</v>
      </c>
      <c r="E496">
        <v>71</v>
      </c>
      <c r="F496">
        <v>14.5</v>
      </c>
      <c r="G496">
        <v>117.7</v>
      </c>
      <c r="H496">
        <v>259</v>
      </c>
      <c r="I496">
        <v>35</v>
      </c>
      <c r="J496" t="s">
        <v>847</v>
      </c>
      <c r="K496" t="s">
        <v>848</v>
      </c>
    </row>
    <row r="497" spans="1:11">
      <c r="A497">
        <v>492</v>
      </c>
      <c r="B497">
        <v>135</v>
      </c>
      <c r="C497" t="s">
        <v>869</v>
      </c>
      <c r="D497" t="s">
        <v>870</v>
      </c>
      <c r="E497">
        <v>73</v>
      </c>
      <c r="F497">
        <v>23</v>
      </c>
      <c r="G497">
        <v>56.8</v>
      </c>
      <c r="H497">
        <v>79.7</v>
      </c>
      <c r="I497">
        <v>35</v>
      </c>
      <c r="J497" t="s">
        <v>850</v>
      </c>
      <c r="K497" t="s">
        <v>848</v>
      </c>
    </row>
    <row r="498" spans="1:11">
      <c r="A498">
        <v>530</v>
      </c>
      <c r="B498">
        <v>135</v>
      </c>
      <c r="C498" t="s">
        <v>869</v>
      </c>
      <c r="D498" t="s">
        <v>870</v>
      </c>
      <c r="E498">
        <v>73</v>
      </c>
      <c r="F498">
        <v>14.5</v>
      </c>
      <c r="G498">
        <v>120.4</v>
      </c>
      <c r="H498">
        <v>225</v>
      </c>
      <c r="I498">
        <v>35</v>
      </c>
      <c r="J498" t="s">
        <v>847</v>
      </c>
      <c r="K498" t="s">
        <v>848</v>
      </c>
    </row>
    <row r="499" spans="1:11">
      <c r="A499">
        <v>493</v>
      </c>
      <c r="B499">
        <v>135</v>
      </c>
      <c r="C499" t="s">
        <v>869</v>
      </c>
      <c r="D499" t="s">
        <v>870</v>
      </c>
      <c r="E499">
        <v>78</v>
      </c>
      <c r="F499">
        <v>13</v>
      </c>
      <c r="G499">
        <v>150.69999999999999</v>
      </c>
      <c r="H499">
        <v>25.2</v>
      </c>
      <c r="I499">
        <v>1</v>
      </c>
      <c r="J499" t="s">
        <v>850</v>
      </c>
      <c r="K499" t="s">
        <v>848</v>
      </c>
    </row>
    <row r="500" spans="1:11">
      <c r="A500">
        <v>494</v>
      </c>
      <c r="B500">
        <v>135</v>
      </c>
      <c r="C500" t="s">
        <v>869</v>
      </c>
      <c r="D500" t="s">
        <v>870</v>
      </c>
      <c r="E500">
        <v>79</v>
      </c>
      <c r="F500">
        <v>23</v>
      </c>
      <c r="G500">
        <v>61.4</v>
      </c>
      <c r="H500">
        <v>89.3</v>
      </c>
      <c r="I500">
        <v>35</v>
      </c>
      <c r="J500" t="s">
        <v>850</v>
      </c>
      <c r="K500" t="s">
        <v>848</v>
      </c>
    </row>
    <row r="501" spans="1:11">
      <c r="A501">
        <v>531</v>
      </c>
      <c r="B501">
        <v>135</v>
      </c>
      <c r="C501" t="s">
        <v>869</v>
      </c>
      <c r="D501" t="s">
        <v>870</v>
      </c>
      <c r="E501">
        <v>88</v>
      </c>
      <c r="F501">
        <v>16</v>
      </c>
      <c r="G501">
        <v>125.8</v>
      </c>
      <c r="H501">
        <v>79</v>
      </c>
      <c r="I501">
        <v>31</v>
      </c>
      <c r="J501" t="s">
        <v>847</v>
      </c>
      <c r="K501" t="s">
        <v>848</v>
      </c>
    </row>
    <row r="502" spans="1:11">
      <c r="A502">
        <v>495</v>
      </c>
      <c r="B502">
        <v>135</v>
      </c>
      <c r="C502" t="s">
        <v>869</v>
      </c>
      <c r="D502" t="s">
        <v>870</v>
      </c>
      <c r="E502">
        <v>93</v>
      </c>
      <c r="F502">
        <v>28</v>
      </c>
      <c r="G502">
        <v>48.3</v>
      </c>
      <c r="H502">
        <v>86</v>
      </c>
      <c r="I502">
        <v>35</v>
      </c>
      <c r="J502" t="s">
        <v>850</v>
      </c>
      <c r="K502" t="s">
        <v>848</v>
      </c>
    </row>
    <row r="503" spans="1:11">
      <c r="A503">
        <v>496</v>
      </c>
      <c r="B503">
        <v>135</v>
      </c>
      <c r="C503" t="s">
        <v>869</v>
      </c>
      <c r="D503" t="s">
        <v>870</v>
      </c>
      <c r="E503">
        <v>98</v>
      </c>
      <c r="F503">
        <v>18</v>
      </c>
      <c r="G503">
        <v>116.9</v>
      </c>
      <c r="H503">
        <v>32.200000000000003</v>
      </c>
      <c r="I503">
        <v>35</v>
      </c>
      <c r="J503" t="s">
        <v>850</v>
      </c>
      <c r="K503" t="s">
        <v>848</v>
      </c>
    </row>
    <row r="504" spans="1:11">
      <c r="A504">
        <v>532</v>
      </c>
      <c r="B504">
        <v>135</v>
      </c>
      <c r="C504" t="s">
        <v>869</v>
      </c>
      <c r="D504" t="s">
        <v>870</v>
      </c>
      <c r="E504">
        <v>99</v>
      </c>
      <c r="F504">
        <v>20</v>
      </c>
      <c r="G504">
        <v>98.5</v>
      </c>
      <c r="H504">
        <v>140</v>
      </c>
      <c r="I504">
        <v>30</v>
      </c>
      <c r="J504" t="s">
        <v>847</v>
      </c>
      <c r="K504" t="s">
        <v>848</v>
      </c>
    </row>
    <row r="505" spans="1:11">
      <c r="A505">
        <v>497</v>
      </c>
      <c r="B505">
        <v>135</v>
      </c>
      <c r="C505" t="s">
        <v>869</v>
      </c>
      <c r="D505" t="s">
        <v>870</v>
      </c>
      <c r="E505">
        <v>100</v>
      </c>
      <c r="F505">
        <v>13</v>
      </c>
      <c r="G505">
        <v>192.8</v>
      </c>
      <c r="H505">
        <v>23.1</v>
      </c>
      <c r="I505">
        <v>1</v>
      </c>
      <c r="J505" t="s">
        <v>850</v>
      </c>
      <c r="K505" t="s">
        <v>848</v>
      </c>
    </row>
    <row r="506" spans="1:11">
      <c r="A506">
        <v>533</v>
      </c>
      <c r="B506">
        <v>135</v>
      </c>
      <c r="C506" t="s">
        <v>869</v>
      </c>
      <c r="D506" t="s">
        <v>870</v>
      </c>
      <c r="E506">
        <v>102</v>
      </c>
      <c r="F506">
        <v>18</v>
      </c>
      <c r="G506">
        <v>121.5</v>
      </c>
      <c r="H506">
        <v>47</v>
      </c>
      <c r="I506">
        <v>0</v>
      </c>
      <c r="J506" t="s">
        <v>847</v>
      </c>
      <c r="K506" t="s">
        <v>848</v>
      </c>
    </row>
    <row r="507" spans="1:11">
      <c r="A507">
        <v>498</v>
      </c>
      <c r="B507">
        <v>135</v>
      </c>
      <c r="C507" t="s">
        <v>869</v>
      </c>
      <c r="D507" t="s">
        <v>870</v>
      </c>
      <c r="E507">
        <v>116</v>
      </c>
      <c r="F507">
        <v>13</v>
      </c>
      <c r="G507">
        <v>224.1</v>
      </c>
      <c r="H507">
        <v>10.6</v>
      </c>
      <c r="I507">
        <v>35</v>
      </c>
      <c r="J507" t="s">
        <v>850</v>
      </c>
      <c r="K507" t="s">
        <v>848</v>
      </c>
    </row>
    <row r="508" spans="1:11">
      <c r="A508">
        <v>499</v>
      </c>
      <c r="B508">
        <v>135</v>
      </c>
      <c r="C508" t="s">
        <v>869</v>
      </c>
      <c r="D508" t="s">
        <v>870</v>
      </c>
      <c r="E508">
        <v>116</v>
      </c>
      <c r="F508">
        <v>18</v>
      </c>
      <c r="G508">
        <v>138.30000000000001</v>
      </c>
      <c r="H508">
        <v>20.6</v>
      </c>
      <c r="I508">
        <v>1</v>
      </c>
      <c r="J508" t="s">
        <v>850</v>
      </c>
      <c r="K508" t="s">
        <v>848</v>
      </c>
    </row>
    <row r="509" spans="1:11">
      <c r="A509">
        <v>500</v>
      </c>
      <c r="B509">
        <v>135</v>
      </c>
      <c r="C509" t="s">
        <v>869</v>
      </c>
      <c r="D509" t="s">
        <v>870</v>
      </c>
      <c r="E509">
        <v>119</v>
      </c>
      <c r="F509">
        <v>33</v>
      </c>
      <c r="G509">
        <v>0</v>
      </c>
      <c r="H509">
        <v>56.8</v>
      </c>
      <c r="I509">
        <v>35</v>
      </c>
      <c r="J509" t="s">
        <v>850</v>
      </c>
      <c r="K509" t="s">
        <v>848</v>
      </c>
    </row>
    <row r="510" spans="1:11">
      <c r="A510">
        <v>501</v>
      </c>
      <c r="B510">
        <v>135</v>
      </c>
      <c r="C510" t="s">
        <v>869</v>
      </c>
      <c r="D510" t="s">
        <v>870</v>
      </c>
      <c r="E510">
        <v>120</v>
      </c>
      <c r="F510">
        <v>23</v>
      </c>
      <c r="G510">
        <v>93.3</v>
      </c>
      <c r="H510">
        <v>54.4</v>
      </c>
      <c r="I510">
        <v>1</v>
      </c>
      <c r="J510" t="s">
        <v>850</v>
      </c>
      <c r="K510" t="s">
        <v>848</v>
      </c>
    </row>
    <row r="511" spans="1:11">
      <c r="A511">
        <v>534</v>
      </c>
      <c r="B511">
        <v>135</v>
      </c>
      <c r="C511" t="s">
        <v>869</v>
      </c>
      <c r="D511" t="s">
        <v>870</v>
      </c>
      <c r="E511">
        <v>124</v>
      </c>
      <c r="F511">
        <v>21</v>
      </c>
      <c r="G511">
        <v>113.5</v>
      </c>
      <c r="H511">
        <v>110</v>
      </c>
      <c r="I511">
        <v>31</v>
      </c>
      <c r="J511" t="s">
        <v>847</v>
      </c>
      <c r="K511" t="s">
        <v>848</v>
      </c>
    </row>
    <row r="512" spans="1:11">
      <c r="A512">
        <v>535</v>
      </c>
      <c r="B512">
        <v>135</v>
      </c>
      <c r="C512" t="s">
        <v>869</v>
      </c>
      <c r="D512" t="s">
        <v>870</v>
      </c>
      <c r="E512">
        <v>134</v>
      </c>
      <c r="F512">
        <v>20</v>
      </c>
      <c r="G512">
        <v>134</v>
      </c>
      <c r="H512">
        <v>140</v>
      </c>
      <c r="I512">
        <v>30</v>
      </c>
      <c r="J512" t="s">
        <v>847</v>
      </c>
      <c r="K512" t="s">
        <v>848</v>
      </c>
    </row>
    <row r="513" spans="1:11">
      <c r="A513">
        <v>502</v>
      </c>
      <c r="B513">
        <v>135</v>
      </c>
      <c r="C513" t="s">
        <v>869</v>
      </c>
      <c r="D513" t="s">
        <v>870</v>
      </c>
      <c r="E513">
        <v>135</v>
      </c>
      <c r="F513">
        <v>13</v>
      </c>
      <c r="G513">
        <v>260.8</v>
      </c>
      <c r="H513">
        <v>7.67</v>
      </c>
      <c r="I513">
        <v>35</v>
      </c>
      <c r="J513" t="s">
        <v>850</v>
      </c>
      <c r="K513" t="s">
        <v>848</v>
      </c>
    </row>
    <row r="514" spans="1:11">
      <c r="A514">
        <v>503</v>
      </c>
      <c r="B514">
        <v>135</v>
      </c>
      <c r="C514" t="s">
        <v>869</v>
      </c>
      <c r="D514" t="s">
        <v>870</v>
      </c>
      <c r="E514">
        <v>136</v>
      </c>
      <c r="F514">
        <v>28</v>
      </c>
      <c r="G514">
        <v>70.8</v>
      </c>
      <c r="H514">
        <v>34.1</v>
      </c>
      <c r="I514">
        <v>35</v>
      </c>
      <c r="J514" t="s">
        <v>850</v>
      </c>
      <c r="K514" t="s">
        <v>848</v>
      </c>
    </row>
    <row r="515" spans="1:11">
      <c r="A515">
        <v>504</v>
      </c>
      <c r="B515">
        <v>135</v>
      </c>
      <c r="C515" t="s">
        <v>869</v>
      </c>
      <c r="D515" t="s">
        <v>870</v>
      </c>
      <c r="E515">
        <v>138</v>
      </c>
      <c r="F515">
        <v>23</v>
      </c>
      <c r="G515">
        <v>107.4</v>
      </c>
      <c r="H515">
        <v>39.6</v>
      </c>
      <c r="I515">
        <v>1</v>
      </c>
      <c r="J515" t="s">
        <v>850</v>
      </c>
      <c r="K515" t="s">
        <v>848</v>
      </c>
    </row>
    <row r="516" spans="1:11">
      <c r="A516">
        <v>505</v>
      </c>
      <c r="B516">
        <v>135</v>
      </c>
      <c r="C516" t="s">
        <v>869</v>
      </c>
      <c r="D516" t="s">
        <v>870</v>
      </c>
      <c r="E516">
        <v>142</v>
      </c>
      <c r="F516">
        <v>13</v>
      </c>
      <c r="G516">
        <v>274.3</v>
      </c>
      <c r="H516">
        <v>7.97</v>
      </c>
      <c r="I516">
        <v>1</v>
      </c>
      <c r="J516" t="s">
        <v>850</v>
      </c>
      <c r="K516" t="s">
        <v>848</v>
      </c>
    </row>
    <row r="517" spans="1:11">
      <c r="A517">
        <v>536</v>
      </c>
      <c r="B517">
        <v>135</v>
      </c>
      <c r="C517" t="s">
        <v>869</v>
      </c>
      <c r="D517" t="s">
        <v>870</v>
      </c>
      <c r="E517">
        <v>142</v>
      </c>
      <c r="F517">
        <v>18</v>
      </c>
      <c r="G517">
        <v>169</v>
      </c>
      <c r="H517">
        <v>47</v>
      </c>
      <c r="I517">
        <v>0</v>
      </c>
      <c r="J517" t="s">
        <v>847</v>
      </c>
      <c r="K517" t="s">
        <v>848</v>
      </c>
    </row>
    <row r="518" spans="1:11">
      <c r="A518">
        <v>506</v>
      </c>
      <c r="B518">
        <v>135</v>
      </c>
      <c r="C518" t="s">
        <v>869</v>
      </c>
      <c r="D518" t="s">
        <v>870</v>
      </c>
      <c r="E518">
        <v>143</v>
      </c>
      <c r="F518">
        <v>23</v>
      </c>
      <c r="G518">
        <v>111.2</v>
      </c>
      <c r="H518">
        <v>54.4</v>
      </c>
      <c r="I518">
        <v>1</v>
      </c>
      <c r="J518" t="s">
        <v>850</v>
      </c>
      <c r="K518" t="s">
        <v>848</v>
      </c>
    </row>
    <row r="519" spans="1:11">
      <c r="A519">
        <v>507</v>
      </c>
      <c r="B519">
        <v>135</v>
      </c>
      <c r="C519" t="s">
        <v>869</v>
      </c>
      <c r="D519" t="s">
        <v>870</v>
      </c>
      <c r="E519">
        <v>147</v>
      </c>
      <c r="F519">
        <v>18</v>
      </c>
      <c r="G519">
        <v>175.2</v>
      </c>
      <c r="H519">
        <v>19.2</v>
      </c>
      <c r="I519">
        <v>1</v>
      </c>
      <c r="J519" t="s">
        <v>850</v>
      </c>
      <c r="K519" t="s">
        <v>848</v>
      </c>
    </row>
    <row r="520" spans="1:11">
      <c r="A520">
        <v>537</v>
      </c>
      <c r="B520">
        <v>135</v>
      </c>
      <c r="C520" t="s">
        <v>869</v>
      </c>
      <c r="D520" t="s">
        <v>870</v>
      </c>
      <c r="E520">
        <v>147</v>
      </c>
      <c r="F520">
        <v>19.3</v>
      </c>
      <c r="G520">
        <v>155.80000000000001</v>
      </c>
      <c r="H520">
        <v>116</v>
      </c>
      <c r="I520">
        <v>32</v>
      </c>
      <c r="J520" t="s">
        <v>847</v>
      </c>
      <c r="K520" t="s">
        <v>848</v>
      </c>
    </row>
    <row r="521" spans="1:11">
      <c r="A521">
        <v>508</v>
      </c>
      <c r="B521">
        <v>135</v>
      </c>
      <c r="C521" t="s">
        <v>869</v>
      </c>
      <c r="D521" t="s">
        <v>870</v>
      </c>
      <c r="E521">
        <v>157</v>
      </c>
      <c r="F521">
        <v>18</v>
      </c>
      <c r="G521">
        <v>187.2</v>
      </c>
      <c r="H521">
        <v>16.8</v>
      </c>
      <c r="I521">
        <v>1</v>
      </c>
      <c r="J521" t="s">
        <v>850</v>
      </c>
      <c r="K521" t="s">
        <v>848</v>
      </c>
    </row>
    <row r="522" spans="1:11">
      <c r="A522">
        <v>509</v>
      </c>
      <c r="B522">
        <v>135</v>
      </c>
      <c r="C522" t="s">
        <v>869</v>
      </c>
      <c r="D522" t="s">
        <v>870</v>
      </c>
      <c r="E522">
        <v>158</v>
      </c>
      <c r="F522">
        <v>18</v>
      </c>
      <c r="G522">
        <v>188.3</v>
      </c>
      <c r="H522">
        <v>9.81</v>
      </c>
      <c r="I522">
        <v>35</v>
      </c>
      <c r="J522" t="s">
        <v>850</v>
      </c>
      <c r="K522" t="s">
        <v>848</v>
      </c>
    </row>
    <row r="523" spans="1:11">
      <c r="A523">
        <v>510</v>
      </c>
      <c r="B523">
        <v>135</v>
      </c>
      <c r="C523" t="s">
        <v>869</v>
      </c>
      <c r="D523" t="s">
        <v>870</v>
      </c>
      <c r="E523">
        <v>159</v>
      </c>
      <c r="F523">
        <v>28</v>
      </c>
      <c r="G523">
        <v>82.8</v>
      </c>
      <c r="H523">
        <v>21.3</v>
      </c>
      <c r="I523">
        <v>35</v>
      </c>
      <c r="J523" t="s">
        <v>850</v>
      </c>
      <c r="K523" t="s">
        <v>848</v>
      </c>
    </row>
    <row r="524" spans="1:11">
      <c r="A524">
        <v>538</v>
      </c>
      <c r="B524">
        <v>135</v>
      </c>
      <c r="C524" t="s">
        <v>869</v>
      </c>
      <c r="D524" t="s">
        <v>870</v>
      </c>
      <c r="E524">
        <v>160</v>
      </c>
      <c r="F524">
        <v>20</v>
      </c>
      <c r="G524">
        <v>160</v>
      </c>
      <c r="H524">
        <v>140</v>
      </c>
      <c r="I524">
        <v>30</v>
      </c>
      <c r="J524" t="s">
        <v>847</v>
      </c>
      <c r="K524" t="s">
        <v>848</v>
      </c>
    </row>
    <row r="525" spans="1:11">
      <c r="A525">
        <v>511</v>
      </c>
      <c r="B525">
        <v>135</v>
      </c>
      <c r="C525" t="s">
        <v>869</v>
      </c>
      <c r="D525" t="s">
        <v>870</v>
      </c>
      <c r="E525">
        <v>162</v>
      </c>
      <c r="F525">
        <v>23</v>
      </c>
      <c r="G525">
        <v>126</v>
      </c>
      <c r="H525">
        <v>92</v>
      </c>
      <c r="I525">
        <v>1</v>
      </c>
      <c r="J525" t="s">
        <v>850</v>
      </c>
      <c r="K525" t="s">
        <v>848</v>
      </c>
    </row>
    <row r="526" spans="1:11">
      <c r="A526">
        <v>539</v>
      </c>
      <c r="B526">
        <v>135</v>
      </c>
      <c r="C526" t="s">
        <v>869</v>
      </c>
      <c r="D526" t="s">
        <v>870</v>
      </c>
      <c r="E526">
        <v>162</v>
      </c>
      <c r="F526">
        <v>20</v>
      </c>
      <c r="G526">
        <v>162</v>
      </c>
      <c r="H526">
        <v>140</v>
      </c>
      <c r="I526">
        <v>30</v>
      </c>
      <c r="J526" t="s">
        <v>847</v>
      </c>
      <c r="K526" t="s">
        <v>848</v>
      </c>
    </row>
    <row r="527" spans="1:11">
      <c r="A527">
        <v>512</v>
      </c>
      <c r="B527">
        <v>135</v>
      </c>
      <c r="C527" t="s">
        <v>869</v>
      </c>
      <c r="D527" t="s">
        <v>870</v>
      </c>
      <c r="E527">
        <v>175</v>
      </c>
      <c r="F527">
        <v>33</v>
      </c>
      <c r="G527">
        <v>0</v>
      </c>
      <c r="H527">
        <v>31</v>
      </c>
      <c r="I527">
        <v>35</v>
      </c>
      <c r="J527" t="s">
        <v>850</v>
      </c>
      <c r="K527" t="s">
        <v>848</v>
      </c>
    </row>
    <row r="528" spans="1:11">
      <c r="A528">
        <v>540</v>
      </c>
      <c r="B528">
        <v>135</v>
      </c>
      <c r="C528" t="s">
        <v>869</v>
      </c>
      <c r="D528" t="s">
        <v>870</v>
      </c>
      <c r="E528">
        <v>180</v>
      </c>
      <c r="F528">
        <v>23</v>
      </c>
      <c r="G528">
        <v>140.30000000000001</v>
      </c>
      <c r="H528">
        <v>47</v>
      </c>
      <c r="I528">
        <v>0</v>
      </c>
      <c r="J528" t="s">
        <v>847</v>
      </c>
      <c r="K528" t="s">
        <v>848</v>
      </c>
    </row>
    <row r="529" spans="1:11">
      <c r="A529">
        <v>541</v>
      </c>
      <c r="B529">
        <v>135</v>
      </c>
      <c r="C529" t="s">
        <v>869</v>
      </c>
      <c r="D529" t="s">
        <v>870</v>
      </c>
      <c r="E529">
        <v>184</v>
      </c>
      <c r="F529">
        <v>21.5</v>
      </c>
      <c r="G529">
        <v>161.9</v>
      </c>
      <c r="H529">
        <v>102</v>
      </c>
      <c r="I529">
        <v>31</v>
      </c>
      <c r="J529" t="s">
        <v>847</v>
      </c>
      <c r="K529" t="s">
        <v>848</v>
      </c>
    </row>
    <row r="530" spans="1:11">
      <c r="A530">
        <v>513</v>
      </c>
      <c r="B530">
        <v>135</v>
      </c>
      <c r="C530" t="s">
        <v>869</v>
      </c>
      <c r="D530" t="s">
        <v>870</v>
      </c>
      <c r="E530">
        <v>188</v>
      </c>
      <c r="F530">
        <v>33</v>
      </c>
      <c r="G530">
        <v>0</v>
      </c>
      <c r="H530">
        <v>63.7</v>
      </c>
      <c r="I530">
        <v>1</v>
      </c>
      <c r="J530" t="s">
        <v>850</v>
      </c>
      <c r="K530" t="s">
        <v>848</v>
      </c>
    </row>
    <row r="531" spans="1:11">
      <c r="A531">
        <v>542</v>
      </c>
      <c r="B531">
        <v>135</v>
      </c>
      <c r="C531" t="s">
        <v>869</v>
      </c>
      <c r="D531" t="s">
        <v>870</v>
      </c>
      <c r="E531">
        <v>188</v>
      </c>
      <c r="F531">
        <v>23</v>
      </c>
      <c r="G531">
        <v>145.9</v>
      </c>
      <c r="H531">
        <v>47</v>
      </c>
      <c r="I531">
        <v>0</v>
      </c>
      <c r="J531" t="s">
        <v>847</v>
      </c>
      <c r="K531" t="s">
        <v>848</v>
      </c>
    </row>
    <row r="532" spans="1:11">
      <c r="A532">
        <v>543</v>
      </c>
      <c r="B532">
        <v>135</v>
      </c>
      <c r="C532" t="s">
        <v>869</v>
      </c>
      <c r="D532" t="s">
        <v>870</v>
      </c>
      <c r="E532">
        <v>194</v>
      </c>
      <c r="F532">
        <v>28.5</v>
      </c>
      <c r="G532">
        <v>97</v>
      </c>
      <c r="H532">
        <v>225</v>
      </c>
      <c r="I532">
        <v>35</v>
      </c>
      <c r="J532" t="s">
        <v>847</v>
      </c>
      <c r="K532" t="s">
        <v>848</v>
      </c>
    </row>
    <row r="533" spans="1:11">
      <c r="A533">
        <v>544</v>
      </c>
      <c r="B533">
        <v>135</v>
      </c>
      <c r="C533" t="s">
        <v>869</v>
      </c>
      <c r="D533" t="s">
        <v>870</v>
      </c>
      <c r="E533">
        <v>197</v>
      </c>
      <c r="F533">
        <v>28.5</v>
      </c>
      <c r="G533">
        <v>98.5</v>
      </c>
      <c r="H533">
        <v>214</v>
      </c>
      <c r="I533">
        <v>35</v>
      </c>
      <c r="J533" t="s">
        <v>847</v>
      </c>
      <c r="K533" t="s">
        <v>848</v>
      </c>
    </row>
    <row r="534" spans="1:11">
      <c r="A534">
        <v>514</v>
      </c>
      <c r="B534">
        <v>135</v>
      </c>
      <c r="C534" t="s">
        <v>869</v>
      </c>
      <c r="D534" t="s">
        <v>870</v>
      </c>
      <c r="E534">
        <v>199</v>
      </c>
      <c r="F534">
        <v>28</v>
      </c>
      <c r="G534">
        <v>103.6</v>
      </c>
      <c r="H534">
        <v>46.4</v>
      </c>
      <c r="I534">
        <v>1</v>
      </c>
      <c r="J534" t="s">
        <v>850</v>
      </c>
      <c r="K534" t="s">
        <v>848</v>
      </c>
    </row>
    <row r="535" spans="1:11">
      <c r="A535">
        <v>515</v>
      </c>
      <c r="B535">
        <v>135</v>
      </c>
      <c r="C535" t="s">
        <v>869</v>
      </c>
      <c r="D535" t="s">
        <v>870</v>
      </c>
      <c r="E535">
        <v>200</v>
      </c>
      <c r="F535">
        <v>23</v>
      </c>
      <c r="G535">
        <v>155.6</v>
      </c>
      <c r="H535">
        <v>12.1</v>
      </c>
      <c r="I535">
        <v>35</v>
      </c>
      <c r="J535" t="s">
        <v>850</v>
      </c>
      <c r="K535" t="s">
        <v>848</v>
      </c>
    </row>
    <row r="536" spans="1:11">
      <c r="A536">
        <v>545</v>
      </c>
      <c r="B536">
        <v>135</v>
      </c>
      <c r="C536" t="s">
        <v>869</v>
      </c>
      <c r="D536" t="s">
        <v>870</v>
      </c>
      <c r="E536">
        <v>207</v>
      </c>
      <c r="F536">
        <v>20.8</v>
      </c>
      <c r="G536">
        <v>193.5</v>
      </c>
      <c r="H536">
        <v>100</v>
      </c>
      <c r="I536">
        <v>31</v>
      </c>
      <c r="J536" t="s">
        <v>847</v>
      </c>
      <c r="K536" t="s">
        <v>848</v>
      </c>
    </row>
    <row r="537" spans="1:11">
      <c r="A537">
        <v>546</v>
      </c>
      <c r="B537">
        <v>135</v>
      </c>
      <c r="C537" t="s">
        <v>869</v>
      </c>
      <c r="D537" t="s">
        <v>870</v>
      </c>
      <c r="E537">
        <v>209</v>
      </c>
      <c r="F537">
        <v>28.5</v>
      </c>
      <c r="G537">
        <v>104.6</v>
      </c>
      <c r="H537">
        <v>219</v>
      </c>
      <c r="I537">
        <v>35</v>
      </c>
      <c r="J537" t="s">
        <v>847</v>
      </c>
      <c r="K537" t="s">
        <v>848</v>
      </c>
    </row>
    <row r="538" spans="1:11">
      <c r="A538">
        <v>547</v>
      </c>
      <c r="B538">
        <v>135</v>
      </c>
      <c r="C538" t="s">
        <v>869</v>
      </c>
      <c r="D538" t="s">
        <v>870</v>
      </c>
      <c r="E538">
        <v>214</v>
      </c>
      <c r="F538">
        <v>28.5</v>
      </c>
      <c r="G538">
        <v>107.1</v>
      </c>
      <c r="H538">
        <v>210</v>
      </c>
      <c r="I538">
        <v>35</v>
      </c>
      <c r="J538" t="s">
        <v>847</v>
      </c>
      <c r="K538" t="s">
        <v>848</v>
      </c>
    </row>
    <row r="539" spans="1:11">
      <c r="A539">
        <v>516</v>
      </c>
      <c r="B539">
        <v>135</v>
      </c>
      <c r="C539" t="s">
        <v>869</v>
      </c>
      <c r="D539" t="s">
        <v>870</v>
      </c>
      <c r="E539">
        <v>220</v>
      </c>
      <c r="F539">
        <v>33</v>
      </c>
      <c r="G539">
        <v>0</v>
      </c>
      <c r="H539">
        <v>43.4</v>
      </c>
      <c r="I539">
        <v>1</v>
      </c>
      <c r="J539" t="s">
        <v>850</v>
      </c>
      <c r="K539" t="s">
        <v>848</v>
      </c>
    </row>
    <row r="540" spans="1:11">
      <c r="A540">
        <v>517</v>
      </c>
      <c r="B540">
        <v>135</v>
      </c>
      <c r="C540" t="s">
        <v>869</v>
      </c>
      <c r="D540" t="s">
        <v>870</v>
      </c>
      <c r="E540">
        <v>245</v>
      </c>
      <c r="F540">
        <v>33</v>
      </c>
      <c r="G540">
        <v>0</v>
      </c>
      <c r="H540">
        <v>29.6</v>
      </c>
      <c r="I540">
        <v>1</v>
      </c>
      <c r="J540" t="s">
        <v>850</v>
      </c>
      <c r="K540" t="s">
        <v>848</v>
      </c>
    </row>
    <row r="541" spans="1:11">
      <c r="A541">
        <v>518</v>
      </c>
      <c r="B541">
        <v>135</v>
      </c>
      <c r="C541" t="s">
        <v>869</v>
      </c>
      <c r="D541" t="s">
        <v>870</v>
      </c>
      <c r="E541">
        <v>246</v>
      </c>
      <c r="F541">
        <v>28</v>
      </c>
      <c r="G541">
        <v>128.1</v>
      </c>
      <c r="H541">
        <v>14.7</v>
      </c>
      <c r="I541">
        <v>1</v>
      </c>
      <c r="J541" t="s">
        <v>850</v>
      </c>
      <c r="K541" t="s">
        <v>848</v>
      </c>
    </row>
    <row r="542" spans="1:11">
      <c r="A542">
        <v>519</v>
      </c>
      <c r="B542">
        <v>135</v>
      </c>
      <c r="C542" t="s">
        <v>869</v>
      </c>
      <c r="D542" t="s">
        <v>870</v>
      </c>
      <c r="E542">
        <v>249</v>
      </c>
      <c r="F542">
        <v>28</v>
      </c>
      <c r="G542">
        <v>129.6</v>
      </c>
      <c r="H542">
        <v>11.2</v>
      </c>
      <c r="I542">
        <v>1</v>
      </c>
      <c r="J542" t="s">
        <v>850</v>
      </c>
      <c r="K542" t="s">
        <v>848</v>
      </c>
    </row>
    <row r="543" spans="1:11">
      <c r="A543">
        <v>520</v>
      </c>
      <c r="B543">
        <v>135</v>
      </c>
      <c r="C543" t="s">
        <v>869</v>
      </c>
      <c r="D543" t="s">
        <v>870</v>
      </c>
      <c r="E543">
        <v>287</v>
      </c>
      <c r="F543">
        <v>33</v>
      </c>
      <c r="G543">
        <v>0</v>
      </c>
      <c r="H543">
        <v>17.2</v>
      </c>
      <c r="I543">
        <v>1</v>
      </c>
      <c r="J543" t="s">
        <v>850</v>
      </c>
      <c r="K543" t="s">
        <v>848</v>
      </c>
    </row>
    <row r="544" spans="1:11">
      <c r="A544">
        <v>521</v>
      </c>
      <c r="B544">
        <v>135</v>
      </c>
      <c r="C544" t="s">
        <v>869</v>
      </c>
      <c r="D544" t="s">
        <v>870</v>
      </c>
      <c r="E544">
        <v>317</v>
      </c>
      <c r="F544">
        <v>33</v>
      </c>
      <c r="G544">
        <v>0</v>
      </c>
      <c r="H544">
        <v>9.6199999999999992</v>
      </c>
      <c r="I544">
        <v>35</v>
      </c>
      <c r="J544" t="s">
        <v>850</v>
      </c>
      <c r="K544" t="s">
        <v>848</v>
      </c>
    </row>
    <row r="545" spans="1:11">
      <c r="A545">
        <v>522</v>
      </c>
      <c r="B545">
        <v>135</v>
      </c>
      <c r="C545" t="s">
        <v>869</v>
      </c>
      <c r="D545" t="s">
        <v>870</v>
      </c>
      <c r="E545">
        <v>347</v>
      </c>
      <c r="F545">
        <v>20</v>
      </c>
      <c r="G545">
        <v>347</v>
      </c>
      <c r="H545">
        <v>140</v>
      </c>
      <c r="I545">
        <v>30</v>
      </c>
      <c r="J545" t="s">
        <v>850</v>
      </c>
      <c r="K545" t="s">
        <v>848</v>
      </c>
    </row>
    <row r="546" spans="1:11">
      <c r="A546">
        <v>523</v>
      </c>
      <c r="B546">
        <v>135</v>
      </c>
      <c r="C546" t="s">
        <v>869</v>
      </c>
      <c r="D546" t="s">
        <v>870</v>
      </c>
      <c r="E546">
        <v>357</v>
      </c>
      <c r="F546">
        <v>20</v>
      </c>
      <c r="G546">
        <v>357</v>
      </c>
      <c r="H546">
        <v>140</v>
      </c>
      <c r="I546">
        <v>30</v>
      </c>
      <c r="J546" t="s">
        <v>850</v>
      </c>
      <c r="K546" t="s">
        <v>848</v>
      </c>
    </row>
    <row r="547" spans="1:11">
      <c r="A547">
        <v>524</v>
      </c>
      <c r="B547">
        <v>135</v>
      </c>
      <c r="C547" t="s">
        <v>869</v>
      </c>
      <c r="D547" t="s">
        <v>870</v>
      </c>
      <c r="E547">
        <v>418</v>
      </c>
      <c r="F547">
        <v>20</v>
      </c>
      <c r="G547">
        <v>418</v>
      </c>
      <c r="H547">
        <v>140</v>
      </c>
      <c r="I547">
        <v>30</v>
      </c>
      <c r="J547" t="s">
        <v>850</v>
      </c>
      <c r="K547" t="s">
        <v>848</v>
      </c>
    </row>
    <row r="548" spans="1:11">
      <c r="A548">
        <v>525</v>
      </c>
      <c r="B548">
        <v>135</v>
      </c>
      <c r="C548" t="s">
        <v>869</v>
      </c>
      <c r="D548" t="s">
        <v>870</v>
      </c>
      <c r="E548">
        <v>523</v>
      </c>
      <c r="F548">
        <v>20</v>
      </c>
      <c r="G548">
        <v>523</v>
      </c>
      <c r="H548">
        <v>140</v>
      </c>
      <c r="I548">
        <v>30</v>
      </c>
      <c r="J548" t="s">
        <v>850</v>
      </c>
      <c r="K548" t="s">
        <v>848</v>
      </c>
    </row>
    <row r="549" spans="1:11">
      <c r="A549">
        <v>614</v>
      </c>
      <c r="B549">
        <v>168</v>
      </c>
      <c r="C549" t="s">
        <v>46</v>
      </c>
      <c r="D549" t="s">
        <v>14</v>
      </c>
      <c r="E549">
        <v>39</v>
      </c>
      <c r="F549">
        <v>5</v>
      </c>
      <c r="G549">
        <v>208.1</v>
      </c>
      <c r="H549">
        <v>450</v>
      </c>
      <c r="I549">
        <v>0</v>
      </c>
      <c r="J549" t="s">
        <v>847</v>
      </c>
      <c r="K549" t="s">
        <v>848</v>
      </c>
    </row>
    <row r="550" spans="1:11">
      <c r="A550">
        <v>615</v>
      </c>
      <c r="B550">
        <v>168</v>
      </c>
      <c r="C550" t="s">
        <v>46</v>
      </c>
      <c r="D550" t="s">
        <v>14</v>
      </c>
      <c r="E550">
        <v>41</v>
      </c>
      <c r="F550">
        <v>8.6</v>
      </c>
      <c r="G550">
        <v>132.5</v>
      </c>
      <c r="H550">
        <v>210</v>
      </c>
      <c r="I550">
        <v>0</v>
      </c>
      <c r="J550" t="s">
        <v>847</v>
      </c>
      <c r="K550" t="s">
        <v>848</v>
      </c>
    </row>
    <row r="551" spans="1:11">
      <c r="A551">
        <v>616</v>
      </c>
      <c r="B551">
        <v>168</v>
      </c>
      <c r="C551" t="s">
        <v>46</v>
      </c>
      <c r="D551" t="s">
        <v>14</v>
      </c>
      <c r="E551">
        <v>42</v>
      </c>
      <c r="F551">
        <v>8.8000000000000007</v>
      </c>
      <c r="G551">
        <v>132</v>
      </c>
      <c r="H551">
        <v>265</v>
      </c>
      <c r="I551">
        <v>0</v>
      </c>
      <c r="J551" t="s">
        <v>847</v>
      </c>
      <c r="K551" t="s">
        <v>848</v>
      </c>
    </row>
    <row r="552" spans="1:11">
      <c r="A552">
        <v>617</v>
      </c>
      <c r="B552">
        <v>168</v>
      </c>
      <c r="C552" t="s">
        <v>46</v>
      </c>
      <c r="D552" t="s">
        <v>14</v>
      </c>
      <c r="E552">
        <v>44</v>
      </c>
      <c r="F552">
        <v>8.6</v>
      </c>
      <c r="G552">
        <v>141.5</v>
      </c>
      <c r="H552">
        <v>210</v>
      </c>
      <c r="I552">
        <v>0</v>
      </c>
      <c r="J552" t="s">
        <v>847</v>
      </c>
      <c r="K552" t="s">
        <v>848</v>
      </c>
    </row>
    <row r="553" spans="1:11">
      <c r="A553">
        <v>618</v>
      </c>
      <c r="B553">
        <v>168</v>
      </c>
      <c r="C553" t="s">
        <v>46</v>
      </c>
      <c r="D553" t="s">
        <v>14</v>
      </c>
      <c r="E553">
        <v>45</v>
      </c>
      <c r="F553">
        <v>12</v>
      </c>
      <c r="G553">
        <v>96.5</v>
      </c>
      <c r="H553">
        <v>218</v>
      </c>
      <c r="I553">
        <v>0</v>
      </c>
      <c r="J553" t="s">
        <v>847</v>
      </c>
      <c r="K553" t="s">
        <v>848</v>
      </c>
    </row>
    <row r="554" spans="1:11">
      <c r="A554">
        <v>619</v>
      </c>
      <c r="B554">
        <v>168</v>
      </c>
      <c r="C554" t="s">
        <v>46</v>
      </c>
      <c r="D554" t="s">
        <v>14</v>
      </c>
      <c r="E554">
        <v>47</v>
      </c>
      <c r="F554">
        <v>8.6</v>
      </c>
      <c r="G554">
        <v>150.80000000000001</v>
      </c>
      <c r="H554">
        <v>210</v>
      </c>
      <c r="I554">
        <v>0</v>
      </c>
      <c r="J554" t="s">
        <v>847</v>
      </c>
      <c r="K554" t="s">
        <v>848</v>
      </c>
    </row>
    <row r="555" spans="1:11">
      <c r="A555">
        <v>620</v>
      </c>
      <c r="B555">
        <v>168</v>
      </c>
      <c r="C555" t="s">
        <v>46</v>
      </c>
      <c r="D555" t="s">
        <v>14</v>
      </c>
      <c r="E555">
        <v>48</v>
      </c>
      <c r="F555">
        <v>8.6</v>
      </c>
      <c r="G555">
        <v>153</v>
      </c>
      <c r="H555">
        <v>210</v>
      </c>
      <c r="I555">
        <v>0</v>
      </c>
      <c r="J555" t="s">
        <v>847</v>
      </c>
      <c r="K555" t="s">
        <v>848</v>
      </c>
    </row>
    <row r="556" spans="1:11">
      <c r="A556">
        <v>621</v>
      </c>
      <c r="B556">
        <v>168</v>
      </c>
      <c r="C556" t="s">
        <v>46</v>
      </c>
      <c r="D556" t="s">
        <v>14</v>
      </c>
      <c r="E556">
        <v>48</v>
      </c>
      <c r="F556">
        <v>10</v>
      </c>
      <c r="G556">
        <v>129.4</v>
      </c>
      <c r="H556">
        <v>1200</v>
      </c>
      <c r="I556">
        <v>0</v>
      </c>
      <c r="J556" t="s">
        <v>847</v>
      </c>
      <c r="K556" t="s">
        <v>848</v>
      </c>
    </row>
    <row r="557" spans="1:11">
      <c r="A557">
        <v>548</v>
      </c>
      <c r="B557">
        <v>168</v>
      </c>
      <c r="C557" t="s">
        <v>46</v>
      </c>
      <c r="D557" t="s">
        <v>14</v>
      </c>
      <c r="E557">
        <v>49</v>
      </c>
      <c r="F557">
        <v>4</v>
      </c>
      <c r="G557">
        <v>0</v>
      </c>
      <c r="H557">
        <v>1.58</v>
      </c>
      <c r="I557">
        <v>0</v>
      </c>
      <c r="J557" t="s">
        <v>850</v>
      </c>
      <c r="K557" t="s">
        <v>848</v>
      </c>
    </row>
    <row r="558" spans="1:11">
      <c r="A558">
        <v>622</v>
      </c>
      <c r="B558">
        <v>168</v>
      </c>
      <c r="C558" t="s">
        <v>46</v>
      </c>
      <c r="D558" t="s">
        <v>14</v>
      </c>
      <c r="E558">
        <v>49</v>
      </c>
      <c r="F558">
        <v>8.6</v>
      </c>
      <c r="G558">
        <v>157.80000000000001</v>
      </c>
      <c r="H558">
        <v>210</v>
      </c>
      <c r="I558">
        <v>0</v>
      </c>
      <c r="J558" t="s">
        <v>847</v>
      </c>
      <c r="K558" t="s">
        <v>848</v>
      </c>
    </row>
    <row r="559" spans="1:11">
      <c r="A559">
        <v>623</v>
      </c>
      <c r="B559">
        <v>168</v>
      </c>
      <c r="C559" t="s">
        <v>46</v>
      </c>
      <c r="D559" t="s">
        <v>14</v>
      </c>
      <c r="E559">
        <v>50</v>
      </c>
      <c r="F559">
        <v>15</v>
      </c>
      <c r="G559">
        <v>79.099999999999994</v>
      </c>
      <c r="H559">
        <v>100</v>
      </c>
      <c r="I559">
        <v>8</v>
      </c>
      <c r="J559" t="s">
        <v>847</v>
      </c>
      <c r="K559" t="s">
        <v>848</v>
      </c>
    </row>
    <row r="560" spans="1:11">
      <c r="A560">
        <v>624</v>
      </c>
      <c r="B560">
        <v>168</v>
      </c>
      <c r="C560" t="s">
        <v>46</v>
      </c>
      <c r="D560" t="s">
        <v>14</v>
      </c>
      <c r="E560">
        <v>50</v>
      </c>
      <c r="F560">
        <v>8.6</v>
      </c>
      <c r="G560">
        <v>160.69999999999999</v>
      </c>
      <c r="H560">
        <v>210</v>
      </c>
      <c r="I560">
        <v>0</v>
      </c>
      <c r="J560" t="s">
        <v>847</v>
      </c>
      <c r="K560" t="s">
        <v>848</v>
      </c>
    </row>
    <row r="561" spans="1:11">
      <c r="A561">
        <v>625</v>
      </c>
      <c r="B561">
        <v>168</v>
      </c>
      <c r="C561" t="s">
        <v>46</v>
      </c>
      <c r="D561" t="s">
        <v>14</v>
      </c>
      <c r="E561">
        <v>51</v>
      </c>
      <c r="F561">
        <v>8.6</v>
      </c>
      <c r="G561">
        <v>161.69999999999999</v>
      </c>
      <c r="H561">
        <v>210</v>
      </c>
      <c r="I561">
        <v>0</v>
      </c>
      <c r="J561" t="s">
        <v>847</v>
      </c>
      <c r="K561" t="s">
        <v>848</v>
      </c>
    </row>
    <row r="562" spans="1:11">
      <c r="A562">
        <v>626</v>
      </c>
      <c r="B562">
        <v>168</v>
      </c>
      <c r="C562" t="s">
        <v>46</v>
      </c>
      <c r="D562" t="s">
        <v>14</v>
      </c>
      <c r="E562">
        <v>52</v>
      </c>
      <c r="F562">
        <v>8.6</v>
      </c>
      <c r="G562">
        <v>167.7</v>
      </c>
      <c r="H562">
        <v>210</v>
      </c>
      <c r="I562">
        <v>0</v>
      </c>
      <c r="J562" t="s">
        <v>847</v>
      </c>
      <c r="K562" t="s">
        <v>848</v>
      </c>
    </row>
    <row r="563" spans="1:11">
      <c r="A563">
        <v>627</v>
      </c>
      <c r="B563">
        <v>168</v>
      </c>
      <c r="C563" t="s">
        <v>46</v>
      </c>
      <c r="D563" t="s">
        <v>14</v>
      </c>
      <c r="E563">
        <v>53</v>
      </c>
      <c r="F563">
        <v>8.6</v>
      </c>
      <c r="G563">
        <v>169.7</v>
      </c>
      <c r="H563">
        <v>210</v>
      </c>
      <c r="I563">
        <v>0</v>
      </c>
      <c r="J563" t="s">
        <v>847</v>
      </c>
      <c r="K563" t="s">
        <v>848</v>
      </c>
    </row>
    <row r="564" spans="1:11">
      <c r="A564">
        <v>628</v>
      </c>
      <c r="B564">
        <v>168</v>
      </c>
      <c r="C564" t="s">
        <v>46</v>
      </c>
      <c r="D564" t="s">
        <v>14</v>
      </c>
      <c r="E564">
        <v>54</v>
      </c>
      <c r="F564">
        <v>8.6</v>
      </c>
      <c r="G564">
        <v>172.2</v>
      </c>
      <c r="H564">
        <v>210</v>
      </c>
      <c r="I564">
        <v>0</v>
      </c>
      <c r="J564" t="s">
        <v>847</v>
      </c>
      <c r="K564" t="s">
        <v>848</v>
      </c>
    </row>
    <row r="565" spans="1:11">
      <c r="A565">
        <v>629</v>
      </c>
      <c r="B565">
        <v>168</v>
      </c>
      <c r="C565" t="s">
        <v>46</v>
      </c>
      <c r="D565" t="s">
        <v>14</v>
      </c>
      <c r="E565">
        <v>54</v>
      </c>
      <c r="F565">
        <v>5</v>
      </c>
      <c r="G565">
        <v>288.10000000000002</v>
      </c>
      <c r="H565">
        <v>100</v>
      </c>
      <c r="I565">
        <v>8</v>
      </c>
      <c r="J565" t="s">
        <v>847</v>
      </c>
      <c r="K565" t="s">
        <v>848</v>
      </c>
    </row>
    <row r="566" spans="1:11">
      <c r="A566">
        <v>630</v>
      </c>
      <c r="B566">
        <v>168</v>
      </c>
      <c r="C566" t="s">
        <v>46</v>
      </c>
      <c r="D566" t="s">
        <v>14</v>
      </c>
      <c r="E566">
        <v>54</v>
      </c>
      <c r="F566">
        <v>8.6</v>
      </c>
      <c r="G566">
        <v>174.1</v>
      </c>
      <c r="H566">
        <v>210</v>
      </c>
      <c r="I566">
        <v>0</v>
      </c>
      <c r="J566" t="s">
        <v>847</v>
      </c>
      <c r="K566" t="s">
        <v>848</v>
      </c>
    </row>
    <row r="567" spans="1:11">
      <c r="A567">
        <v>631</v>
      </c>
      <c r="B567">
        <v>168</v>
      </c>
      <c r="C567" t="s">
        <v>46</v>
      </c>
      <c r="D567" t="s">
        <v>14</v>
      </c>
      <c r="E567">
        <v>55</v>
      </c>
      <c r="F567">
        <v>8.6</v>
      </c>
      <c r="G567">
        <v>177</v>
      </c>
      <c r="H567">
        <v>217</v>
      </c>
      <c r="I567">
        <v>0</v>
      </c>
      <c r="J567" t="s">
        <v>847</v>
      </c>
      <c r="K567" t="s">
        <v>848</v>
      </c>
    </row>
    <row r="568" spans="1:11">
      <c r="A568">
        <v>632</v>
      </c>
      <c r="B568">
        <v>168</v>
      </c>
      <c r="C568" t="s">
        <v>46</v>
      </c>
      <c r="D568" t="s">
        <v>14</v>
      </c>
      <c r="E568">
        <v>55</v>
      </c>
      <c r="F568">
        <v>13.5</v>
      </c>
      <c r="G568">
        <v>101.4</v>
      </c>
      <c r="H568">
        <v>500</v>
      </c>
      <c r="I568">
        <v>0</v>
      </c>
      <c r="J568" t="s">
        <v>847</v>
      </c>
      <c r="K568" t="s">
        <v>848</v>
      </c>
    </row>
    <row r="569" spans="1:11">
      <c r="A569">
        <v>633</v>
      </c>
      <c r="B569">
        <v>168</v>
      </c>
      <c r="C569" t="s">
        <v>46</v>
      </c>
      <c r="D569" t="s">
        <v>14</v>
      </c>
      <c r="E569">
        <v>55</v>
      </c>
      <c r="F569">
        <v>5</v>
      </c>
      <c r="G569">
        <v>295.5</v>
      </c>
      <c r="H569">
        <v>100</v>
      </c>
      <c r="I569">
        <v>8</v>
      </c>
      <c r="J569" t="s">
        <v>847</v>
      </c>
      <c r="K569" t="s">
        <v>848</v>
      </c>
    </row>
    <row r="570" spans="1:11">
      <c r="A570">
        <v>634</v>
      </c>
      <c r="B570">
        <v>168</v>
      </c>
      <c r="C570" t="s">
        <v>46</v>
      </c>
      <c r="D570" t="s">
        <v>14</v>
      </c>
      <c r="E570">
        <v>57</v>
      </c>
      <c r="F570">
        <v>15</v>
      </c>
      <c r="G570">
        <v>89.7</v>
      </c>
      <c r="H570">
        <v>100</v>
      </c>
      <c r="I570">
        <v>4</v>
      </c>
      <c r="J570" t="s">
        <v>847</v>
      </c>
      <c r="K570" t="s">
        <v>848</v>
      </c>
    </row>
    <row r="571" spans="1:11">
      <c r="A571">
        <v>635</v>
      </c>
      <c r="B571">
        <v>168</v>
      </c>
      <c r="C571" t="s">
        <v>46</v>
      </c>
      <c r="D571" t="s">
        <v>14</v>
      </c>
      <c r="E571">
        <v>57</v>
      </c>
      <c r="F571">
        <v>5</v>
      </c>
      <c r="G571">
        <v>304.10000000000002</v>
      </c>
      <c r="H571">
        <v>100</v>
      </c>
      <c r="I571">
        <v>0</v>
      </c>
      <c r="J571" t="s">
        <v>847</v>
      </c>
      <c r="K571" t="s">
        <v>848</v>
      </c>
    </row>
    <row r="572" spans="1:11">
      <c r="A572">
        <v>636</v>
      </c>
      <c r="B572">
        <v>168</v>
      </c>
      <c r="C572" t="s">
        <v>46</v>
      </c>
      <c r="D572" t="s">
        <v>14</v>
      </c>
      <c r="E572">
        <v>57</v>
      </c>
      <c r="F572">
        <v>8.6</v>
      </c>
      <c r="G572">
        <v>183.4</v>
      </c>
      <c r="H572">
        <v>210</v>
      </c>
      <c r="I572">
        <v>0</v>
      </c>
      <c r="J572" t="s">
        <v>847</v>
      </c>
      <c r="K572" t="s">
        <v>848</v>
      </c>
    </row>
    <row r="573" spans="1:11">
      <c r="A573">
        <v>637</v>
      </c>
      <c r="B573">
        <v>168</v>
      </c>
      <c r="C573" t="s">
        <v>46</v>
      </c>
      <c r="D573" t="s">
        <v>14</v>
      </c>
      <c r="E573">
        <v>59</v>
      </c>
      <c r="F573">
        <v>5</v>
      </c>
      <c r="G573">
        <v>312.10000000000002</v>
      </c>
      <c r="H573">
        <v>100</v>
      </c>
      <c r="I573">
        <v>0</v>
      </c>
      <c r="J573" t="s">
        <v>847</v>
      </c>
      <c r="K573" t="s">
        <v>848</v>
      </c>
    </row>
    <row r="574" spans="1:11">
      <c r="A574">
        <v>638</v>
      </c>
      <c r="B574">
        <v>168</v>
      </c>
      <c r="C574" t="s">
        <v>46</v>
      </c>
      <c r="D574" t="s">
        <v>14</v>
      </c>
      <c r="E574">
        <v>60</v>
      </c>
      <c r="F574">
        <v>8.6</v>
      </c>
      <c r="G574">
        <v>190.8</v>
      </c>
      <c r="H574">
        <v>210</v>
      </c>
      <c r="I574">
        <v>0</v>
      </c>
      <c r="J574" t="s">
        <v>847</v>
      </c>
      <c r="K574" t="s">
        <v>848</v>
      </c>
    </row>
    <row r="575" spans="1:11">
      <c r="A575">
        <v>639</v>
      </c>
      <c r="B575">
        <v>168</v>
      </c>
      <c r="C575" t="s">
        <v>46</v>
      </c>
      <c r="D575" t="s">
        <v>14</v>
      </c>
      <c r="E575">
        <v>60</v>
      </c>
      <c r="F575">
        <v>5</v>
      </c>
      <c r="G575">
        <v>320.10000000000002</v>
      </c>
      <c r="H575">
        <v>100</v>
      </c>
      <c r="I575">
        <v>15</v>
      </c>
      <c r="J575" t="s">
        <v>847</v>
      </c>
      <c r="K575" t="s">
        <v>848</v>
      </c>
    </row>
    <row r="576" spans="1:11">
      <c r="A576">
        <v>640</v>
      </c>
      <c r="B576">
        <v>168</v>
      </c>
      <c r="C576" t="s">
        <v>46</v>
      </c>
      <c r="D576" t="s">
        <v>14</v>
      </c>
      <c r="E576">
        <v>61</v>
      </c>
      <c r="F576">
        <v>13.5</v>
      </c>
      <c r="G576">
        <v>111.2</v>
      </c>
      <c r="H576">
        <v>500</v>
      </c>
      <c r="I576">
        <v>0</v>
      </c>
      <c r="J576" t="s">
        <v>847</v>
      </c>
      <c r="K576" t="s">
        <v>848</v>
      </c>
    </row>
    <row r="577" spans="1:11">
      <c r="A577">
        <v>641</v>
      </c>
      <c r="B577">
        <v>168</v>
      </c>
      <c r="C577" t="s">
        <v>46</v>
      </c>
      <c r="D577" t="s">
        <v>14</v>
      </c>
      <c r="E577">
        <v>61</v>
      </c>
      <c r="F577">
        <v>8.6</v>
      </c>
      <c r="G577">
        <v>195.3</v>
      </c>
      <c r="H577">
        <v>210</v>
      </c>
      <c r="I577">
        <v>0</v>
      </c>
      <c r="J577" t="s">
        <v>847</v>
      </c>
      <c r="K577" t="s">
        <v>848</v>
      </c>
    </row>
    <row r="578" spans="1:11">
      <c r="A578">
        <v>642</v>
      </c>
      <c r="B578">
        <v>168</v>
      </c>
      <c r="C578" t="s">
        <v>46</v>
      </c>
      <c r="D578" t="s">
        <v>14</v>
      </c>
      <c r="E578">
        <v>62</v>
      </c>
      <c r="F578">
        <v>5</v>
      </c>
      <c r="G578">
        <v>328.1</v>
      </c>
      <c r="H578">
        <v>100</v>
      </c>
      <c r="I578">
        <v>15</v>
      </c>
      <c r="J578" t="s">
        <v>847</v>
      </c>
      <c r="K578" t="s">
        <v>848</v>
      </c>
    </row>
    <row r="579" spans="1:11">
      <c r="A579">
        <v>643</v>
      </c>
      <c r="B579">
        <v>168</v>
      </c>
      <c r="C579" t="s">
        <v>46</v>
      </c>
      <c r="D579" t="s">
        <v>14</v>
      </c>
      <c r="E579">
        <v>62</v>
      </c>
      <c r="F579">
        <v>13.5</v>
      </c>
      <c r="G579">
        <v>114.5</v>
      </c>
      <c r="H579">
        <v>500</v>
      </c>
      <c r="I579">
        <v>0</v>
      </c>
      <c r="J579" t="s">
        <v>847</v>
      </c>
      <c r="K579" t="s">
        <v>848</v>
      </c>
    </row>
    <row r="580" spans="1:11">
      <c r="A580">
        <v>644</v>
      </c>
      <c r="B580">
        <v>168</v>
      </c>
      <c r="C580" t="s">
        <v>46</v>
      </c>
      <c r="D580" t="s">
        <v>14</v>
      </c>
      <c r="E580">
        <v>64</v>
      </c>
      <c r="F580">
        <v>15</v>
      </c>
      <c r="G580">
        <v>100.2</v>
      </c>
      <c r="H580">
        <v>100</v>
      </c>
      <c r="I580">
        <v>23</v>
      </c>
      <c r="J580" t="s">
        <v>847</v>
      </c>
      <c r="K580" t="s">
        <v>848</v>
      </c>
    </row>
    <row r="581" spans="1:11">
      <c r="A581">
        <v>645</v>
      </c>
      <c r="B581">
        <v>168</v>
      </c>
      <c r="C581" t="s">
        <v>46</v>
      </c>
      <c r="D581" t="s">
        <v>14</v>
      </c>
      <c r="E581">
        <v>64</v>
      </c>
      <c r="F581">
        <v>8.6</v>
      </c>
      <c r="G581">
        <v>203.9</v>
      </c>
      <c r="H581">
        <v>210</v>
      </c>
      <c r="I581">
        <v>0</v>
      </c>
      <c r="J581" t="s">
        <v>847</v>
      </c>
      <c r="K581" t="s">
        <v>848</v>
      </c>
    </row>
    <row r="582" spans="1:11">
      <c r="A582">
        <v>646</v>
      </c>
      <c r="B582">
        <v>168</v>
      </c>
      <c r="C582" t="s">
        <v>46</v>
      </c>
      <c r="D582" t="s">
        <v>14</v>
      </c>
      <c r="E582">
        <v>65</v>
      </c>
      <c r="F582">
        <v>5</v>
      </c>
      <c r="G582">
        <v>344.6</v>
      </c>
      <c r="H582">
        <v>100</v>
      </c>
      <c r="I582">
        <v>30</v>
      </c>
      <c r="J582" t="s">
        <v>847</v>
      </c>
      <c r="K582" t="s">
        <v>848</v>
      </c>
    </row>
    <row r="583" spans="1:11">
      <c r="A583">
        <v>647</v>
      </c>
      <c r="B583">
        <v>168</v>
      </c>
      <c r="C583" t="s">
        <v>46</v>
      </c>
      <c r="D583" t="s">
        <v>14</v>
      </c>
      <c r="E583">
        <v>65</v>
      </c>
      <c r="F583">
        <v>8.6</v>
      </c>
      <c r="G583">
        <v>207.4</v>
      </c>
      <c r="H583">
        <v>210</v>
      </c>
      <c r="I583">
        <v>0</v>
      </c>
      <c r="J583" t="s">
        <v>847</v>
      </c>
      <c r="K583" t="s">
        <v>848</v>
      </c>
    </row>
    <row r="584" spans="1:11">
      <c r="A584">
        <v>648</v>
      </c>
      <c r="B584">
        <v>168</v>
      </c>
      <c r="C584" t="s">
        <v>46</v>
      </c>
      <c r="D584" t="s">
        <v>14</v>
      </c>
      <c r="E584">
        <v>65</v>
      </c>
      <c r="F584">
        <v>15</v>
      </c>
      <c r="G584">
        <v>102.9</v>
      </c>
      <c r="H584">
        <v>100</v>
      </c>
      <c r="I584">
        <v>15</v>
      </c>
      <c r="J584" t="s">
        <v>847</v>
      </c>
      <c r="K584" t="s">
        <v>848</v>
      </c>
    </row>
    <row r="585" spans="1:11">
      <c r="A585">
        <v>549</v>
      </c>
      <c r="B585">
        <v>168</v>
      </c>
      <c r="C585" t="s">
        <v>46</v>
      </c>
      <c r="D585" t="s">
        <v>14</v>
      </c>
      <c r="E585">
        <v>66</v>
      </c>
      <c r="F585">
        <v>4</v>
      </c>
      <c r="G585">
        <v>0</v>
      </c>
      <c r="H585">
        <v>1.05</v>
      </c>
      <c r="I585">
        <v>0</v>
      </c>
      <c r="J585" t="s">
        <v>850</v>
      </c>
      <c r="K585" t="s">
        <v>848</v>
      </c>
    </row>
    <row r="586" spans="1:11">
      <c r="A586">
        <v>649</v>
      </c>
      <c r="B586">
        <v>168</v>
      </c>
      <c r="C586" t="s">
        <v>46</v>
      </c>
      <c r="D586" t="s">
        <v>14</v>
      </c>
      <c r="E586">
        <v>66</v>
      </c>
      <c r="F586">
        <v>13.5</v>
      </c>
      <c r="G586">
        <v>120.9</v>
      </c>
      <c r="H586">
        <v>500</v>
      </c>
      <c r="I586">
        <v>0</v>
      </c>
      <c r="J586" t="s">
        <v>847</v>
      </c>
      <c r="K586" t="s">
        <v>848</v>
      </c>
    </row>
    <row r="587" spans="1:11">
      <c r="A587">
        <v>650</v>
      </c>
      <c r="B587">
        <v>168</v>
      </c>
      <c r="C587" t="s">
        <v>46</v>
      </c>
      <c r="D587" t="s">
        <v>14</v>
      </c>
      <c r="E587">
        <v>67</v>
      </c>
      <c r="F587">
        <v>5</v>
      </c>
      <c r="G587">
        <v>358.8</v>
      </c>
      <c r="H587">
        <v>47</v>
      </c>
      <c r="I587">
        <v>0</v>
      </c>
      <c r="J587" t="s">
        <v>847</v>
      </c>
      <c r="K587" t="s">
        <v>848</v>
      </c>
    </row>
    <row r="588" spans="1:11">
      <c r="A588">
        <v>651</v>
      </c>
      <c r="B588">
        <v>168</v>
      </c>
      <c r="C588" t="s">
        <v>46</v>
      </c>
      <c r="D588" t="s">
        <v>14</v>
      </c>
      <c r="E588">
        <v>68</v>
      </c>
      <c r="F588">
        <v>8.6</v>
      </c>
      <c r="G588">
        <v>218.6</v>
      </c>
      <c r="H588">
        <v>210</v>
      </c>
      <c r="I588">
        <v>0</v>
      </c>
      <c r="J588" t="s">
        <v>847</v>
      </c>
      <c r="K588" t="s">
        <v>848</v>
      </c>
    </row>
    <row r="589" spans="1:11">
      <c r="A589">
        <v>652</v>
      </c>
      <c r="B589">
        <v>168</v>
      </c>
      <c r="C589" t="s">
        <v>46</v>
      </c>
      <c r="D589" t="s">
        <v>14</v>
      </c>
      <c r="E589">
        <v>69</v>
      </c>
      <c r="F589">
        <v>15</v>
      </c>
      <c r="G589">
        <v>108.1</v>
      </c>
      <c r="H589">
        <v>100</v>
      </c>
      <c r="I589">
        <v>0</v>
      </c>
      <c r="J589" t="s">
        <v>847</v>
      </c>
      <c r="K589" t="s">
        <v>848</v>
      </c>
    </row>
    <row r="590" spans="1:11">
      <c r="A590">
        <v>653</v>
      </c>
      <c r="B590">
        <v>168</v>
      </c>
      <c r="C590" t="s">
        <v>46</v>
      </c>
      <c r="D590" t="s">
        <v>14</v>
      </c>
      <c r="E590">
        <v>69</v>
      </c>
      <c r="F590">
        <v>10</v>
      </c>
      <c r="G590">
        <v>185.8</v>
      </c>
      <c r="H590">
        <v>350</v>
      </c>
      <c r="I590">
        <v>3</v>
      </c>
      <c r="J590" t="s">
        <v>847</v>
      </c>
      <c r="K590" t="s">
        <v>848</v>
      </c>
    </row>
    <row r="591" spans="1:11">
      <c r="A591">
        <v>654</v>
      </c>
      <c r="B591">
        <v>168</v>
      </c>
      <c r="C591" t="s">
        <v>46</v>
      </c>
      <c r="D591" t="s">
        <v>14</v>
      </c>
      <c r="E591">
        <v>70</v>
      </c>
      <c r="F591">
        <v>8</v>
      </c>
      <c r="G591">
        <v>242.5</v>
      </c>
      <c r="H591">
        <v>224</v>
      </c>
      <c r="I591">
        <v>0</v>
      </c>
      <c r="J591" t="s">
        <v>847</v>
      </c>
      <c r="K591" t="s">
        <v>848</v>
      </c>
    </row>
    <row r="592" spans="1:11">
      <c r="A592">
        <v>655</v>
      </c>
      <c r="B592">
        <v>168</v>
      </c>
      <c r="C592" t="s">
        <v>46</v>
      </c>
      <c r="D592" t="s">
        <v>14</v>
      </c>
      <c r="E592">
        <v>70</v>
      </c>
      <c r="F592">
        <v>15</v>
      </c>
      <c r="G592">
        <v>110.7</v>
      </c>
      <c r="H592">
        <v>500</v>
      </c>
      <c r="I592">
        <v>0</v>
      </c>
      <c r="J592" t="s">
        <v>847</v>
      </c>
      <c r="K592" t="s">
        <v>848</v>
      </c>
    </row>
    <row r="593" spans="1:11">
      <c r="A593">
        <v>656</v>
      </c>
      <c r="B593">
        <v>168</v>
      </c>
      <c r="C593" t="s">
        <v>46</v>
      </c>
      <c r="D593" t="s">
        <v>14</v>
      </c>
      <c r="E593">
        <v>71</v>
      </c>
      <c r="F593">
        <v>15</v>
      </c>
      <c r="G593">
        <v>111.8</v>
      </c>
      <c r="H593">
        <v>500</v>
      </c>
      <c r="I593">
        <v>0</v>
      </c>
      <c r="J593" t="s">
        <v>847</v>
      </c>
      <c r="K593" t="s">
        <v>848</v>
      </c>
    </row>
    <row r="594" spans="1:11">
      <c r="A594">
        <v>657</v>
      </c>
      <c r="B594">
        <v>168</v>
      </c>
      <c r="C594" t="s">
        <v>46</v>
      </c>
      <c r="D594" t="s">
        <v>14</v>
      </c>
      <c r="E594">
        <v>71</v>
      </c>
      <c r="F594">
        <v>8</v>
      </c>
      <c r="G594">
        <v>246.3</v>
      </c>
      <c r="H594">
        <v>238</v>
      </c>
      <c r="I594">
        <v>0</v>
      </c>
      <c r="J594" t="s">
        <v>847</v>
      </c>
      <c r="K594" t="s">
        <v>848</v>
      </c>
    </row>
    <row r="595" spans="1:11">
      <c r="A595">
        <v>658</v>
      </c>
      <c r="B595">
        <v>168</v>
      </c>
      <c r="C595" t="s">
        <v>46</v>
      </c>
      <c r="D595" t="s">
        <v>14</v>
      </c>
      <c r="E595">
        <v>72</v>
      </c>
      <c r="F595">
        <v>15</v>
      </c>
      <c r="G595">
        <v>113.3</v>
      </c>
      <c r="H595">
        <v>500</v>
      </c>
      <c r="I595">
        <v>0</v>
      </c>
      <c r="J595" t="s">
        <v>847</v>
      </c>
      <c r="K595" t="s">
        <v>848</v>
      </c>
    </row>
    <row r="596" spans="1:11">
      <c r="A596">
        <v>659</v>
      </c>
      <c r="B596">
        <v>168</v>
      </c>
      <c r="C596" t="s">
        <v>46</v>
      </c>
      <c r="D596" t="s">
        <v>14</v>
      </c>
      <c r="E596">
        <v>74</v>
      </c>
      <c r="F596">
        <v>5</v>
      </c>
      <c r="G596">
        <v>394.8</v>
      </c>
      <c r="H596">
        <v>100</v>
      </c>
      <c r="I596">
        <v>30</v>
      </c>
      <c r="J596" t="s">
        <v>847</v>
      </c>
      <c r="K596" t="s">
        <v>848</v>
      </c>
    </row>
    <row r="597" spans="1:11">
      <c r="A597">
        <v>660</v>
      </c>
      <c r="B597">
        <v>168</v>
      </c>
      <c r="C597" t="s">
        <v>46</v>
      </c>
      <c r="D597" t="s">
        <v>14</v>
      </c>
      <c r="E597">
        <v>75</v>
      </c>
      <c r="F597">
        <v>15</v>
      </c>
      <c r="G597">
        <v>117.6</v>
      </c>
      <c r="H597">
        <v>595</v>
      </c>
      <c r="I597">
        <v>0</v>
      </c>
      <c r="J597" t="s">
        <v>847</v>
      </c>
      <c r="K597" t="s">
        <v>848</v>
      </c>
    </row>
    <row r="598" spans="1:11">
      <c r="A598">
        <v>661</v>
      </c>
      <c r="B598">
        <v>168</v>
      </c>
      <c r="C598" t="s">
        <v>46</v>
      </c>
      <c r="D598" t="s">
        <v>14</v>
      </c>
      <c r="E598">
        <v>75</v>
      </c>
      <c r="F598">
        <v>8</v>
      </c>
      <c r="G598">
        <v>258.39999999999998</v>
      </c>
      <c r="H598">
        <v>219</v>
      </c>
      <c r="I598">
        <v>0</v>
      </c>
      <c r="J598" t="s">
        <v>847</v>
      </c>
      <c r="K598" t="s">
        <v>848</v>
      </c>
    </row>
    <row r="599" spans="1:11">
      <c r="A599">
        <v>662</v>
      </c>
      <c r="B599">
        <v>168</v>
      </c>
      <c r="C599" t="s">
        <v>46</v>
      </c>
      <c r="D599" t="s">
        <v>14</v>
      </c>
      <c r="E599">
        <v>76</v>
      </c>
      <c r="F599">
        <v>8.6</v>
      </c>
      <c r="G599">
        <v>243</v>
      </c>
      <c r="H599">
        <v>210</v>
      </c>
      <c r="I599">
        <v>0</v>
      </c>
      <c r="J599" t="s">
        <v>847</v>
      </c>
      <c r="K599" t="s">
        <v>848</v>
      </c>
    </row>
    <row r="600" spans="1:11">
      <c r="A600">
        <v>663</v>
      </c>
      <c r="B600">
        <v>168</v>
      </c>
      <c r="C600" t="s">
        <v>46</v>
      </c>
      <c r="D600" t="s">
        <v>14</v>
      </c>
      <c r="E600">
        <v>79</v>
      </c>
      <c r="F600">
        <v>15</v>
      </c>
      <c r="G600">
        <v>123.9</v>
      </c>
      <c r="H600">
        <v>700</v>
      </c>
      <c r="I600">
        <v>0</v>
      </c>
      <c r="J600" t="s">
        <v>847</v>
      </c>
      <c r="K600" t="s">
        <v>848</v>
      </c>
    </row>
    <row r="601" spans="1:11">
      <c r="A601">
        <v>664</v>
      </c>
      <c r="B601">
        <v>168</v>
      </c>
      <c r="C601" t="s">
        <v>46</v>
      </c>
      <c r="D601" t="s">
        <v>14</v>
      </c>
      <c r="E601">
        <v>79</v>
      </c>
      <c r="F601">
        <v>15</v>
      </c>
      <c r="G601">
        <v>124.6</v>
      </c>
      <c r="H601">
        <v>288</v>
      </c>
      <c r="I601">
        <v>0</v>
      </c>
      <c r="J601" t="s">
        <v>847</v>
      </c>
      <c r="K601" t="s">
        <v>848</v>
      </c>
    </row>
    <row r="602" spans="1:11">
      <c r="A602">
        <v>665</v>
      </c>
      <c r="B602">
        <v>168</v>
      </c>
      <c r="C602" t="s">
        <v>46</v>
      </c>
      <c r="D602" t="s">
        <v>14</v>
      </c>
      <c r="E602">
        <v>80</v>
      </c>
      <c r="F602">
        <v>14</v>
      </c>
      <c r="G602">
        <v>140</v>
      </c>
      <c r="H602">
        <v>115.4</v>
      </c>
      <c r="I602">
        <v>0</v>
      </c>
      <c r="J602" t="s">
        <v>847</v>
      </c>
      <c r="K602" t="s">
        <v>848</v>
      </c>
    </row>
    <row r="603" spans="1:11">
      <c r="A603">
        <v>550</v>
      </c>
      <c r="B603">
        <v>168</v>
      </c>
      <c r="C603" t="s">
        <v>46</v>
      </c>
      <c r="D603" t="s">
        <v>14</v>
      </c>
      <c r="E603">
        <v>81</v>
      </c>
      <c r="F603">
        <v>4</v>
      </c>
      <c r="G603">
        <v>0</v>
      </c>
      <c r="H603">
        <v>7.28</v>
      </c>
      <c r="I603">
        <v>0</v>
      </c>
      <c r="J603" t="s">
        <v>850</v>
      </c>
      <c r="K603" t="s">
        <v>848</v>
      </c>
    </row>
    <row r="604" spans="1:11">
      <c r="A604">
        <v>551</v>
      </c>
      <c r="B604">
        <v>168</v>
      </c>
      <c r="C604" t="s">
        <v>46</v>
      </c>
      <c r="D604" t="s">
        <v>14</v>
      </c>
      <c r="E604">
        <v>83</v>
      </c>
      <c r="F604">
        <v>4</v>
      </c>
      <c r="G604">
        <v>0</v>
      </c>
      <c r="H604">
        <v>0.99</v>
      </c>
      <c r="I604">
        <v>0</v>
      </c>
      <c r="J604" t="s">
        <v>850</v>
      </c>
      <c r="K604" t="s">
        <v>848</v>
      </c>
    </row>
    <row r="605" spans="1:11">
      <c r="A605">
        <v>666</v>
      </c>
      <c r="B605">
        <v>168</v>
      </c>
      <c r="C605" t="s">
        <v>46</v>
      </c>
      <c r="D605" t="s">
        <v>14</v>
      </c>
      <c r="E605">
        <v>83</v>
      </c>
      <c r="F605">
        <v>15</v>
      </c>
      <c r="G605">
        <v>130.19999999999999</v>
      </c>
      <c r="H605">
        <v>300</v>
      </c>
      <c r="I605">
        <v>0</v>
      </c>
      <c r="J605" t="s">
        <v>847</v>
      </c>
      <c r="K605" t="s">
        <v>848</v>
      </c>
    </row>
    <row r="606" spans="1:11">
      <c r="A606">
        <v>667</v>
      </c>
      <c r="B606">
        <v>168</v>
      </c>
      <c r="C606" t="s">
        <v>46</v>
      </c>
      <c r="D606" t="s">
        <v>14</v>
      </c>
      <c r="E606">
        <v>83</v>
      </c>
      <c r="F606">
        <v>10</v>
      </c>
      <c r="G606">
        <v>223</v>
      </c>
      <c r="H606">
        <v>350</v>
      </c>
      <c r="I606">
        <v>1</v>
      </c>
      <c r="J606" t="s">
        <v>847</v>
      </c>
      <c r="K606" t="s">
        <v>848</v>
      </c>
    </row>
    <row r="607" spans="1:11">
      <c r="A607">
        <v>552</v>
      </c>
      <c r="B607">
        <v>168</v>
      </c>
      <c r="C607" t="s">
        <v>46</v>
      </c>
      <c r="D607" t="s">
        <v>14</v>
      </c>
      <c r="E607">
        <v>85</v>
      </c>
      <c r="F607">
        <v>4</v>
      </c>
      <c r="G607">
        <v>0</v>
      </c>
      <c r="H607">
        <v>0.09</v>
      </c>
      <c r="I607">
        <v>0</v>
      </c>
      <c r="J607" t="s">
        <v>850</v>
      </c>
      <c r="K607" t="s">
        <v>848</v>
      </c>
    </row>
    <row r="608" spans="1:11">
      <c r="A608">
        <v>668</v>
      </c>
      <c r="B608">
        <v>168</v>
      </c>
      <c r="C608" t="s">
        <v>46</v>
      </c>
      <c r="D608" t="s">
        <v>14</v>
      </c>
      <c r="E608">
        <v>85</v>
      </c>
      <c r="F608">
        <v>15</v>
      </c>
      <c r="G608">
        <v>133.5</v>
      </c>
      <c r="H608">
        <v>565</v>
      </c>
      <c r="I608">
        <v>0</v>
      </c>
      <c r="J608" t="s">
        <v>847</v>
      </c>
      <c r="K608" t="s">
        <v>848</v>
      </c>
    </row>
    <row r="609" spans="1:11">
      <c r="A609">
        <v>669</v>
      </c>
      <c r="B609">
        <v>168</v>
      </c>
      <c r="C609" t="s">
        <v>46</v>
      </c>
      <c r="D609" t="s">
        <v>14</v>
      </c>
      <c r="E609">
        <v>85</v>
      </c>
      <c r="F609">
        <v>13.5</v>
      </c>
      <c r="G609">
        <v>156.5</v>
      </c>
      <c r="H609">
        <v>500</v>
      </c>
      <c r="I609">
        <v>0</v>
      </c>
      <c r="J609" t="s">
        <v>847</v>
      </c>
      <c r="K609" t="s">
        <v>848</v>
      </c>
    </row>
    <row r="610" spans="1:11">
      <c r="A610">
        <v>553</v>
      </c>
      <c r="B610">
        <v>168</v>
      </c>
      <c r="C610" t="s">
        <v>46</v>
      </c>
      <c r="D610" t="s">
        <v>14</v>
      </c>
      <c r="E610">
        <v>87</v>
      </c>
      <c r="F610">
        <v>4</v>
      </c>
      <c r="G610">
        <v>0</v>
      </c>
      <c r="H610">
        <v>2.65</v>
      </c>
      <c r="I610">
        <v>0</v>
      </c>
      <c r="J610" t="s">
        <v>850</v>
      </c>
      <c r="K610" t="s">
        <v>848</v>
      </c>
    </row>
    <row r="611" spans="1:11">
      <c r="A611">
        <v>670</v>
      </c>
      <c r="B611">
        <v>168</v>
      </c>
      <c r="C611" t="s">
        <v>46</v>
      </c>
      <c r="D611" t="s">
        <v>14</v>
      </c>
      <c r="E611">
        <v>87</v>
      </c>
      <c r="F611">
        <v>10</v>
      </c>
      <c r="G611">
        <v>234.6</v>
      </c>
      <c r="H611">
        <v>350</v>
      </c>
      <c r="I611">
        <v>6</v>
      </c>
      <c r="J611" t="s">
        <v>847</v>
      </c>
      <c r="K611" t="s">
        <v>848</v>
      </c>
    </row>
    <row r="612" spans="1:11">
      <c r="A612">
        <v>671</v>
      </c>
      <c r="B612">
        <v>168</v>
      </c>
      <c r="C612" t="s">
        <v>46</v>
      </c>
      <c r="D612" t="s">
        <v>14</v>
      </c>
      <c r="E612">
        <v>91</v>
      </c>
      <c r="F612">
        <v>10</v>
      </c>
      <c r="G612">
        <v>246.2</v>
      </c>
      <c r="H612">
        <v>350</v>
      </c>
      <c r="I612">
        <v>0</v>
      </c>
      <c r="J612" t="s">
        <v>847</v>
      </c>
      <c r="K612" t="s">
        <v>848</v>
      </c>
    </row>
    <row r="613" spans="1:11">
      <c r="A613">
        <v>554</v>
      </c>
      <c r="B613">
        <v>168</v>
      </c>
      <c r="C613" t="s">
        <v>46</v>
      </c>
      <c r="D613" t="s">
        <v>14</v>
      </c>
      <c r="E613">
        <v>92</v>
      </c>
      <c r="F613">
        <v>4</v>
      </c>
      <c r="G613">
        <v>0</v>
      </c>
      <c r="H613">
        <v>4.21</v>
      </c>
      <c r="I613">
        <v>0</v>
      </c>
      <c r="J613" t="s">
        <v>850</v>
      </c>
      <c r="K613" t="s">
        <v>848</v>
      </c>
    </row>
    <row r="614" spans="1:11">
      <c r="A614">
        <v>672</v>
      </c>
      <c r="B614">
        <v>168</v>
      </c>
      <c r="C614" t="s">
        <v>46</v>
      </c>
      <c r="D614" t="s">
        <v>14</v>
      </c>
      <c r="E614">
        <v>93</v>
      </c>
      <c r="F614">
        <v>15</v>
      </c>
      <c r="G614">
        <v>147.4</v>
      </c>
      <c r="H614">
        <v>225</v>
      </c>
      <c r="I614">
        <v>0</v>
      </c>
      <c r="J614" t="s">
        <v>847</v>
      </c>
      <c r="K614" t="s">
        <v>848</v>
      </c>
    </row>
    <row r="615" spans="1:11">
      <c r="A615">
        <v>555</v>
      </c>
      <c r="B615">
        <v>168</v>
      </c>
      <c r="C615" t="s">
        <v>46</v>
      </c>
      <c r="D615" t="s">
        <v>14</v>
      </c>
      <c r="E615">
        <v>94</v>
      </c>
      <c r="F615">
        <v>4</v>
      </c>
      <c r="G615">
        <v>0</v>
      </c>
      <c r="H615">
        <v>7.28</v>
      </c>
      <c r="I615">
        <v>0</v>
      </c>
      <c r="J615" t="s">
        <v>850</v>
      </c>
      <c r="K615" t="s">
        <v>848</v>
      </c>
    </row>
    <row r="616" spans="1:11">
      <c r="A616">
        <v>673</v>
      </c>
      <c r="B616">
        <v>168</v>
      </c>
      <c r="C616" t="s">
        <v>46</v>
      </c>
      <c r="D616" t="s">
        <v>14</v>
      </c>
      <c r="E616">
        <v>94</v>
      </c>
      <c r="F616">
        <v>15</v>
      </c>
      <c r="G616">
        <v>148.19999999999999</v>
      </c>
      <c r="H616">
        <v>225</v>
      </c>
      <c r="I616">
        <v>0</v>
      </c>
      <c r="J616" t="s">
        <v>847</v>
      </c>
      <c r="K616" t="s">
        <v>848</v>
      </c>
    </row>
    <row r="617" spans="1:11">
      <c r="A617">
        <v>674</v>
      </c>
      <c r="B617">
        <v>168</v>
      </c>
      <c r="C617" t="s">
        <v>46</v>
      </c>
      <c r="D617" t="s">
        <v>14</v>
      </c>
      <c r="E617">
        <v>94</v>
      </c>
      <c r="F617">
        <v>15</v>
      </c>
      <c r="G617">
        <v>148.4</v>
      </c>
      <c r="H617">
        <v>100</v>
      </c>
      <c r="I617">
        <v>8</v>
      </c>
      <c r="J617" t="s">
        <v>847</v>
      </c>
      <c r="K617" t="s">
        <v>848</v>
      </c>
    </row>
    <row r="618" spans="1:11">
      <c r="A618">
        <v>675</v>
      </c>
      <c r="B618">
        <v>168</v>
      </c>
      <c r="C618" t="s">
        <v>46</v>
      </c>
      <c r="D618" t="s">
        <v>14</v>
      </c>
      <c r="E618">
        <v>96</v>
      </c>
      <c r="F618">
        <v>12</v>
      </c>
      <c r="G618">
        <v>205.7</v>
      </c>
      <c r="H618">
        <v>115</v>
      </c>
      <c r="I618">
        <v>0</v>
      </c>
      <c r="J618" t="s">
        <v>847</v>
      </c>
      <c r="K618" t="s">
        <v>848</v>
      </c>
    </row>
    <row r="619" spans="1:11">
      <c r="A619">
        <v>676</v>
      </c>
      <c r="B619">
        <v>168</v>
      </c>
      <c r="C619" t="s">
        <v>46</v>
      </c>
      <c r="D619" t="s">
        <v>14</v>
      </c>
      <c r="E619">
        <v>97</v>
      </c>
      <c r="F619">
        <v>15</v>
      </c>
      <c r="G619">
        <v>152.30000000000001</v>
      </c>
      <c r="H619">
        <v>225</v>
      </c>
      <c r="I619">
        <v>0</v>
      </c>
      <c r="J619" t="s">
        <v>847</v>
      </c>
      <c r="K619" t="s">
        <v>848</v>
      </c>
    </row>
    <row r="620" spans="1:11">
      <c r="A620">
        <v>677</v>
      </c>
      <c r="B620">
        <v>168</v>
      </c>
      <c r="C620" t="s">
        <v>46</v>
      </c>
      <c r="D620" t="s">
        <v>14</v>
      </c>
      <c r="E620">
        <v>97</v>
      </c>
      <c r="F620">
        <v>15</v>
      </c>
      <c r="G620">
        <v>152.6</v>
      </c>
      <c r="H620">
        <v>768</v>
      </c>
      <c r="I620">
        <v>0</v>
      </c>
      <c r="J620" t="s">
        <v>847</v>
      </c>
      <c r="K620" t="s">
        <v>848</v>
      </c>
    </row>
    <row r="621" spans="1:11">
      <c r="A621">
        <v>556</v>
      </c>
      <c r="B621">
        <v>168</v>
      </c>
      <c r="C621" t="s">
        <v>46</v>
      </c>
      <c r="D621" t="s">
        <v>14</v>
      </c>
      <c r="E621">
        <v>98</v>
      </c>
      <c r="F621">
        <v>15</v>
      </c>
      <c r="G621">
        <v>153.9</v>
      </c>
      <c r="H621">
        <v>300</v>
      </c>
      <c r="I621">
        <v>0</v>
      </c>
      <c r="J621" t="s">
        <v>850</v>
      </c>
      <c r="K621" t="s">
        <v>848</v>
      </c>
    </row>
    <row r="622" spans="1:11">
      <c r="A622">
        <v>678</v>
      </c>
      <c r="B622">
        <v>168</v>
      </c>
      <c r="C622" t="s">
        <v>46</v>
      </c>
      <c r="D622" t="s">
        <v>14</v>
      </c>
      <c r="E622">
        <v>101</v>
      </c>
      <c r="F622">
        <v>10</v>
      </c>
      <c r="G622">
        <v>272.3</v>
      </c>
      <c r="H622">
        <v>350</v>
      </c>
      <c r="I622">
        <v>24</v>
      </c>
      <c r="J622" t="s">
        <v>847</v>
      </c>
      <c r="K622" t="s">
        <v>848</v>
      </c>
    </row>
    <row r="623" spans="1:11">
      <c r="A623">
        <v>557</v>
      </c>
      <c r="B623">
        <v>168</v>
      </c>
      <c r="C623" t="s">
        <v>46</v>
      </c>
      <c r="D623" t="s">
        <v>14</v>
      </c>
      <c r="E623">
        <v>102</v>
      </c>
      <c r="F623">
        <v>4</v>
      </c>
      <c r="G623">
        <v>0</v>
      </c>
      <c r="H623">
        <v>2.73</v>
      </c>
      <c r="I623">
        <v>0</v>
      </c>
      <c r="J623" t="s">
        <v>850</v>
      </c>
      <c r="K623" t="s">
        <v>848</v>
      </c>
    </row>
    <row r="624" spans="1:11">
      <c r="A624">
        <v>558</v>
      </c>
      <c r="B624">
        <v>168</v>
      </c>
      <c r="C624" t="s">
        <v>46</v>
      </c>
      <c r="D624" t="s">
        <v>14</v>
      </c>
      <c r="E624">
        <v>103</v>
      </c>
      <c r="F624">
        <v>4</v>
      </c>
      <c r="G624">
        <v>0</v>
      </c>
      <c r="H624">
        <v>7.0000000000000007E-2</v>
      </c>
      <c r="I624">
        <v>0</v>
      </c>
      <c r="J624" t="s">
        <v>850</v>
      </c>
      <c r="K624" t="s">
        <v>848</v>
      </c>
    </row>
    <row r="625" spans="1:11">
      <c r="A625">
        <v>679</v>
      </c>
      <c r="B625">
        <v>168</v>
      </c>
      <c r="C625" t="s">
        <v>46</v>
      </c>
      <c r="D625" t="s">
        <v>14</v>
      </c>
      <c r="E625">
        <v>103</v>
      </c>
      <c r="F625">
        <v>15</v>
      </c>
      <c r="G625">
        <v>162.6</v>
      </c>
      <c r="H625">
        <v>225</v>
      </c>
      <c r="I625">
        <v>0</v>
      </c>
      <c r="J625" t="s">
        <v>847</v>
      </c>
      <c r="K625" t="s">
        <v>848</v>
      </c>
    </row>
    <row r="626" spans="1:11">
      <c r="A626">
        <v>559</v>
      </c>
      <c r="B626">
        <v>168</v>
      </c>
      <c r="C626" t="s">
        <v>46</v>
      </c>
      <c r="D626" t="s">
        <v>14</v>
      </c>
      <c r="E626">
        <v>104</v>
      </c>
      <c r="F626">
        <v>4</v>
      </c>
      <c r="G626">
        <v>0</v>
      </c>
      <c r="H626">
        <v>0.83</v>
      </c>
      <c r="I626">
        <v>0</v>
      </c>
      <c r="J626" t="s">
        <v>850</v>
      </c>
      <c r="K626" t="s">
        <v>848</v>
      </c>
    </row>
    <row r="627" spans="1:11">
      <c r="A627">
        <v>560</v>
      </c>
      <c r="B627">
        <v>168</v>
      </c>
      <c r="C627" t="s">
        <v>46</v>
      </c>
      <c r="D627" t="s">
        <v>14</v>
      </c>
      <c r="E627">
        <v>106</v>
      </c>
      <c r="F627">
        <v>4</v>
      </c>
      <c r="G627">
        <v>0</v>
      </c>
      <c r="H627">
        <v>0.09</v>
      </c>
      <c r="I627">
        <v>0</v>
      </c>
      <c r="J627" t="s">
        <v>850</v>
      </c>
      <c r="K627" t="s">
        <v>848</v>
      </c>
    </row>
    <row r="628" spans="1:11">
      <c r="A628">
        <v>561</v>
      </c>
      <c r="B628">
        <v>168</v>
      </c>
      <c r="C628" t="s">
        <v>46</v>
      </c>
      <c r="D628" t="s">
        <v>14</v>
      </c>
      <c r="E628">
        <v>106</v>
      </c>
      <c r="F628">
        <v>4</v>
      </c>
      <c r="G628">
        <v>0</v>
      </c>
      <c r="H628">
        <v>4.33</v>
      </c>
      <c r="I628">
        <v>0</v>
      </c>
      <c r="J628" t="s">
        <v>850</v>
      </c>
      <c r="K628" t="s">
        <v>848</v>
      </c>
    </row>
    <row r="629" spans="1:11">
      <c r="A629">
        <v>680</v>
      </c>
      <c r="B629">
        <v>168</v>
      </c>
      <c r="C629" t="s">
        <v>46</v>
      </c>
      <c r="D629" t="s">
        <v>14</v>
      </c>
      <c r="E629">
        <v>108</v>
      </c>
      <c r="F629">
        <v>15</v>
      </c>
      <c r="G629">
        <v>170.5</v>
      </c>
      <c r="H629">
        <v>768</v>
      </c>
      <c r="I629">
        <v>0</v>
      </c>
      <c r="J629" t="s">
        <v>847</v>
      </c>
      <c r="K629" t="s">
        <v>848</v>
      </c>
    </row>
    <row r="630" spans="1:11">
      <c r="A630">
        <v>681</v>
      </c>
      <c r="B630">
        <v>168</v>
      </c>
      <c r="C630" t="s">
        <v>46</v>
      </c>
      <c r="D630" t="s">
        <v>14</v>
      </c>
      <c r="E630">
        <v>109</v>
      </c>
      <c r="F630">
        <v>15</v>
      </c>
      <c r="G630">
        <v>172.1</v>
      </c>
      <c r="H630">
        <v>100</v>
      </c>
      <c r="I630">
        <v>15</v>
      </c>
      <c r="J630" t="s">
        <v>847</v>
      </c>
      <c r="K630" t="s">
        <v>848</v>
      </c>
    </row>
    <row r="631" spans="1:11">
      <c r="A631">
        <v>682</v>
      </c>
      <c r="B631">
        <v>168</v>
      </c>
      <c r="C631" t="s">
        <v>46</v>
      </c>
      <c r="D631" t="s">
        <v>14</v>
      </c>
      <c r="E631">
        <v>109</v>
      </c>
      <c r="F631">
        <v>12</v>
      </c>
      <c r="G631">
        <v>234.3</v>
      </c>
      <c r="H631">
        <v>115</v>
      </c>
      <c r="I631">
        <v>0</v>
      </c>
      <c r="J631" t="s">
        <v>847</v>
      </c>
      <c r="K631" t="s">
        <v>848</v>
      </c>
    </row>
    <row r="632" spans="1:11">
      <c r="A632">
        <v>683</v>
      </c>
      <c r="B632">
        <v>168</v>
      </c>
      <c r="C632" t="s">
        <v>46</v>
      </c>
      <c r="D632" t="s">
        <v>14</v>
      </c>
      <c r="E632">
        <v>109</v>
      </c>
      <c r="F632">
        <v>10</v>
      </c>
      <c r="G632">
        <v>293.89999999999998</v>
      </c>
      <c r="H632">
        <v>350</v>
      </c>
      <c r="I632">
        <v>28</v>
      </c>
      <c r="J632" t="s">
        <v>847</v>
      </c>
      <c r="K632" t="s">
        <v>848</v>
      </c>
    </row>
    <row r="633" spans="1:11">
      <c r="A633">
        <v>684</v>
      </c>
      <c r="B633">
        <v>168</v>
      </c>
      <c r="C633" t="s">
        <v>46</v>
      </c>
      <c r="D633" t="s">
        <v>14</v>
      </c>
      <c r="E633">
        <v>110</v>
      </c>
      <c r="F633">
        <v>16</v>
      </c>
      <c r="G633">
        <v>157.69999999999999</v>
      </c>
      <c r="H633">
        <v>515</v>
      </c>
      <c r="I633">
        <v>0</v>
      </c>
      <c r="J633" t="s">
        <v>847</v>
      </c>
      <c r="K633" t="s">
        <v>848</v>
      </c>
    </row>
    <row r="634" spans="1:11">
      <c r="A634">
        <v>685</v>
      </c>
      <c r="B634">
        <v>168</v>
      </c>
      <c r="C634" t="s">
        <v>46</v>
      </c>
      <c r="D634" t="s">
        <v>14</v>
      </c>
      <c r="E634">
        <v>112</v>
      </c>
      <c r="F634">
        <v>15</v>
      </c>
      <c r="G634">
        <v>176.8</v>
      </c>
      <c r="H634">
        <v>100</v>
      </c>
      <c r="I634">
        <v>0</v>
      </c>
      <c r="J634" t="s">
        <v>847</v>
      </c>
      <c r="K634" t="s">
        <v>848</v>
      </c>
    </row>
    <row r="635" spans="1:11">
      <c r="A635">
        <v>686</v>
      </c>
      <c r="B635">
        <v>168</v>
      </c>
      <c r="C635" t="s">
        <v>46</v>
      </c>
      <c r="D635" t="s">
        <v>14</v>
      </c>
      <c r="E635">
        <v>113</v>
      </c>
      <c r="F635">
        <v>15</v>
      </c>
      <c r="G635">
        <v>178.4</v>
      </c>
      <c r="H635">
        <v>225</v>
      </c>
      <c r="I635">
        <v>0</v>
      </c>
      <c r="J635" t="s">
        <v>847</v>
      </c>
      <c r="K635" t="s">
        <v>848</v>
      </c>
    </row>
    <row r="636" spans="1:11">
      <c r="A636">
        <v>562</v>
      </c>
      <c r="B636">
        <v>168</v>
      </c>
      <c r="C636" t="s">
        <v>46</v>
      </c>
      <c r="D636" t="s">
        <v>14</v>
      </c>
      <c r="E636">
        <v>117</v>
      </c>
      <c r="F636">
        <v>4</v>
      </c>
      <c r="G636">
        <v>0</v>
      </c>
      <c r="H636">
        <v>0.83</v>
      </c>
      <c r="I636">
        <v>0</v>
      </c>
      <c r="J636" t="s">
        <v>850</v>
      </c>
      <c r="K636" t="s">
        <v>848</v>
      </c>
    </row>
    <row r="637" spans="1:11">
      <c r="A637">
        <v>687</v>
      </c>
      <c r="B637">
        <v>168</v>
      </c>
      <c r="C637" t="s">
        <v>46</v>
      </c>
      <c r="D637" t="s">
        <v>14</v>
      </c>
      <c r="E637">
        <v>123</v>
      </c>
      <c r="F637">
        <v>15</v>
      </c>
      <c r="G637">
        <v>194.2</v>
      </c>
      <c r="H637">
        <v>768</v>
      </c>
      <c r="I637">
        <v>0</v>
      </c>
      <c r="J637" t="s">
        <v>847</v>
      </c>
      <c r="K637" t="s">
        <v>848</v>
      </c>
    </row>
    <row r="638" spans="1:11">
      <c r="A638">
        <v>563</v>
      </c>
      <c r="B638">
        <v>168</v>
      </c>
      <c r="C638" t="s">
        <v>46</v>
      </c>
      <c r="D638" t="s">
        <v>14</v>
      </c>
      <c r="E638">
        <v>125</v>
      </c>
      <c r="F638">
        <v>15</v>
      </c>
      <c r="G638">
        <v>197.3</v>
      </c>
      <c r="H638">
        <v>80.3</v>
      </c>
      <c r="I638">
        <v>0</v>
      </c>
      <c r="J638" t="s">
        <v>850</v>
      </c>
      <c r="K638" t="s">
        <v>848</v>
      </c>
    </row>
    <row r="639" spans="1:11">
      <c r="A639">
        <v>688</v>
      </c>
      <c r="B639">
        <v>168</v>
      </c>
      <c r="C639" t="s">
        <v>46</v>
      </c>
      <c r="D639" t="s">
        <v>14</v>
      </c>
      <c r="E639">
        <v>125</v>
      </c>
      <c r="F639">
        <v>18</v>
      </c>
      <c r="G639">
        <v>149</v>
      </c>
      <c r="H639">
        <v>515</v>
      </c>
      <c r="I639">
        <v>0</v>
      </c>
      <c r="J639" t="s">
        <v>847</v>
      </c>
      <c r="K639" t="s">
        <v>848</v>
      </c>
    </row>
    <row r="640" spans="1:11">
      <c r="A640">
        <v>689</v>
      </c>
      <c r="B640">
        <v>168</v>
      </c>
      <c r="C640" t="s">
        <v>46</v>
      </c>
      <c r="D640" t="s">
        <v>14</v>
      </c>
      <c r="E640">
        <v>125</v>
      </c>
      <c r="F640">
        <v>15</v>
      </c>
      <c r="G640">
        <v>197.3</v>
      </c>
      <c r="H640">
        <v>768</v>
      </c>
      <c r="I640">
        <v>0</v>
      </c>
      <c r="J640" t="s">
        <v>847</v>
      </c>
      <c r="K640" t="s">
        <v>848</v>
      </c>
    </row>
    <row r="641" spans="1:11">
      <c r="A641">
        <v>564</v>
      </c>
      <c r="B641">
        <v>168</v>
      </c>
      <c r="C641" t="s">
        <v>46</v>
      </c>
      <c r="D641" t="s">
        <v>14</v>
      </c>
      <c r="E641">
        <v>126</v>
      </c>
      <c r="F641">
        <v>4</v>
      </c>
      <c r="G641">
        <v>0</v>
      </c>
      <c r="H641">
        <v>7.0000000000000007E-2</v>
      </c>
      <c r="I641">
        <v>0</v>
      </c>
      <c r="J641" t="s">
        <v>850</v>
      </c>
      <c r="K641" t="s">
        <v>848</v>
      </c>
    </row>
    <row r="642" spans="1:11">
      <c r="A642">
        <v>565</v>
      </c>
      <c r="B642">
        <v>168</v>
      </c>
      <c r="C642" t="s">
        <v>46</v>
      </c>
      <c r="D642" t="s">
        <v>14</v>
      </c>
      <c r="E642">
        <v>126</v>
      </c>
      <c r="F642">
        <v>10</v>
      </c>
      <c r="G642">
        <v>339.7</v>
      </c>
      <c r="H642">
        <v>150</v>
      </c>
      <c r="I642">
        <v>0</v>
      </c>
      <c r="J642" t="s">
        <v>850</v>
      </c>
      <c r="K642" t="s">
        <v>848</v>
      </c>
    </row>
    <row r="643" spans="1:11">
      <c r="A643">
        <v>690</v>
      </c>
      <c r="B643">
        <v>168</v>
      </c>
      <c r="C643" t="s">
        <v>46</v>
      </c>
      <c r="D643" t="s">
        <v>14</v>
      </c>
      <c r="E643">
        <v>127</v>
      </c>
      <c r="F643">
        <v>15</v>
      </c>
      <c r="G643">
        <v>200.5</v>
      </c>
      <c r="H643">
        <v>100</v>
      </c>
      <c r="I643">
        <v>30</v>
      </c>
      <c r="J643" t="s">
        <v>847</v>
      </c>
      <c r="K643" t="s">
        <v>848</v>
      </c>
    </row>
    <row r="644" spans="1:11">
      <c r="A644">
        <v>691</v>
      </c>
      <c r="B644">
        <v>168</v>
      </c>
      <c r="C644" t="s">
        <v>46</v>
      </c>
      <c r="D644" t="s">
        <v>14</v>
      </c>
      <c r="E644">
        <v>133</v>
      </c>
      <c r="F644">
        <v>15</v>
      </c>
      <c r="G644">
        <v>209.6</v>
      </c>
      <c r="H644">
        <v>47</v>
      </c>
      <c r="I644">
        <v>0</v>
      </c>
      <c r="J644" t="s">
        <v>847</v>
      </c>
      <c r="K644" t="s">
        <v>848</v>
      </c>
    </row>
    <row r="645" spans="1:11">
      <c r="A645">
        <v>566</v>
      </c>
      <c r="B645">
        <v>168</v>
      </c>
      <c r="C645" t="s">
        <v>46</v>
      </c>
      <c r="D645" t="s">
        <v>14</v>
      </c>
      <c r="E645">
        <v>136</v>
      </c>
      <c r="F645">
        <v>12</v>
      </c>
      <c r="G645">
        <v>292.3</v>
      </c>
      <c r="H645">
        <v>85</v>
      </c>
      <c r="I645">
        <v>0</v>
      </c>
      <c r="J645" t="s">
        <v>850</v>
      </c>
      <c r="K645" t="s">
        <v>848</v>
      </c>
    </row>
    <row r="646" spans="1:11">
      <c r="A646">
        <v>567</v>
      </c>
      <c r="B646">
        <v>168</v>
      </c>
      <c r="C646" t="s">
        <v>46</v>
      </c>
      <c r="D646" t="s">
        <v>14</v>
      </c>
      <c r="E646">
        <v>137</v>
      </c>
      <c r="F646">
        <v>4</v>
      </c>
      <c r="G646">
        <v>0</v>
      </c>
      <c r="H646">
        <v>4.46</v>
      </c>
      <c r="I646">
        <v>0</v>
      </c>
      <c r="J646" t="s">
        <v>850</v>
      </c>
      <c r="K646" t="s">
        <v>848</v>
      </c>
    </row>
    <row r="647" spans="1:11">
      <c r="A647">
        <v>568</v>
      </c>
      <c r="B647">
        <v>168</v>
      </c>
      <c r="C647" t="s">
        <v>46</v>
      </c>
      <c r="D647" t="s">
        <v>14</v>
      </c>
      <c r="E647">
        <v>139</v>
      </c>
      <c r="F647">
        <v>12</v>
      </c>
      <c r="G647">
        <v>298.8</v>
      </c>
      <c r="H647">
        <v>0.94</v>
      </c>
      <c r="I647">
        <v>0</v>
      </c>
      <c r="J647" t="s">
        <v>850</v>
      </c>
      <c r="K647" t="s">
        <v>848</v>
      </c>
    </row>
    <row r="648" spans="1:11">
      <c r="A648">
        <v>569</v>
      </c>
      <c r="B648">
        <v>168</v>
      </c>
      <c r="C648" t="s">
        <v>46</v>
      </c>
      <c r="D648" t="s">
        <v>14</v>
      </c>
      <c r="E648">
        <v>142</v>
      </c>
      <c r="F648">
        <v>15</v>
      </c>
      <c r="G648">
        <v>224.1</v>
      </c>
      <c r="H648">
        <v>80.3</v>
      </c>
      <c r="I648">
        <v>0</v>
      </c>
      <c r="J648" t="s">
        <v>850</v>
      </c>
      <c r="K648" t="s">
        <v>848</v>
      </c>
    </row>
    <row r="649" spans="1:11">
      <c r="A649">
        <v>570</v>
      </c>
      <c r="B649">
        <v>168</v>
      </c>
      <c r="C649" t="s">
        <v>46</v>
      </c>
      <c r="D649" t="s">
        <v>14</v>
      </c>
      <c r="E649">
        <v>144</v>
      </c>
      <c r="F649">
        <v>4</v>
      </c>
      <c r="G649">
        <v>0</v>
      </c>
      <c r="H649">
        <v>0.28000000000000003</v>
      </c>
      <c r="I649">
        <v>0</v>
      </c>
      <c r="J649" t="s">
        <v>850</v>
      </c>
      <c r="K649" t="s">
        <v>848</v>
      </c>
    </row>
    <row r="650" spans="1:11">
      <c r="A650">
        <v>692</v>
      </c>
      <c r="B650">
        <v>168</v>
      </c>
      <c r="C650" t="s">
        <v>46</v>
      </c>
      <c r="D650" t="s">
        <v>14</v>
      </c>
      <c r="E650">
        <v>145</v>
      </c>
      <c r="F650">
        <v>11</v>
      </c>
      <c r="G650">
        <v>348.7</v>
      </c>
      <c r="H650">
        <v>47</v>
      </c>
      <c r="I650">
        <v>0</v>
      </c>
      <c r="J650" t="s">
        <v>847</v>
      </c>
      <c r="K650" t="s">
        <v>848</v>
      </c>
    </row>
    <row r="651" spans="1:11">
      <c r="A651">
        <v>571</v>
      </c>
      <c r="B651">
        <v>168</v>
      </c>
      <c r="C651" t="s">
        <v>46</v>
      </c>
      <c r="D651" t="s">
        <v>14</v>
      </c>
      <c r="E651">
        <v>146</v>
      </c>
      <c r="F651">
        <v>12</v>
      </c>
      <c r="G651">
        <v>313.8</v>
      </c>
      <c r="H651">
        <v>7.0000000000000007E-2</v>
      </c>
      <c r="I651">
        <v>0</v>
      </c>
      <c r="J651" t="s">
        <v>850</v>
      </c>
      <c r="K651" t="s">
        <v>848</v>
      </c>
    </row>
    <row r="652" spans="1:11">
      <c r="A652">
        <v>572</v>
      </c>
      <c r="B652">
        <v>168</v>
      </c>
      <c r="C652" t="s">
        <v>46</v>
      </c>
      <c r="D652" t="s">
        <v>14</v>
      </c>
      <c r="E652">
        <v>150</v>
      </c>
      <c r="F652">
        <v>12</v>
      </c>
      <c r="G652">
        <v>322.39999999999998</v>
      </c>
      <c r="H652">
        <v>2.98</v>
      </c>
      <c r="I652">
        <v>0</v>
      </c>
      <c r="J652" t="s">
        <v>850</v>
      </c>
      <c r="K652" t="s">
        <v>848</v>
      </c>
    </row>
    <row r="653" spans="1:11">
      <c r="A653">
        <v>693</v>
      </c>
      <c r="B653">
        <v>168</v>
      </c>
      <c r="C653" t="s">
        <v>46</v>
      </c>
      <c r="D653" t="s">
        <v>14</v>
      </c>
      <c r="E653">
        <v>150</v>
      </c>
      <c r="F653">
        <v>20</v>
      </c>
      <c r="G653">
        <v>150</v>
      </c>
      <c r="H653">
        <v>515</v>
      </c>
      <c r="I653">
        <v>0</v>
      </c>
      <c r="J653" t="s">
        <v>847</v>
      </c>
      <c r="K653" t="s">
        <v>848</v>
      </c>
    </row>
    <row r="654" spans="1:11">
      <c r="A654">
        <v>573</v>
      </c>
      <c r="B654">
        <v>168</v>
      </c>
      <c r="C654" t="s">
        <v>46</v>
      </c>
      <c r="D654" t="s">
        <v>14</v>
      </c>
      <c r="E654">
        <v>153</v>
      </c>
      <c r="F654">
        <v>12</v>
      </c>
      <c r="G654">
        <v>328.8</v>
      </c>
      <c r="H654">
        <v>7.07</v>
      </c>
      <c r="I654">
        <v>0</v>
      </c>
      <c r="J654" t="s">
        <v>850</v>
      </c>
      <c r="K654" t="s">
        <v>848</v>
      </c>
    </row>
    <row r="655" spans="1:11">
      <c r="A655">
        <v>574</v>
      </c>
      <c r="B655">
        <v>168</v>
      </c>
      <c r="C655" t="s">
        <v>46</v>
      </c>
      <c r="D655" t="s">
        <v>14</v>
      </c>
      <c r="E655">
        <v>169</v>
      </c>
      <c r="F655">
        <v>15</v>
      </c>
      <c r="G655">
        <v>266.8</v>
      </c>
      <c r="H655">
        <v>80.3</v>
      </c>
      <c r="I655">
        <v>0</v>
      </c>
      <c r="J655" t="s">
        <v>850</v>
      </c>
      <c r="K655" t="s">
        <v>848</v>
      </c>
    </row>
    <row r="656" spans="1:11">
      <c r="A656">
        <v>575</v>
      </c>
      <c r="B656">
        <v>168</v>
      </c>
      <c r="C656" t="s">
        <v>46</v>
      </c>
      <c r="D656" t="s">
        <v>14</v>
      </c>
      <c r="E656">
        <v>174</v>
      </c>
      <c r="F656">
        <v>12</v>
      </c>
      <c r="G656">
        <v>374</v>
      </c>
      <c r="H656">
        <v>0.94</v>
      </c>
      <c r="I656">
        <v>0</v>
      </c>
      <c r="J656" t="s">
        <v>850</v>
      </c>
      <c r="K656" t="s">
        <v>848</v>
      </c>
    </row>
    <row r="657" spans="1:11">
      <c r="A657">
        <v>576</v>
      </c>
      <c r="B657">
        <v>168</v>
      </c>
      <c r="C657" t="s">
        <v>46</v>
      </c>
      <c r="D657" t="s">
        <v>14</v>
      </c>
      <c r="E657">
        <v>178</v>
      </c>
      <c r="F657">
        <v>12</v>
      </c>
      <c r="G657">
        <v>382.6</v>
      </c>
      <c r="H657">
        <v>7.28</v>
      </c>
      <c r="I657">
        <v>0</v>
      </c>
      <c r="J657" t="s">
        <v>850</v>
      </c>
      <c r="K657" t="s">
        <v>848</v>
      </c>
    </row>
    <row r="658" spans="1:11">
      <c r="A658">
        <v>577</v>
      </c>
      <c r="B658">
        <v>168</v>
      </c>
      <c r="C658" t="s">
        <v>46</v>
      </c>
      <c r="D658" t="s">
        <v>14</v>
      </c>
      <c r="E658">
        <v>181</v>
      </c>
      <c r="F658">
        <v>4</v>
      </c>
      <c r="G658">
        <v>0</v>
      </c>
      <c r="H658">
        <v>0.3</v>
      </c>
      <c r="I658">
        <v>0</v>
      </c>
      <c r="J658" t="s">
        <v>850</v>
      </c>
      <c r="K658" t="s">
        <v>848</v>
      </c>
    </row>
    <row r="659" spans="1:11">
      <c r="A659">
        <v>578</v>
      </c>
      <c r="B659">
        <v>168</v>
      </c>
      <c r="C659" t="s">
        <v>46</v>
      </c>
      <c r="D659" t="s">
        <v>14</v>
      </c>
      <c r="E659">
        <v>195</v>
      </c>
      <c r="F659">
        <v>12</v>
      </c>
      <c r="G659">
        <v>419.1</v>
      </c>
      <c r="H659">
        <v>1.1200000000000001</v>
      </c>
      <c r="I659">
        <v>0</v>
      </c>
      <c r="J659" t="s">
        <v>850</v>
      </c>
      <c r="K659" t="s">
        <v>848</v>
      </c>
    </row>
    <row r="660" spans="1:11">
      <c r="A660">
        <v>579</v>
      </c>
      <c r="B660">
        <v>168</v>
      </c>
      <c r="C660" t="s">
        <v>46</v>
      </c>
      <c r="D660" t="s">
        <v>14</v>
      </c>
      <c r="E660">
        <v>199</v>
      </c>
      <c r="F660">
        <v>15</v>
      </c>
      <c r="G660">
        <v>314.10000000000002</v>
      </c>
      <c r="H660">
        <v>80.3</v>
      </c>
      <c r="I660">
        <v>0</v>
      </c>
      <c r="J660" t="s">
        <v>850</v>
      </c>
      <c r="K660" t="s">
        <v>848</v>
      </c>
    </row>
    <row r="661" spans="1:11">
      <c r="A661">
        <v>580</v>
      </c>
      <c r="B661">
        <v>168</v>
      </c>
      <c r="C661" t="s">
        <v>46</v>
      </c>
      <c r="D661" t="s">
        <v>14</v>
      </c>
      <c r="E661">
        <v>205</v>
      </c>
      <c r="F661">
        <v>12</v>
      </c>
      <c r="G661">
        <v>440.6</v>
      </c>
      <c r="H661">
        <v>2.98</v>
      </c>
      <c r="I661">
        <v>0</v>
      </c>
      <c r="J661" t="s">
        <v>850</v>
      </c>
      <c r="K661" t="s">
        <v>848</v>
      </c>
    </row>
    <row r="662" spans="1:11">
      <c r="A662">
        <v>694</v>
      </c>
      <c r="B662">
        <v>168</v>
      </c>
      <c r="C662" t="s">
        <v>46</v>
      </c>
      <c r="D662" t="s">
        <v>14</v>
      </c>
      <c r="E662">
        <v>210</v>
      </c>
      <c r="F662">
        <v>22</v>
      </c>
      <c r="G662">
        <v>177.4</v>
      </c>
      <c r="H662">
        <v>515</v>
      </c>
      <c r="I662">
        <v>0</v>
      </c>
      <c r="J662" t="s">
        <v>847</v>
      </c>
      <c r="K662" t="s">
        <v>848</v>
      </c>
    </row>
    <row r="663" spans="1:11">
      <c r="A663">
        <v>581</v>
      </c>
      <c r="B663">
        <v>168</v>
      </c>
      <c r="C663" t="s">
        <v>46</v>
      </c>
      <c r="D663" t="s">
        <v>14</v>
      </c>
      <c r="E663">
        <v>216</v>
      </c>
      <c r="F663">
        <v>12</v>
      </c>
      <c r="G663">
        <v>464.3</v>
      </c>
      <c r="H663">
        <v>4.72</v>
      </c>
      <c r="I663">
        <v>0</v>
      </c>
      <c r="J663" t="s">
        <v>850</v>
      </c>
      <c r="K663" t="s">
        <v>848</v>
      </c>
    </row>
    <row r="664" spans="1:11">
      <c r="A664">
        <v>582</v>
      </c>
      <c r="B664">
        <v>168</v>
      </c>
      <c r="C664" t="s">
        <v>46</v>
      </c>
      <c r="D664" t="s">
        <v>14</v>
      </c>
      <c r="E664">
        <v>218</v>
      </c>
      <c r="F664">
        <v>16</v>
      </c>
      <c r="G664">
        <v>312.5</v>
      </c>
      <c r="H664">
        <v>110.5</v>
      </c>
      <c r="I664">
        <v>0</v>
      </c>
      <c r="J664" t="s">
        <v>850</v>
      </c>
      <c r="K664" t="s">
        <v>848</v>
      </c>
    </row>
    <row r="665" spans="1:11">
      <c r="A665">
        <v>583</v>
      </c>
      <c r="B665">
        <v>168</v>
      </c>
      <c r="C665" t="s">
        <v>46</v>
      </c>
      <c r="D665" t="s">
        <v>14</v>
      </c>
      <c r="E665">
        <v>220</v>
      </c>
      <c r="F665">
        <v>4</v>
      </c>
      <c r="G665">
        <v>0</v>
      </c>
      <c r="H665">
        <v>0.39</v>
      </c>
      <c r="I665">
        <v>0</v>
      </c>
      <c r="J665" t="s">
        <v>850</v>
      </c>
      <c r="K665" t="s">
        <v>848</v>
      </c>
    </row>
    <row r="666" spans="1:11">
      <c r="A666">
        <v>584</v>
      </c>
      <c r="B666">
        <v>168</v>
      </c>
      <c r="C666" t="s">
        <v>46</v>
      </c>
      <c r="D666" t="s">
        <v>14</v>
      </c>
      <c r="E666">
        <v>235</v>
      </c>
      <c r="F666">
        <v>12</v>
      </c>
      <c r="G666">
        <v>505.1</v>
      </c>
      <c r="H666">
        <v>0.14000000000000001</v>
      </c>
      <c r="I666">
        <v>0</v>
      </c>
      <c r="J666" t="s">
        <v>850</v>
      </c>
      <c r="K666" t="s">
        <v>848</v>
      </c>
    </row>
    <row r="667" spans="1:11">
      <c r="A667">
        <v>585</v>
      </c>
      <c r="B667">
        <v>168</v>
      </c>
      <c r="C667" t="s">
        <v>46</v>
      </c>
      <c r="D667" t="s">
        <v>14</v>
      </c>
      <c r="E667">
        <v>238</v>
      </c>
      <c r="F667">
        <v>15</v>
      </c>
      <c r="G667">
        <v>375.7</v>
      </c>
      <c r="H667">
        <v>80.3</v>
      </c>
      <c r="I667">
        <v>0</v>
      </c>
      <c r="J667" t="s">
        <v>850</v>
      </c>
      <c r="K667" t="s">
        <v>848</v>
      </c>
    </row>
    <row r="668" spans="1:11">
      <c r="A668">
        <v>586</v>
      </c>
      <c r="B668">
        <v>168</v>
      </c>
      <c r="C668" t="s">
        <v>46</v>
      </c>
      <c r="D668" t="s">
        <v>14</v>
      </c>
      <c r="E668">
        <v>246</v>
      </c>
      <c r="F668">
        <v>12</v>
      </c>
      <c r="G668">
        <v>528.70000000000005</v>
      </c>
      <c r="H668">
        <v>0.62</v>
      </c>
      <c r="I668">
        <v>0</v>
      </c>
      <c r="J668" t="s">
        <v>850</v>
      </c>
      <c r="K668" t="s">
        <v>848</v>
      </c>
    </row>
    <row r="669" spans="1:11">
      <c r="A669">
        <v>587</v>
      </c>
      <c r="B669">
        <v>168</v>
      </c>
      <c r="C669" t="s">
        <v>46</v>
      </c>
      <c r="D669" t="s">
        <v>14</v>
      </c>
      <c r="E669">
        <v>248</v>
      </c>
      <c r="F669">
        <v>10</v>
      </c>
      <c r="G669">
        <v>668.7</v>
      </c>
      <c r="H669">
        <v>9.5</v>
      </c>
      <c r="I669">
        <v>0</v>
      </c>
      <c r="J669" t="s">
        <v>850</v>
      </c>
      <c r="K669" t="s">
        <v>848</v>
      </c>
    </row>
    <row r="670" spans="1:11">
      <c r="A670">
        <v>588</v>
      </c>
      <c r="B670">
        <v>168</v>
      </c>
      <c r="C670" t="s">
        <v>46</v>
      </c>
      <c r="D670" t="s">
        <v>14</v>
      </c>
      <c r="E670">
        <v>248</v>
      </c>
      <c r="F670">
        <v>15</v>
      </c>
      <c r="G670">
        <v>391.5</v>
      </c>
      <c r="H670">
        <v>80.3</v>
      </c>
      <c r="I670">
        <v>0</v>
      </c>
      <c r="J670" t="s">
        <v>850</v>
      </c>
      <c r="K670" t="s">
        <v>848</v>
      </c>
    </row>
    <row r="671" spans="1:11">
      <c r="A671">
        <v>589</v>
      </c>
      <c r="B671">
        <v>168</v>
      </c>
      <c r="C671" t="s">
        <v>46</v>
      </c>
      <c r="D671" t="s">
        <v>14</v>
      </c>
      <c r="E671">
        <v>249</v>
      </c>
      <c r="F671">
        <v>12</v>
      </c>
      <c r="G671">
        <v>535.20000000000005</v>
      </c>
      <c r="H671">
        <v>5.62</v>
      </c>
      <c r="I671">
        <v>0</v>
      </c>
      <c r="J671" t="s">
        <v>850</v>
      </c>
      <c r="K671" t="s">
        <v>848</v>
      </c>
    </row>
    <row r="672" spans="1:11">
      <c r="A672">
        <v>590</v>
      </c>
      <c r="B672">
        <v>168</v>
      </c>
      <c r="C672" t="s">
        <v>46</v>
      </c>
      <c r="D672" t="s">
        <v>14</v>
      </c>
      <c r="E672">
        <v>256</v>
      </c>
      <c r="F672">
        <v>12</v>
      </c>
      <c r="G672">
        <v>550.20000000000005</v>
      </c>
      <c r="H672">
        <v>0.22</v>
      </c>
      <c r="I672">
        <v>0</v>
      </c>
      <c r="J672" t="s">
        <v>850</v>
      </c>
      <c r="K672" t="s">
        <v>848</v>
      </c>
    </row>
    <row r="673" spans="1:11">
      <c r="A673">
        <v>591</v>
      </c>
      <c r="B673">
        <v>168</v>
      </c>
      <c r="C673" t="s">
        <v>46</v>
      </c>
      <c r="D673" t="s">
        <v>14</v>
      </c>
      <c r="E673">
        <v>256</v>
      </c>
      <c r="F673">
        <v>12</v>
      </c>
      <c r="G673">
        <v>550.20000000000005</v>
      </c>
      <c r="H673">
        <v>4.72</v>
      </c>
      <c r="I673">
        <v>0</v>
      </c>
      <c r="J673" t="s">
        <v>850</v>
      </c>
      <c r="K673" t="s">
        <v>848</v>
      </c>
    </row>
    <row r="674" spans="1:11">
      <c r="A674">
        <v>592</v>
      </c>
      <c r="B674">
        <v>168</v>
      </c>
      <c r="C674" t="s">
        <v>46</v>
      </c>
      <c r="D674" t="s">
        <v>14</v>
      </c>
      <c r="E674">
        <v>257</v>
      </c>
      <c r="F674">
        <v>14</v>
      </c>
      <c r="G674">
        <v>448</v>
      </c>
      <c r="H674">
        <v>140.5</v>
      </c>
      <c r="I674">
        <v>0</v>
      </c>
      <c r="J674" t="s">
        <v>850</v>
      </c>
      <c r="K674" t="s">
        <v>848</v>
      </c>
    </row>
    <row r="675" spans="1:11">
      <c r="A675">
        <v>593</v>
      </c>
      <c r="B675">
        <v>168</v>
      </c>
      <c r="C675" t="s">
        <v>46</v>
      </c>
      <c r="D675" t="s">
        <v>14</v>
      </c>
      <c r="E675">
        <v>265</v>
      </c>
      <c r="F675">
        <v>12</v>
      </c>
      <c r="G675">
        <v>569.6</v>
      </c>
      <c r="H675">
        <v>7.0000000000000007E-2</v>
      </c>
      <c r="I675">
        <v>0</v>
      </c>
      <c r="J675" t="s">
        <v>850</v>
      </c>
      <c r="K675" t="s">
        <v>848</v>
      </c>
    </row>
    <row r="676" spans="1:11">
      <c r="A676">
        <v>594</v>
      </c>
      <c r="B676">
        <v>168</v>
      </c>
      <c r="C676" t="s">
        <v>46</v>
      </c>
      <c r="D676" t="s">
        <v>14</v>
      </c>
      <c r="E676">
        <v>266</v>
      </c>
      <c r="F676">
        <v>18</v>
      </c>
      <c r="G676">
        <v>317.10000000000002</v>
      </c>
      <c r="H676">
        <v>132.5</v>
      </c>
      <c r="I676">
        <v>0</v>
      </c>
      <c r="J676" t="s">
        <v>850</v>
      </c>
      <c r="K676" t="s">
        <v>848</v>
      </c>
    </row>
    <row r="677" spans="1:11">
      <c r="A677">
        <v>695</v>
      </c>
      <c r="B677">
        <v>168</v>
      </c>
      <c r="C677" t="s">
        <v>46</v>
      </c>
      <c r="D677" t="s">
        <v>14</v>
      </c>
      <c r="E677">
        <v>270</v>
      </c>
      <c r="F677">
        <v>25</v>
      </c>
      <c r="G677">
        <v>178.6</v>
      </c>
      <c r="H677">
        <v>515</v>
      </c>
      <c r="I677">
        <v>0</v>
      </c>
      <c r="J677" t="s">
        <v>847</v>
      </c>
      <c r="K677" t="s">
        <v>848</v>
      </c>
    </row>
    <row r="678" spans="1:11">
      <c r="A678">
        <v>595</v>
      </c>
      <c r="B678">
        <v>168</v>
      </c>
      <c r="C678" t="s">
        <v>46</v>
      </c>
      <c r="D678" t="s">
        <v>14</v>
      </c>
      <c r="E678">
        <v>275</v>
      </c>
      <c r="F678">
        <v>12</v>
      </c>
      <c r="G678">
        <v>591.1</v>
      </c>
      <c r="H678">
        <v>1.1200000000000001</v>
      </c>
      <c r="I678">
        <v>0</v>
      </c>
      <c r="J678" t="s">
        <v>850</v>
      </c>
      <c r="K678" t="s">
        <v>848</v>
      </c>
    </row>
    <row r="679" spans="1:11">
      <c r="A679">
        <v>696</v>
      </c>
      <c r="B679">
        <v>168</v>
      </c>
      <c r="C679" t="s">
        <v>46</v>
      </c>
      <c r="D679" t="s">
        <v>14</v>
      </c>
      <c r="E679">
        <v>275</v>
      </c>
      <c r="F679">
        <v>26</v>
      </c>
      <c r="G679">
        <v>167.9</v>
      </c>
      <c r="H679">
        <v>515</v>
      </c>
      <c r="I679">
        <v>0</v>
      </c>
      <c r="J679" t="s">
        <v>847</v>
      </c>
      <c r="K679" t="s">
        <v>848</v>
      </c>
    </row>
    <row r="680" spans="1:11">
      <c r="A680">
        <v>697</v>
      </c>
      <c r="B680">
        <v>168</v>
      </c>
      <c r="C680" t="s">
        <v>46</v>
      </c>
      <c r="D680" t="s">
        <v>14</v>
      </c>
      <c r="E680">
        <v>295</v>
      </c>
      <c r="F680">
        <v>24</v>
      </c>
      <c r="G680">
        <v>211.6</v>
      </c>
      <c r="H680">
        <v>515</v>
      </c>
      <c r="I680">
        <v>0</v>
      </c>
      <c r="J680" t="s">
        <v>847</v>
      </c>
      <c r="K680" t="s">
        <v>848</v>
      </c>
    </row>
    <row r="681" spans="1:11">
      <c r="A681">
        <v>596</v>
      </c>
      <c r="B681">
        <v>168</v>
      </c>
      <c r="C681" t="s">
        <v>46</v>
      </c>
      <c r="D681" t="s">
        <v>14</v>
      </c>
      <c r="E681">
        <v>296</v>
      </c>
      <c r="F681">
        <v>12</v>
      </c>
      <c r="G681">
        <v>636.20000000000005</v>
      </c>
      <c r="H681">
        <v>0.14000000000000001</v>
      </c>
      <c r="I681">
        <v>0</v>
      </c>
      <c r="J681" t="s">
        <v>850</v>
      </c>
      <c r="K681" t="s">
        <v>848</v>
      </c>
    </row>
    <row r="682" spans="1:11">
      <c r="A682">
        <v>597</v>
      </c>
      <c r="B682">
        <v>168</v>
      </c>
      <c r="C682" t="s">
        <v>46</v>
      </c>
      <c r="D682" t="s">
        <v>14</v>
      </c>
      <c r="E682">
        <v>298</v>
      </c>
      <c r="F682">
        <v>20</v>
      </c>
      <c r="G682">
        <v>298</v>
      </c>
      <c r="H682">
        <v>85</v>
      </c>
      <c r="I682">
        <v>0</v>
      </c>
      <c r="J682" t="s">
        <v>850</v>
      </c>
      <c r="K682" t="s">
        <v>848</v>
      </c>
    </row>
    <row r="683" spans="1:11">
      <c r="A683">
        <v>598</v>
      </c>
      <c r="B683">
        <v>168</v>
      </c>
      <c r="C683" t="s">
        <v>46</v>
      </c>
      <c r="D683" t="s">
        <v>14</v>
      </c>
      <c r="E683">
        <v>303</v>
      </c>
      <c r="F683">
        <v>12</v>
      </c>
      <c r="G683">
        <v>651.20000000000005</v>
      </c>
      <c r="H683">
        <v>0.22</v>
      </c>
      <c r="I683">
        <v>0</v>
      </c>
      <c r="J683" t="s">
        <v>850</v>
      </c>
      <c r="K683" t="s">
        <v>848</v>
      </c>
    </row>
    <row r="684" spans="1:11">
      <c r="A684">
        <v>599</v>
      </c>
      <c r="B684">
        <v>168</v>
      </c>
      <c r="C684" t="s">
        <v>46</v>
      </c>
      <c r="D684" t="s">
        <v>14</v>
      </c>
      <c r="E684">
        <v>322</v>
      </c>
      <c r="F684">
        <v>12</v>
      </c>
      <c r="G684">
        <v>692.1</v>
      </c>
      <c r="H684">
        <v>0.17</v>
      </c>
      <c r="I684">
        <v>0</v>
      </c>
      <c r="J684" t="s">
        <v>850</v>
      </c>
      <c r="K684" t="s">
        <v>848</v>
      </c>
    </row>
    <row r="685" spans="1:11">
      <c r="A685">
        <v>600</v>
      </c>
      <c r="B685">
        <v>168</v>
      </c>
      <c r="C685" t="s">
        <v>46</v>
      </c>
      <c r="D685" t="s">
        <v>14</v>
      </c>
      <c r="E685">
        <v>335</v>
      </c>
      <c r="F685">
        <v>12</v>
      </c>
      <c r="G685">
        <v>720</v>
      </c>
      <c r="H685">
        <v>8</v>
      </c>
      <c r="I685">
        <v>0</v>
      </c>
      <c r="J685" t="s">
        <v>850</v>
      </c>
      <c r="K685" t="s">
        <v>848</v>
      </c>
    </row>
    <row r="686" spans="1:11">
      <c r="A686">
        <v>601</v>
      </c>
      <c r="B686">
        <v>168</v>
      </c>
      <c r="C686" t="s">
        <v>46</v>
      </c>
      <c r="D686" t="s">
        <v>14</v>
      </c>
      <c r="E686">
        <v>343</v>
      </c>
      <c r="F686">
        <v>12</v>
      </c>
      <c r="G686">
        <v>737.2</v>
      </c>
      <c r="H686">
        <v>0.09</v>
      </c>
      <c r="I686">
        <v>0</v>
      </c>
      <c r="J686" t="s">
        <v>850</v>
      </c>
      <c r="K686" t="s">
        <v>848</v>
      </c>
    </row>
    <row r="687" spans="1:11">
      <c r="A687">
        <v>602</v>
      </c>
      <c r="B687">
        <v>168</v>
      </c>
      <c r="C687" t="s">
        <v>46</v>
      </c>
      <c r="D687" t="s">
        <v>14</v>
      </c>
      <c r="E687">
        <v>456</v>
      </c>
      <c r="F687">
        <v>14</v>
      </c>
      <c r="G687">
        <v>794.9</v>
      </c>
      <c r="H687">
        <v>8</v>
      </c>
      <c r="I687">
        <v>0</v>
      </c>
      <c r="J687" t="s">
        <v>850</v>
      </c>
      <c r="K687" t="s">
        <v>848</v>
      </c>
    </row>
    <row r="688" spans="1:11">
      <c r="A688">
        <v>603</v>
      </c>
      <c r="B688">
        <v>168</v>
      </c>
      <c r="C688" t="s">
        <v>46</v>
      </c>
      <c r="D688" t="s">
        <v>14</v>
      </c>
      <c r="E688">
        <v>457</v>
      </c>
      <c r="F688">
        <v>20</v>
      </c>
      <c r="G688">
        <v>457</v>
      </c>
      <c r="H688">
        <v>11</v>
      </c>
      <c r="I688">
        <v>0</v>
      </c>
      <c r="J688" t="s">
        <v>850</v>
      </c>
      <c r="K688" t="s">
        <v>848</v>
      </c>
    </row>
    <row r="689" spans="1:11">
      <c r="A689">
        <v>604</v>
      </c>
      <c r="B689">
        <v>168</v>
      </c>
      <c r="C689" t="s">
        <v>46</v>
      </c>
      <c r="D689" t="s">
        <v>14</v>
      </c>
      <c r="E689">
        <v>468</v>
      </c>
      <c r="F689">
        <v>16</v>
      </c>
      <c r="G689">
        <v>670.9</v>
      </c>
      <c r="H689">
        <v>8</v>
      </c>
      <c r="I689">
        <v>0</v>
      </c>
      <c r="J689" t="s">
        <v>850</v>
      </c>
      <c r="K689" t="s">
        <v>848</v>
      </c>
    </row>
    <row r="690" spans="1:11">
      <c r="A690">
        <v>605</v>
      </c>
      <c r="B690">
        <v>168</v>
      </c>
      <c r="C690" t="s">
        <v>46</v>
      </c>
      <c r="D690" t="s">
        <v>14</v>
      </c>
      <c r="E690">
        <v>483</v>
      </c>
      <c r="F690">
        <v>18</v>
      </c>
      <c r="G690">
        <v>575.79999999999995</v>
      </c>
      <c r="H690">
        <v>9.5</v>
      </c>
      <c r="I690">
        <v>0</v>
      </c>
      <c r="J690" t="s">
        <v>850</v>
      </c>
      <c r="K690" t="s">
        <v>848</v>
      </c>
    </row>
    <row r="691" spans="1:11">
      <c r="A691">
        <v>606</v>
      </c>
      <c r="B691">
        <v>168</v>
      </c>
      <c r="C691" t="s">
        <v>46</v>
      </c>
      <c r="D691" t="s">
        <v>14</v>
      </c>
      <c r="E691">
        <v>486</v>
      </c>
      <c r="F691">
        <v>12</v>
      </c>
      <c r="G691">
        <v>1</v>
      </c>
      <c r="H691">
        <v>7.0000000000000007E-2</v>
      </c>
      <c r="I691">
        <v>0</v>
      </c>
      <c r="J691" t="s">
        <v>850</v>
      </c>
      <c r="K691" t="s">
        <v>848</v>
      </c>
    </row>
    <row r="692" spans="1:11">
      <c r="A692">
        <v>607</v>
      </c>
      <c r="B692">
        <v>168</v>
      </c>
      <c r="C692" t="s">
        <v>46</v>
      </c>
      <c r="D692" t="s">
        <v>14</v>
      </c>
      <c r="E692">
        <v>490</v>
      </c>
      <c r="F692">
        <v>16</v>
      </c>
      <c r="G692">
        <v>702.5</v>
      </c>
      <c r="H692">
        <v>1.1000000000000001</v>
      </c>
      <c r="I692">
        <v>0</v>
      </c>
      <c r="J692" t="s">
        <v>850</v>
      </c>
      <c r="K692" t="s">
        <v>848</v>
      </c>
    </row>
    <row r="693" spans="1:11">
      <c r="A693">
        <v>608</v>
      </c>
      <c r="B693">
        <v>168</v>
      </c>
      <c r="C693" t="s">
        <v>46</v>
      </c>
      <c r="D693" t="s">
        <v>14</v>
      </c>
      <c r="E693">
        <v>514</v>
      </c>
      <c r="F693">
        <v>14</v>
      </c>
      <c r="G693">
        <v>896.1</v>
      </c>
      <c r="H693">
        <v>7.0000000000000007E-2</v>
      </c>
      <c r="I693">
        <v>0</v>
      </c>
      <c r="J693" t="s">
        <v>850</v>
      </c>
      <c r="K693" t="s">
        <v>848</v>
      </c>
    </row>
    <row r="694" spans="1:11">
      <c r="A694">
        <v>609</v>
      </c>
      <c r="B694">
        <v>168</v>
      </c>
      <c r="C694" t="s">
        <v>46</v>
      </c>
      <c r="D694" t="s">
        <v>14</v>
      </c>
      <c r="E694">
        <v>527</v>
      </c>
      <c r="F694">
        <v>18</v>
      </c>
      <c r="G694">
        <v>628.20000000000005</v>
      </c>
      <c r="H694">
        <v>1.1000000000000001</v>
      </c>
      <c r="I694">
        <v>0</v>
      </c>
      <c r="J694" t="s">
        <v>850</v>
      </c>
      <c r="K694" t="s">
        <v>848</v>
      </c>
    </row>
    <row r="695" spans="1:11">
      <c r="A695">
        <v>610</v>
      </c>
      <c r="B695">
        <v>168</v>
      </c>
      <c r="C695" t="s">
        <v>46</v>
      </c>
      <c r="D695" t="s">
        <v>14</v>
      </c>
      <c r="E695">
        <v>571</v>
      </c>
      <c r="F695">
        <v>10</v>
      </c>
      <c r="G695">
        <v>1</v>
      </c>
      <c r="H695">
        <v>7.0000000000000007E-2</v>
      </c>
      <c r="I695">
        <v>0</v>
      </c>
      <c r="J695" t="s">
        <v>850</v>
      </c>
      <c r="K695" t="s">
        <v>848</v>
      </c>
    </row>
    <row r="696" spans="1:11">
      <c r="A696">
        <v>611</v>
      </c>
      <c r="B696">
        <v>168</v>
      </c>
      <c r="C696" t="s">
        <v>46</v>
      </c>
      <c r="D696" t="s">
        <v>14</v>
      </c>
      <c r="E696">
        <v>571</v>
      </c>
      <c r="F696">
        <v>16</v>
      </c>
      <c r="G696">
        <v>818.6</v>
      </c>
      <c r="H696">
        <v>7.0000000000000007E-2</v>
      </c>
      <c r="I696">
        <v>0</v>
      </c>
      <c r="J696" t="s">
        <v>850</v>
      </c>
      <c r="K696" t="s">
        <v>848</v>
      </c>
    </row>
    <row r="697" spans="1:11">
      <c r="A697">
        <v>612</v>
      </c>
      <c r="B697">
        <v>168</v>
      </c>
      <c r="C697" t="s">
        <v>46</v>
      </c>
      <c r="D697" t="s">
        <v>14</v>
      </c>
      <c r="E697">
        <v>636</v>
      </c>
      <c r="F697">
        <v>20</v>
      </c>
      <c r="G697">
        <v>636</v>
      </c>
      <c r="H697">
        <v>1.1000000000000001</v>
      </c>
      <c r="I697">
        <v>0</v>
      </c>
      <c r="J697" t="s">
        <v>850</v>
      </c>
      <c r="K697" t="s">
        <v>848</v>
      </c>
    </row>
    <row r="698" spans="1:11">
      <c r="A698">
        <v>613</v>
      </c>
      <c r="B698">
        <v>168</v>
      </c>
      <c r="C698" t="s">
        <v>46</v>
      </c>
      <c r="D698" t="s">
        <v>14</v>
      </c>
      <c r="E698">
        <v>786</v>
      </c>
      <c r="F698">
        <v>18</v>
      </c>
      <c r="G698">
        <v>937</v>
      </c>
      <c r="H698">
        <v>7.0000000000000007E-2</v>
      </c>
      <c r="I698">
        <v>0</v>
      </c>
      <c r="J698" t="s">
        <v>850</v>
      </c>
      <c r="K698" t="s">
        <v>848</v>
      </c>
    </row>
    <row r="699" spans="1:11">
      <c r="A699">
        <v>743</v>
      </c>
      <c r="B699">
        <v>169</v>
      </c>
      <c r="C699" t="s">
        <v>97</v>
      </c>
      <c r="D699" t="s">
        <v>14</v>
      </c>
      <c r="E699">
        <v>41</v>
      </c>
      <c r="F699">
        <v>5</v>
      </c>
      <c r="G699">
        <v>218.5</v>
      </c>
      <c r="H699">
        <v>47</v>
      </c>
      <c r="I699">
        <v>0</v>
      </c>
      <c r="J699" t="s">
        <v>847</v>
      </c>
      <c r="K699" t="s">
        <v>848</v>
      </c>
    </row>
    <row r="700" spans="1:11">
      <c r="A700">
        <v>744</v>
      </c>
      <c r="B700">
        <v>169</v>
      </c>
      <c r="C700" t="s">
        <v>97</v>
      </c>
      <c r="D700" t="s">
        <v>14</v>
      </c>
      <c r="E700">
        <v>41</v>
      </c>
      <c r="F700">
        <v>5</v>
      </c>
      <c r="G700">
        <v>218.7</v>
      </c>
      <c r="H700">
        <v>36.700000000000003</v>
      </c>
      <c r="I700">
        <v>0</v>
      </c>
      <c r="J700" t="s">
        <v>847</v>
      </c>
      <c r="K700" t="s">
        <v>848</v>
      </c>
    </row>
    <row r="701" spans="1:11">
      <c r="A701">
        <v>745</v>
      </c>
      <c r="B701">
        <v>169</v>
      </c>
      <c r="C701" t="s">
        <v>97</v>
      </c>
      <c r="D701" t="s">
        <v>14</v>
      </c>
      <c r="E701">
        <v>44</v>
      </c>
      <c r="F701">
        <v>15</v>
      </c>
      <c r="G701">
        <v>69.5</v>
      </c>
      <c r="H701">
        <v>1432</v>
      </c>
      <c r="I701">
        <v>0</v>
      </c>
      <c r="J701" t="s">
        <v>847</v>
      </c>
      <c r="K701" t="s">
        <v>848</v>
      </c>
    </row>
    <row r="702" spans="1:11">
      <c r="A702">
        <v>746</v>
      </c>
      <c r="B702">
        <v>169</v>
      </c>
      <c r="C702" t="s">
        <v>97</v>
      </c>
      <c r="D702" t="s">
        <v>14</v>
      </c>
      <c r="E702">
        <v>60</v>
      </c>
      <c r="F702">
        <v>10</v>
      </c>
      <c r="G702">
        <v>161.80000000000001</v>
      </c>
      <c r="H702">
        <v>32.9</v>
      </c>
      <c r="I702">
        <v>0</v>
      </c>
      <c r="J702" t="s">
        <v>847</v>
      </c>
      <c r="K702" t="s">
        <v>848</v>
      </c>
    </row>
    <row r="703" spans="1:11">
      <c r="A703">
        <v>737</v>
      </c>
      <c r="B703">
        <v>169</v>
      </c>
      <c r="C703" t="s">
        <v>97</v>
      </c>
      <c r="D703" t="s">
        <v>14</v>
      </c>
      <c r="E703">
        <v>70</v>
      </c>
      <c r="F703">
        <v>10</v>
      </c>
      <c r="G703">
        <v>189.3</v>
      </c>
      <c r="H703">
        <v>10.210000000000001</v>
      </c>
      <c r="I703">
        <v>0</v>
      </c>
      <c r="J703" t="s">
        <v>850</v>
      </c>
      <c r="K703" t="s">
        <v>848</v>
      </c>
    </row>
    <row r="704" spans="1:11">
      <c r="A704">
        <v>747</v>
      </c>
      <c r="B704">
        <v>169</v>
      </c>
      <c r="C704" t="s">
        <v>97</v>
      </c>
      <c r="D704" t="s">
        <v>14</v>
      </c>
      <c r="E704">
        <v>71</v>
      </c>
      <c r="F704">
        <v>15</v>
      </c>
      <c r="G704">
        <v>112.1</v>
      </c>
      <c r="H704">
        <v>55.2</v>
      </c>
      <c r="I704">
        <v>0</v>
      </c>
      <c r="J704" t="s">
        <v>847</v>
      </c>
      <c r="K704" t="s">
        <v>848</v>
      </c>
    </row>
    <row r="705" spans="1:11">
      <c r="A705">
        <v>748</v>
      </c>
      <c r="B705">
        <v>169</v>
      </c>
      <c r="C705" t="s">
        <v>97</v>
      </c>
      <c r="D705" t="s">
        <v>14</v>
      </c>
      <c r="E705">
        <v>71</v>
      </c>
      <c r="F705">
        <v>15</v>
      </c>
      <c r="G705">
        <v>112.1</v>
      </c>
      <c r="H705">
        <v>746</v>
      </c>
      <c r="I705">
        <v>0</v>
      </c>
      <c r="J705" t="s">
        <v>847</v>
      </c>
      <c r="K705" t="s">
        <v>848</v>
      </c>
    </row>
    <row r="706" spans="1:11">
      <c r="A706">
        <v>738</v>
      </c>
      <c r="B706">
        <v>169</v>
      </c>
      <c r="C706" t="s">
        <v>97</v>
      </c>
      <c r="D706" t="s">
        <v>14</v>
      </c>
      <c r="E706">
        <v>80</v>
      </c>
      <c r="F706">
        <v>15</v>
      </c>
      <c r="G706">
        <v>126.9</v>
      </c>
      <c r="H706">
        <v>9.51</v>
      </c>
      <c r="I706">
        <v>0</v>
      </c>
      <c r="J706" t="s">
        <v>850</v>
      </c>
      <c r="K706" t="s">
        <v>848</v>
      </c>
    </row>
    <row r="707" spans="1:11">
      <c r="A707">
        <v>739</v>
      </c>
      <c r="B707">
        <v>169</v>
      </c>
      <c r="C707" t="s">
        <v>97</v>
      </c>
      <c r="D707" t="s">
        <v>14</v>
      </c>
      <c r="E707">
        <v>82</v>
      </c>
      <c r="F707">
        <v>10</v>
      </c>
      <c r="G707">
        <v>220.6</v>
      </c>
      <c r="H707">
        <v>10.210000000000001</v>
      </c>
      <c r="I707">
        <v>0</v>
      </c>
      <c r="J707" t="s">
        <v>850</v>
      </c>
      <c r="K707" t="s">
        <v>848</v>
      </c>
    </row>
    <row r="708" spans="1:11">
      <c r="A708">
        <v>749</v>
      </c>
      <c r="B708">
        <v>169</v>
      </c>
      <c r="C708" t="s">
        <v>97</v>
      </c>
      <c r="D708" t="s">
        <v>14</v>
      </c>
      <c r="E708">
        <v>83</v>
      </c>
      <c r="F708">
        <v>15</v>
      </c>
      <c r="G708">
        <v>130.9</v>
      </c>
      <c r="H708">
        <v>100</v>
      </c>
      <c r="I708">
        <v>0</v>
      </c>
      <c r="J708" t="s">
        <v>847</v>
      </c>
      <c r="K708" t="s">
        <v>848</v>
      </c>
    </row>
    <row r="709" spans="1:11">
      <c r="A709">
        <v>750</v>
      </c>
      <c r="B709">
        <v>169</v>
      </c>
      <c r="C709" t="s">
        <v>97</v>
      </c>
      <c r="D709" t="s">
        <v>14</v>
      </c>
      <c r="E709">
        <v>84</v>
      </c>
      <c r="F709">
        <v>10.5</v>
      </c>
      <c r="G709">
        <v>213.6</v>
      </c>
      <c r="H709">
        <v>264</v>
      </c>
      <c r="I709">
        <v>0</v>
      </c>
      <c r="J709" t="s">
        <v>847</v>
      </c>
      <c r="K709" t="s">
        <v>848</v>
      </c>
    </row>
    <row r="710" spans="1:11">
      <c r="A710">
        <v>751</v>
      </c>
      <c r="B710">
        <v>169</v>
      </c>
      <c r="C710" t="s">
        <v>97</v>
      </c>
      <c r="D710" t="s">
        <v>14</v>
      </c>
      <c r="E710">
        <v>86</v>
      </c>
      <c r="F710">
        <v>15</v>
      </c>
      <c r="G710">
        <v>136.4</v>
      </c>
      <c r="H710">
        <v>47</v>
      </c>
      <c r="I710">
        <v>0</v>
      </c>
      <c r="J710" t="s">
        <v>847</v>
      </c>
      <c r="K710" t="s">
        <v>848</v>
      </c>
    </row>
    <row r="711" spans="1:11">
      <c r="A711">
        <v>740</v>
      </c>
      <c r="B711">
        <v>169</v>
      </c>
      <c r="C711" t="s">
        <v>97</v>
      </c>
      <c r="D711" t="s">
        <v>14</v>
      </c>
      <c r="E711">
        <v>87</v>
      </c>
      <c r="F711">
        <v>15</v>
      </c>
      <c r="G711">
        <v>137.80000000000001</v>
      </c>
      <c r="H711">
        <v>9.51</v>
      </c>
      <c r="I711">
        <v>0</v>
      </c>
      <c r="J711" t="s">
        <v>850</v>
      </c>
      <c r="K711" t="s">
        <v>848</v>
      </c>
    </row>
    <row r="712" spans="1:11">
      <c r="A712">
        <v>741</v>
      </c>
      <c r="B712">
        <v>169</v>
      </c>
      <c r="C712" t="s">
        <v>97</v>
      </c>
      <c r="D712" t="s">
        <v>14</v>
      </c>
      <c r="E712">
        <v>109</v>
      </c>
      <c r="F712">
        <v>20</v>
      </c>
      <c r="G712">
        <v>109</v>
      </c>
      <c r="H712">
        <v>3.45</v>
      </c>
      <c r="I712">
        <v>0</v>
      </c>
      <c r="J712" t="s">
        <v>850</v>
      </c>
      <c r="K712" t="s">
        <v>848</v>
      </c>
    </row>
    <row r="713" spans="1:11">
      <c r="A713">
        <v>752</v>
      </c>
      <c r="B713">
        <v>169</v>
      </c>
      <c r="C713" t="s">
        <v>97</v>
      </c>
      <c r="D713" t="s">
        <v>14</v>
      </c>
      <c r="E713">
        <v>110</v>
      </c>
      <c r="F713">
        <v>15</v>
      </c>
      <c r="G713">
        <v>173.6</v>
      </c>
      <c r="H713">
        <v>8.4700000000000006</v>
      </c>
      <c r="I713">
        <v>0</v>
      </c>
      <c r="J713" t="s">
        <v>847</v>
      </c>
      <c r="K713" t="s">
        <v>848</v>
      </c>
    </row>
    <row r="714" spans="1:11">
      <c r="A714">
        <v>698</v>
      </c>
      <c r="B714">
        <v>169</v>
      </c>
      <c r="C714" t="s">
        <v>97</v>
      </c>
      <c r="D714" t="s">
        <v>14</v>
      </c>
      <c r="E714">
        <v>113</v>
      </c>
      <c r="F714">
        <v>10</v>
      </c>
      <c r="G714">
        <v>304.7</v>
      </c>
      <c r="H714">
        <v>12.72</v>
      </c>
      <c r="I714">
        <v>0</v>
      </c>
      <c r="J714" t="s">
        <v>850</v>
      </c>
      <c r="K714" t="s">
        <v>853</v>
      </c>
    </row>
    <row r="715" spans="1:11">
      <c r="A715">
        <v>753</v>
      </c>
      <c r="B715">
        <v>169</v>
      </c>
      <c r="C715" t="s">
        <v>97</v>
      </c>
      <c r="D715" t="s">
        <v>14</v>
      </c>
      <c r="E715">
        <v>118</v>
      </c>
      <c r="F715">
        <v>20</v>
      </c>
      <c r="G715">
        <v>117.9</v>
      </c>
      <c r="H715">
        <v>47</v>
      </c>
      <c r="I715">
        <v>0</v>
      </c>
      <c r="J715" t="s">
        <v>847</v>
      </c>
      <c r="K715" t="s">
        <v>848</v>
      </c>
    </row>
    <row r="716" spans="1:11">
      <c r="A716">
        <v>699</v>
      </c>
      <c r="B716">
        <v>169</v>
      </c>
      <c r="C716" t="s">
        <v>97</v>
      </c>
      <c r="D716" t="s">
        <v>14</v>
      </c>
      <c r="E716">
        <v>120</v>
      </c>
      <c r="F716">
        <v>5</v>
      </c>
      <c r="G716">
        <v>640.20000000000005</v>
      </c>
      <c r="H716">
        <v>19.5</v>
      </c>
      <c r="I716">
        <v>0</v>
      </c>
      <c r="J716" t="s">
        <v>850</v>
      </c>
      <c r="K716" t="s">
        <v>853</v>
      </c>
    </row>
    <row r="717" spans="1:11">
      <c r="A717">
        <v>754</v>
      </c>
      <c r="B717">
        <v>169</v>
      </c>
      <c r="C717" t="s">
        <v>97</v>
      </c>
      <c r="D717" t="s">
        <v>14</v>
      </c>
      <c r="E717">
        <v>120</v>
      </c>
      <c r="F717">
        <v>20</v>
      </c>
      <c r="G717">
        <v>120</v>
      </c>
      <c r="H717">
        <v>62.6</v>
      </c>
      <c r="I717">
        <v>0</v>
      </c>
      <c r="J717" t="s">
        <v>847</v>
      </c>
      <c r="K717" t="s">
        <v>848</v>
      </c>
    </row>
    <row r="718" spans="1:11">
      <c r="A718">
        <v>700</v>
      </c>
      <c r="B718">
        <v>169</v>
      </c>
      <c r="C718" t="s">
        <v>97</v>
      </c>
      <c r="D718" t="s">
        <v>14</v>
      </c>
      <c r="E718">
        <v>126</v>
      </c>
      <c r="F718">
        <v>10</v>
      </c>
      <c r="G718">
        <v>339.7</v>
      </c>
      <c r="H718">
        <v>19.600000000000001</v>
      </c>
      <c r="I718">
        <v>0</v>
      </c>
      <c r="J718" t="s">
        <v>850</v>
      </c>
      <c r="K718" t="s">
        <v>853</v>
      </c>
    </row>
    <row r="719" spans="1:11">
      <c r="A719">
        <v>755</v>
      </c>
      <c r="B719">
        <v>169</v>
      </c>
      <c r="C719" t="s">
        <v>97</v>
      </c>
      <c r="D719" t="s">
        <v>14</v>
      </c>
      <c r="E719">
        <v>127</v>
      </c>
      <c r="F719">
        <v>15</v>
      </c>
      <c r="G719">
        <v>200.5</v>
      </c>
      <c r="H719">
        <v>19.100000000000001</v>
      </c>
      <c r="I719">
        <v>0</v>
      </c>
      <c r="J719" t="s">
        <v>847</v>
      </c>
      <c r="K719" t="s">
        <v>848</v>
      </c>
    </row>
    <row r="720" spans="1:11">
      <c r="A720">
        <v>701</v>
      </c>
      <c r="B720">
        <v>169</v>
      </c>
      <c r="C720" t="s">
        <v>97</v>
      </c>
      <c r="D720" t="s">
        <v>14</v>
      </c>
      <c r="E720">
        <v>131</v>
      </c>
      <c r="F720">
        <v>10</v>
      </c>
      <c r="G720">
        <v>353.2</v>
      </c>
      <c r="H720">
        <v>15.21</v>
      </c>
      <c r="I720">
        <v>0</v>
      </c>
      <c r="J720" t="s">
        <v>850</v>
      </c>
      <c r="K720" t="s">
        <v>853</v>
      </c>
    </row>
    <row r="721" spans="1:11">
      <c r="A721">
        <v>702</v>
      </c>
      <c r="B721">
        <v>169</v>
      </c>
      <c r="C721" t="s">
        <v>97</v>
      </c>
      <c r="D721" t="s">
        <v>14</v>
      </c>
      <c r="E721">
        <v>139</v>
      </c>
      <c r="F721">
        <v>5</v>
      </c>
      <c r="G721">
        <v>741.5</v>
      </c>
      <c r="H721">
        <v>18.3</v>
      </c>
      <c r="I721">
        <v>0</v>
      </c>
      <c r="J721" t="s">
        <v>850</v>
      </c>
      <c r="K721" t="s">
        <v>853</v>
      </c>
    </row>
    <row r="722" spans="1:11">
      <c r="A722">
        <v>703</v>
      </c>
      <c r="B722">
        <v>169</v>
      </c>
      <c r="C722" t="s">
        <v>97</v>
      </c>
      <c r="D722" t="s">
        <v>14</v>
      </c>
      <c r="E722">
        <v>140</v>
      </c>
      <c r="F722">
        <v>15</v>
      </c>
      <c r="G722">
        <v>221</v>
      </c>
      <c r="H722">
        <v>11.62</v>
      </c>
      <c r="I722">
        <v>0</v>
      </c>
      <c r="J722" t="s">
        <v>850</v>
      </c>
      <c r="K722" t="s">
        <v>853</v>
      </c>
    </row>
    <row r="723" spans="1:11">
      <c r="A723">
        <v>704</v>
      </c>
      <c r="B723">
        <v>169</v>
      </c>
      <c r="C723" t="s">
        <v>97</v>
      </c>
      <c r="D723" t="s">
        <v>14</v>
      </c>
      <c r="E723">
        <v>142</v>
      </c>
      <c r="F723">
        <v>10</v>
      </c>
      <c r="G723">
        <v>382.9</v>
      </c>
      <c r="H723">
        <v>15.21</v>
      </c>
      <c r="I723">
        <v>0</v>
      </c>
      <c r="J723" t="s">
        <v>850</v>
      </c>
      <c r="K723" t="s">
        <v>853</v>
      </c>
    </row>
    <row r="724" spans="1:11">
      <c r="A724">
        <v>705</v>
      </c>
      <c r="B724">
        <v>169</v>
      </c>
      <c r="C724" t="s">
        <v>97</v>
      </c>
      <c r="D724" t="s">
        <v>14</v>
      </c>
      <c r="E724">
        <v>144</v>
      </c>
      <c r="F724">
        <v>10</v>
      </c>
      <c r="G724">
        <v>388.3</v>
      </c>
      <c r="H724">
        <v>16.940000000000001</v>
      </c>
      <c r="I724">
        <v>0</v>
      </c>
      <c r="J724" t="s">
        <v>850</v>
      </c>
      <c r="K724" t="s">
        <v>853</v>
      </c>
    </row>
    <row r="725" spans="1:11">
      <c r="A725">
        <v>706</v>
      </c>
      <c r="B725">
        <v>169</v>
      </c>
      <c r="C725" t="s">
        <v>97</v>
      </c>
      <c r="D725" t="s">
        <v>14</v>
      </c>
      <c r="E725">
        <v>153</v>
      </c>
      <c r="F725">
        <v>10</v>
      </c>
      <c r="G725">
        <v>412.5</v>
      </c>
      <c r="H725">
        <v>19.2</v>
      </c>
      <c r="I725">
        <v>0</v>
      </c>
      <c r="J725" t="s">
        <v>850</v>
      </c>
      <c r="K725" t="s">
        <v>853</v>
      </c>
    </row>
    <row r="726" spans="1:11">
      <c r="A726">
        <v>707</v>
      </c>
      <c r="B726">
        <v>169</v>
      </c>
      <c r="C726" t="s">
        <v>97</v>
      </c>
      <c r="D726" t="s">
        <v>14</v>
      </c>
      <c r="E726">
        <v>157</v>
      </c>
      <c r="F726">
        <v>10</v>
      </c>
      <c r="G726">
        <v>423.3</v>
      </c>
      <c r="H726">
        <v>12.72</v>
      </c>
      <c r="I726">
        <v>0</v>
      </c>
      <c r="J726" t="s">
        <v>850</v>
      </c>
      <c r="K726" t="s">
        <v>853</v>
      </c>
    </row>
    <row r="727" spans="1:11">
      <c r="A727">
        <v>708</v>
      </c>
      <c r="B727">
        <v>169</v>
      </c>
      <c r="C727" t="s">
        <v>97</v>
      </c>
      <c r="D727" t="s">
        <v>14</v>
      </c>
      <c r="E727">
        <v>158</v>
      </c>
      <c r="F727">
        <v>15</v>
      </c>
      <c r="G727">
        <v>249.4</v>
      </c>
      <c r="H727">
        <v>11.62</v>
      </c>
      <c r="I727">
        <v>0</v>
      </c>
      <c r="J727" t="s">
        <v>850</v>
      </c>
      <c r="K727" t="s">
        <v>853</v>
      </c>
    </row>
    <row r="728" spans="1:11">
      <c r="A728">
        <v>709</v>
      </c>
      <c r="B728">
        <v>169</v>
      </c>
      <c r="C728" t="s">
        <v>97</v>
      </c>
      <c r="D728" t="s">
        <v>14</v>
      </c>
      <c r="E728">
        <v>159</v>
      </c>
      <c r="F728">
        <v>10</v>
      </c>
      <c r="G728">
        <v>428.7</v>
      </c>
      <c r="H728">
        <v>16.940000000000001</v>
      </c>
      <c r="I728">
        <v>0</v>
      </c>
      <c r="J728" t="s">
        <v>850</v>
      </c>
      <c r="K728" t="s">
        <v>853</v>
      </c>
    </row>
    <row r="729" spans="1:11">
      <c r="A729">
        <v>710</v>
      </c>
      <c r="B729">
        <v>169</v>
      </c>
      <c r="C729" t="s">
        <v>97</v>
      </c>
      <c r="D729" t="s">
        <v>14</v>
      </c>
      <c r="E729">
        <v>170</v>
      </c>
      <c r="F729">
        <v>15</v>
      </c>
      <c r="G729">
        <v>268.3</v>
      </c>
      <c r="H729">
        <v>14.37</v>
      </c>
      <c r="I729">
        <v>0</v>
      </c>
      <c r="J729" t="s">
        <v>850</v>
      </c>
      <c r="K729" t="s">
        <v>853</v>
      </c>
    </row>
    <row r="730" spans="1:11">
      <c r="A730">
        <v>711</v>
      </c>
      <c r="B730">
        <v>169</v>
      </c>
      <c r="C730" t="s">
        <v>97</v>
      </c>
      <c r="D730" t="s">
        <v>14</v>
      </c>
      <c r="E730">
        <v>176</v>
      </c>
      <c r="F730">
        <v>10</v>
      </c>
      <c r="G730">
        <v>474.5</v>
      </c>
      <c r="H730">
        <v>15.71</v>
      </c>
      <c r="I730">
        <v>0</v>
      </c>
      <c r="J730" t="s">
        <v>850</v>
      </c>
      <c r="K730" t="s">
        <v>853</v>
      </c>
    </row>
    <row r="731" spans="1:11">
      <c r="A731">
        <v>712</v>
      </c>
      <c r="B731">
        <v>169</v>
      </c>
      <c r="C731" t="s">
        <v>97</v>
      </c>
      <c r="D731" t="s">
        <v>14</v>
      </c>
      <c r="E731">
        <v>177</v>
      </c>
      <c r="F731">
        <v>15</v>
      </c>
      <c r="G731">
        <v>279.39999999999998</v>
      </c>
      <c r="H731">
        <v>19.27</v>
      </c>
      <c r="I731">
        <v>0</v>
      </c>
      <c r="J731" t="s">
        <v>850</v>
      </c>
      <c r="K731" t="s">
        <v>853</v>
      </c>
    </row>
    <row r="732" spans="1:11">
      <c r="A732">
        <v>713</v>
      </c>
      <c r="B732">
        <v>169</v>
      </c>
      <c r="C732" t="s">
        <v>97</v>
      </c>
      <c r="D732" t="s">
        <v>14</v>
      </c>
      <c r="E732">
        <v>180</v>
      </c>
      <c r="F732">
        <v>15</v>
      </c>
      <c r="G732">
        <v>284.10000000000002</v>
      </c>
      <c r="H732">
        <v>17.8</v>
      </c>
      <c r="I732">
        <v>0</v>
      </c>
      <c r="J732" t="s">
        <v>850</v>
      </c>
      <c r="K732" t="s">
        <v>853</v>
      </c>
    </row>
    <row r="733" spans="1:11">
      <c r="A733">
        <v>714</v>
      </c>
      <c r="B733">
        <v>169</v>
      </c>
      <c r="C733" t="s">
        <v>97</v>
      </c>
      <c r="D733" t="s">
        <v>14</v>
      </c>
      <c r="E733">
        <v>183</v>
      </c>
      <c r="F733">
        <v>15</v>
      </c>
      <c r="G733">
        <v>288.89999999999998</v>
      </c>
      <c r="H733">
        <v>19.27</v>
      </c>
      <c r="I733">
        <v>0</v>
      </c>
      <c r="J733" t="s">
        <v>850</v>
      </c>
      <c r="K733" t="s">
        <v>853</v>
      </c>
    </row>
    <row r="734" spans="1:11">
      <c r="A734">
        <v>715</v>
      </c>
      <c r="B734">
        <v>169</v>
      </c>
      <c r="C734" t="s">
        <v>97</v>
      </c>
      <c r="D734" t="s">
        <v>14</v>
      </c>
      <c r="E734">
        <v>184</v>
      </c>
      <c r="F734">
        <v>20</v>
      </c>
      <c r="G734">
        <v>184</v>
      </c>
      <c r="H734">
        <v>5.15</v>
      </c>
      <c r="I734">
        <v>0</v>
      </c>
      <c r="J734" t="s">
        <v>850</v>
      </c>
      <c r="K734" t="s">
        <v>853</v>
      </c>
    </row>
    <row r="735" spans="1:11">
      <c r="A735">
        <v>716</v>
      </c>
      <c r="B735">
        <v>169</v>
      </c>
      <c r="C735" t="s">
        <v>97</v>
      </c>
      <c r="D735" t="s">
        <v>14</v>
      </c>
      <c r="E735">
        <v>188</v>
      </c>
      <c r="F735">
        <v>15</v>
      </c>
      <c r="G735">
        <v>296.8</v>
      </c>
      <c r="H735">
        <v>14.37</v>
      </c>
      <c r="I735">
        <v>0</v>
      </c>
      <c r="J735" t="s">
        <v>850</v>
      </c>
      <c r="K735" t="s">
        <v>853</v>
      </c>
    </row>
    <row r="736" spans="1:11">
      <c r="A736">
        <v>717</v>
      </c>
      <c r="B736">
        <v>169</v>
      </c>
      <c r="C736" t="s">
        <v>97</v>
      </c>
      <c r="D736" t="s">
        <v>14</v>
      </c>
      <c r="E736">
        <v>188</v>
      </c>
      <c r="F736">
        <v>10</v>
      </c>
      <c r="G736">
        <v>506.9</v>
      </c>
      <c r="H736">
        <v>20.8</v>
      </c>
      <c r="I736">
        <v>0</v>
      </c>
      <c r="J736" t="s">
        <v>850</v>
      </c>
      <c r="K736" t="s">
        <v>853</v>
      </c>
    </row>
    <row r="737" spans="1:11">
      <c r="A737">
        <v>756</v>
      </c>
      <c r="B737">
        <v>169</v>
      </c>
      <c r="C737" t="s">
        <v>97</v>
      </c>
      <c r="D737" t="s">
        <v>14</v>
      </c>
      <c r="E737">
        <v>196</v>
      </c>
      <c r="F737">
        <v>25</v>
      </c>
      <c r="G737">
        <v>129.69999999999999</v>
      </c>
      <c r="H737">
        <v>52.2</v>
      </c>
      <c r="I737">
        <v>0</v>
      </c>
      <c r="J737" t="s">
        <v>847</v>
      </c>
      <c r="K737" t="s">
        <v>848</v>
      </c>
    </row>
    <row r="738" spans="1:11">
      <c r="A738">
        <v>718</v>
      </c>
      <c r="B738">
        <v>169</v>
      </c>
      <c r="C738" t="s">
        <v>97</v>
      </c>
      <c r="D738" t="s">
        <v>14</v>
      </c>
      <c r="E738">
        <v>201</v>
      </c>
      <c r="F738">
        <v>10</v>
      </c>
      <c r="G738">
        <v>542</v>
      </c>
      <c r="H738">
        <v>15.71</v>
      </c>
      <c r="I738">
        <v>0</v>
      </c>
      <c r="J738" t="s">
        <v>850</v>
      </c>
      <c r="K738" t="s">
        <v>853</v>
      </c>
    </row>
    <row r="739" spans="1:11">
      <c r="A739">
        <v>719</v>
      </c>
      <c r="B739">
        <v>169</v>
      </c>
      <c r="C739" t="s">
        <v>97</v>
      </c>
      <c r="D739" t="s">
        <v>14</v>
      </c>
      <c r="E739">
        <v>205</v>
      </c>
      <c r="F739">
        <v>10</v>
      </c>
      <c r="G739">
        <v>552.70000000000005</v>
      </c>
      <c r="H739">
        <v>20.8</v>
      </c>
      <c r="I739">
        <v>0</v>
      </c>
      <c r="J739" t="s">
        <v>850</v>
      </c>
      <c r="K739" t="s">
        <v>853</v>
      </c>
    </row>
    <row r="740" spans="1:11">
      <c r="A740">
        <v>720</v>
      </c>
      <c r="B740">
        <v>169</v>
      </c>
      <c r="C740" t="s">
        <v>97</v>
      </c>
      <c r="D740" t="s">
        <v>14</v>
      </c>
      <c r="E740">
        <v>211</v>
      </c>
      <c r="F740">
        <v>15</v>
      </c>
      <c r="G740">
        <v>333.1</v>
      </c>
      <c r="H740">
        <v>20.100000000000001</v>
      </c>
      <c r="I740">
        <v>0</v>
      </c>
      <c r="J740" t="s">
        <v>850</v>
      </c>
      <c r="K740" t="s">
        <v>853</v>
      </c>
    </row>
    <row r="741" spans="1:11">
      <c r="A741">
        <v>721</v>
      </c>
      <c r="B741">
        <v>169</v>
      </c>
      <c r="C741" t="s">
        <v>97</v>
      </c>
      <c r="D741" t="s">
        <v>14</v>
      </c>
      <c r="E741">
        <v>220</v>
      </c>
      <c r="F741">
        <v>15</v>
      </c>
      <c r="G741">
        <v>347.3</v>
      </c>
      <c r="H741">
        <v>18.52</v>
      </c>
      <c r="I741">
        <v>0</v>
      </c>
      <c r="J741" t="s">
        <v>850</v>
      </c>
      <c r="K741" t="s">
        <v>853</v>
      </c>
    </row>
    <row r="742" spans="1:11">
      <c r="A742">
        <v>757</v>
      </c>
      <c r="B742">
        <v>169</v>
      </c>
      <c r="C742" t="s">
        <v>97</v>
      </c>
      <c r="D742" t="s">
        <v>14</v>
      </c>
      <c r="E742">
        <v>230</v>
      </c>
      <c r="F742">
        <v>15</v>
      </c>
      <c r="G742">
        <v>363</v>
      </c>
      <c r="H742">
        <v>3.38</v>
      </c>
      <c r="I742">
        <v>0</v>
      </c>
      <c r="J742" t="s">
        <v>847</v>
      </c>
      <c r="K742" t="s">
        <v>848</v>
      </c>
    </row>
    <row r="743" spans="1:11">
      <c r="A743">
        <v>722</v>
      </c>
      <c r="B743">
        <v>169</v>
      </c>
      <c r="C743" t="s">
        <v>97</v>
      </c>
      <c r="D743" t="s">
        <v>14</v>
      </c>
      <c r="E743">
        <v>231</v>
      </c>
      <c r="F743">
        <v>15</v>
      </c>
      <c r="G743">
        <v>364.6</v>
      </c>
      <c r="H743">
        <v>17.899999999999999</v>
      </c>
      <c r="I743">
        <v>0</v>
      </c>
      <c r="J743" t="s">
        <v>850</v>
      </c>
      <c r="K743" t="s">
        <v>853</v>
      </c>
    </row>
    <row r="744" spans="1:11">
      <c r="A744">
        <v>723</v>
      </c>
      <c r="B744">
        <v>169</v>
      </c>
      <c r="C744" t="s">
        <v>97</v>
      </c>
      <c r="D744" t="s">
        <v>14</v>
      </c>
      <c r="E744">
        <v>233</v>
      </c>
      <c r="F744">
        <v>20</v>
      </c>
      <c r="G744">
        <v>233</v>
      </c>
      <c r="H744">
        <v>18.3</v>
      </c>
      <c r="I744">
        <v>0</v>
      </c>
      <c r="J744" t="s">
        <v>850</v>
      </c>
      <c r="K744" t="s">
        <v>853</v>
      </c>
    </row>
    <row r="745" spans="1:11">
      <c r="A745">
        <v>724</v>
      </c>
      <c r="B745">
        <v>169</v>
      </c>
      <c r="C745" t="s">
        <v>97</v>
      </c>
      <c r="D745" t="s">
        <v>14</v>
      </c>
      <c r="E745">
        <v>233</v>
      </c>
      <c r="F745">
        <v>15</v>
      </c>
      <c r="G745">
        <v>367.8</v>
      </c>
      <c r="H745">
        <v>18.52</v>
      </c>
      <c r="I745">
        <v>0</v>
      </c>
      <c r="J745" t="s">
        <v>850</v>
      </c>
      <c r="K745" t="s">
        <v>853</v>
      </c>
    </row>
    <row r="746" spans="1:11">
      <c r="A746">
        <v>725</v>
      </c>
      <c r="B746">
        <v>169</v>
      </c>
      <c r="C746" t="s">
        <v>97</v>
      </c>
      <c r="D746" t="s">
        <v>14</v>
      </c>
      <c r="E746">
        <v>234</v>
      </c>
      <c r="F746">
        <v>20</v>
      </c>
      <c r="G746">
        <v>234</v>
      </c>
      <c r="H746">
        <v>11.25</v>
      </c>
      <c r="I746">
        <v>0</v>
      </c>
      <c r="J746" t="s">
        <v>850</v>
      </c>
      <c r="K746" t="s">
        <v>853</v>
      </c>
    </row>
    <row r="747" spans="1:11">
      <c r="A747">
        <v>726</v>
      </c>
      <c r="B747">
        <v>169</v>
      </c>
      <c r="C747" t="s">
        <v>97</v>
      </c>
      <c r="D747" t="s">
        <v>14</v>
      </c>
      <c r="E747">
        <v>239</v>
      </c>
      <c r="F747">
        <v>15</v>
      </c>
      <c r="G747">
        <v>377.3</v>
      </c>
      <c r="H747">
        <v>20.100000000000001</v>
      </c>
      <c r="I747">
        <v>0</v>
      </c>
      <c r="J747" t="s">
        <v>850</v>
      </c>
      <c r="K747" t="s">
        <v>853</v>
      </c>
    </row>
    <row r="748" spans="1:11">
      <c r="A748">
        <v>727</v>
      </c>
      <c r="B748">
        <v>169</v>
      </c>
      <c r="C748" t="s">
        <v>97</v>
      </c>
      <c r="D748" t="s">
        <v>14</v>
      </c>
      <c r="E748">
        <v>273</v>
      </c>
      <c r="F748">
        <v>15</v>
      </c>
      <c r="G748">
        <v>430.9</v>
      </c>
      <c r="H748">
        <v>29</v>
      </c>
      <c r="I748">
        <v>0</v>
      </c>
      <c r="J748" t="s">
        <v>850</v>
      </c>
      <c r="K748" t="s">
        <v>853</v>
      </c>
    </row>
    <row r="749" spans="1:11">
      <c r="A749">
        <v>742</v>
      </c>
      <c r="B749">
        <v>169</v>
      </c>
      <c r="C749" t="s">
        <v>97</v>
      </c>
      <c r="D749" t="s">
        <v>14</v>
      </c>
      <c r="E749">
        <v>274</v>
      </c>
      <c r="F749">
        <v>15</v>
      </c>
      <c r="G749">
        <v>432.5</v>
      </c>
      <c r="H749">
        <v>29</v>
      </c>
      <c r="I749">
        <v>0</v>
      </c>
      <c r="J749" t="s">
        <v>850</v>
      </c>
      <c r="K749" t="s">
        <v>848</v>
      </c>
    </row>
    <row r="750" spans="1:11">
      <c r="A750">
        <v>728</v>
      </c>
      <c r="B750">
        <v>169</v>
      </c>
      <c r="C750" t="s">
        <v>97</v>
      </c>
      <c r="D750" t="s">
        <v>14</v>
      </c>
      <c r="E750">
        <v>279</v>
      </c>
      <c r="F750">
        <v>20</v>
      </c>
      <c r="G750">
        <v>279</v>
      </c>
      <c r="H750">
        <v>7.1</v>
      </c>
      <c r="I750">
        <v>0</v>
      </c>
      <c r="J750" t="s">
        <v>850</v>
      </c>
      <c r="K750" t="s">
        <v>853</v>
      </c>
    </row>
    <row r="751" spans="1:11">
      <c r="A751">
        <v>729</v>
      </c>
      <c r="B751">
        <v>169</v>
      </c>
      <c r="C751" t="s">
        <v>97</v>
      </c>
      <c r="D751" t="s">
        <v>14</v>
      </c>
      <c r="E751">
        <v>291</v>
      </c>
      <c r="F751">
        <v>15</v>
      </c>
      <c r="G751">
        <v>459.3</v>
      </c>
      <c r="H751">
        <v>22.2</v>
      </c>
      <c r="I751">
        <v>0</v>
      </c>
      <c r="J751" t="s">
        <v>850</v>
      </c>
      <c r="K751" t="s">
        <v>853</v>
      </c>
    </row>
    <row r="752" spans="1:11">
      <c r="A752">
        <v>730</v>
      </c>
      <c r="B752">
        <v>169</v>
      </c>
      <c r="C752" t="s">
        <v>97</v>
      </c>
      <c r="D752" t="s">
        <v>14</v>
      </c>
      <c r="E752">
        <v>299</v>
      </c>
      <c r="F752">
        <v>20</v>
      </c>
      <c r="G752">
        <v>299</v>
      </c>
      <c r="H752">
        <v>19.600000000000001</v>
      </c>
      <c r="I752">
        <v>0</v>
      </c>
      <c r="J752" t="s">
        <v>850</v>
      </c>
      <c r="K752" t="s">
        <v>853</v>
      </c>
    </row>
    <row r="753" spans="1:11">
      <c r="A753">
        <v>731</v>
      </c>
      <c r="B753">
        <v>169</v>
      </c>
      <c r="C753" t="s">
        <v>97</v>
      </c>
      <c r="D753" t="s">
        <v>14</v>
      </c>
      <c r="E753">
        <v>309</v>
      </c>
      <c r="F753">
        <v>20</v>
      </c>
      <c r="G753">
        <v>309</v>
      </c>
      <c r="H753">
        <v>18.3</v>
      </c>
      <c r="I753">
        <v>0</v>
      </c>
      <c r="J753" t="s">
        <v>850</v>
      </c>
      <c r="K753" t="s">
        <v>853</v>
      </c>
    </row>
    <row r="754" spans="1:11">
      <c r="A754">
        <v>732</v>
      </c>
      <c r="B754">
        <v>169</v>
      </c>
      <c r="C754" t="s">
        <v>97</v>
      </c>
      <c r="D754" t="s">
        <v>14</v>
      </c>
      <c r="E754">
        <v>310</v>
      </c>
      <c r="F754">
        <v>15</v>
      </c>
      <c r="G754">
        <v>489.3</v>
      </c>
      <c r="H754">
        <v>23.6</v>
      </c>
      <c r="I754">
        <v>0</v>
      </c>
      <c r="J754" t="s">
        <v>850</v>
      </c>
      <c r="K754" t="s">
        <v>853</v>
      </c>
    </row>
    <row r="755" spans="1:11">
      <c r="A755">
        <v>733</v>
      </c>
      <c r="B755">
        <v>169</v>
      </c>
      <c r="C755" t="s">
        <v>97</v>
      </c>
      <c r="D755" t="s">
        <v>14</v>
      </c>
      <c r="E755">
        <v>317</v>
      </c>
      <c r="F755">
        <v>20</v>
      </c>
      <c r="G755">
        <v>317</v>
      </c>
      <c r="H755">
        <v>17.8</v>
      </c>
      <c r="I755">
        <v>0</v>
      </c>
      <c r="J755" t="s">
        <v>850</v>
      </c>
      <c r="K755" t="s">
        <v>853</v>
      </c>
    </row>
    <row r="756" spans="1:11">
      <c r="A756">
        <v>734</v>
      </c>
      <c r="B756">
        <v>169</v>
      </c>
      <c r="C756" t="s">
        <v>97</v>
      </c>
      <c r="D756" t="s">
        <v>14</v>
      </c>
      <c r="E756">
        <v>326</v>
      </c>
      <c r="F756">
        <v>20</v>
      </c>
      <c r="G756">
        <v>326</v>
      </c>
      <c r="H756">
        <v>19.600000000000001</v>
      </c>
      <c r="I756">
        <v>0</v>
      </c>
      <c r="J756" t="s">
        <v>850</v>
      </c>
      <c r="K756" t="s">
        <v>853</v>
      </c>
    </row>
    <row r="757" spans="1:11">
      <c r="A757">
        <v>735</v>
      </c>
      <c r="B757">
        <v>169</v>
      </c>
      <c r="C757" t="s">
        <v>97</v>
      </c>
      <c r="D757" t="s">
        <v>14</v>
      </c>
      <c r="E757">
        <v>346</v>
      </c>
      <c r="F757">
        <v>15</v>
      </c>
      <c r="G757">
        <v>546.1</v>
      </c>
      <c r="H757">
        <v>22.2</v>
      </c>
      <c r="I757">
        <v>0</v>
      </c>
      <c r="J757" t="s">
        <v>850</v>
      </c>
      <c r="K757" t="s">
        <v>853</v>
      </c>
    </row>
    <row r="758" spans="1:11">
      <c r="A758">
        <v>736</v>
      </c>
      <c r="B758">
        <v>169</v>
      </c>
      <c r="C758" t="s">
        <v>97</v>
      </c>
      <c r="D758" t="s">
        <v>14</v>
      </c>
      <c r="E758">
        <v>417</v>
      </c>
      <c r="F758">
        <v>20</v>
      </c>
      <c r="G758">
        <v>417</v>
      </c>
      <c r="H758">
        <v>24.3</v>
      </c>
      <c r="I758">
        <v>0</v>
      </c>
      <c r="J758" t="s">
        <v>850</v>
      </c>
      <c r="K758" t="s">
        <v>853</v>
      </c>
    </row>
    <row r="759" spans="1:11">
      <c r="A759">
        <v>758</v>
      </c>
      <c r="B759">
        <v>170</v>
      </c>
      <c r="C759" t="s">
        <v>138</v>
      </c>
      <c r="D759" t="s">
        <v>14</v>
      </c>
      <c r="E759">
        <v>172</v>
      </c>
      <c r="F759">
        <v>16</v>
      </c>
      <c r="G759">
        <v>246.6</v>
      </c>
      <c r="H759">
        <v>26</v>
      </c>
      <c r="I759">
        <v>0</v>
      </c>
      <c r="J759" t="s">
        <v>850</v>
      </c>
      <c r="K759" t="s">
        <v>848</v>
      </c>
    </row>
    <row r="760" spans="1:11">
      <c r="A760">
        <v>762</v>
      </c>
      <c r="B760">
        <v>181</v>
      </c>
      <c r="C760" t="s">
        <v>871</v>
      </c>
      <c r="D760" t="s">
        <v>867</v>
      </c>
      <c r="E760">
        <v>53</v>
      </c>
      <c r="F760">
        <v>5</v>
      </c>
      <c r="G760">
        <v>281.10000000000002</v>
      </c>
      <c r="H760">
        <v>22.8</v>
      </c>
      <c r="I760">
        <v>0</v>
      </c>
      <c r="J760" t="s">
        <v>847</v>
      </c>
      <c r="K760" t="s">
        <v>848</v>
      </c>
    </row>
    <row r="761" spans="1:11">
      <c r="A761">
        <v>763</v>
      </c>
      <c r="B761">
        <v>181</v>
      </c>
      <c r="C761" t="s">
        <v>871</v>
      </c>
      <c r="D761" t="s">
        <v>867</v>
      </c>
      <c r="E761">
        <v>65</v>
      </c>
      <c r="F761">
        <v>10</v>
      </c>
      <c r="G761">
        <v>173.9</v>
      </c>
      <c r="H761">
        <v>34.799999999999997</v>
      </c>
      <c r="I761">
        <v>0</v>
      </c>
      <c r="J761" t="s">
        <v>847</v>
      </c>
      <c r="K761" t="s">
        <v>848</v>
      </c>
    </row>
    <row r="762" spans="1:11">
      <c r="A762">
        <v>764</v>
      </c>
      <c r="B762">
        <v>181</v>
      </c>
      <c r="C762" t="s">
        <v>871</v>
      </c>
      <c r="D762" t="s">
        <v>867</v>
      </c>
      <c r="E762">
        <v>114</v>
      </c>
      <c r="F762">
        <v>15</v>
      </c>
      <c r="G762">
        <v>180.4</v>
      </c>
      <c r="H762">
        <v>35.700000000000003</v>
      </c>
      <c r="I762">
        <v>0</v>
      </c>
      <c r="J762" t="s">
        <v>847</v>
      </c>
      <c r="K762" t="s">
        <v>848</v>
      </c>
    </row>
    <row r="763" spans="1:11">
      <c r="A763">
        <v>765</v>
      </c>
      <c r="B763">
        <v>181</v>
      </c>
      <c r="C763" t="s">
        <v>871</v>
      </c>
      <c r="D763" t="s">
        <v>867</v>
      </c>
      <c r="E763">
        <v>124</v>
      </c>
      <c r="F763">
        <v>20</v>
      </c>
      <c r="G763">
        <v>124</v>
      </c>
      <c r="H763">
        <v>75.599999999999994</v>
      </c>
      <c r="I763">
        <v>0</v>
      </c>
      <c r="J763" t="s">
        <v>847</v>
      </c>
      <c r="K763" t="s">
        <v>848</v>
      </c>
    </row>
    <row r="764" spans="1:11">
      <c r="A764">
        <v>759</v>
      </c>
      <c r="B764">
        <v>181</v>
      </c>
      <c r="C764" t="s">
        <v>871</v>
      </c>
      <c r="D764" t="s">
        <v>867</v>
      </c>
      <c r="E764">
        <v>184</v>
      </c>
      <c r="F764">
        <v>18</v>
      </c>
      <c r="G764">
        <v>219.3</v>
      </c>
      <c r="H764">
        <v>3.88</v>
      </c>
      <c r="I764">
        <v>0</v>
      </c>
      <c r="J764" t="s">
        <v>850</v>
      </c>
      <c r="K764" t="s">
        <v>848</v>
      </c>
    </row>
    <row r="765" spans="1:11">
      <c r="A765">
        <v>760</v>
      </c>
      <c r="B765">
        <v>181</v>
      </c>
      <c r="C765" t="s">
        <v>871</v>
      </c>
      <c r="D765" t="s">
        <v>867</v>
      </c>
      <c r="E765">
        <v>329</v>
      </c>
      <c r="F765">
        <v>22.5</v>
      </c>
      <c r="G765">
        <v>266.7</v>
      </c>
      <c r="H765">
        <v>3.54</v>
      </c>
      <c r="I765">
        <v>0</v>
      </c>
      <c r="J765" t="s">
        <v>850</v>
      </c>
      <c r="K765" t="s">
        <v>848</v>
      </c>
    </row>
    <row r="766" spans="1:11">
      <c r="A766">
        <v>761</v>
      </c>
      <c r="B766">
        <v>181</v>
      </c>
      <c r="C766" t="s">
        <v>871</v>
      </c>
      <c r="D766" t="s">
        <v>867</v>
      </c>
      <c r="E766">
        <v>543</v>
      </c>
      <c r="F766">
        <v>22.5</v>
      </c>
      <c r="G766">
        <v>440.1</v>
      </c>
      <c r="H766">
        <v>3.44</v>
      </c>
      <c r="I766">
        <v>0</v>
      </c>
      <c r="J766" t="s">
        <v>850</v>
      </c>
      <c r="K766" t="s">
        <v>848</v>
      </c>
    </row>
    <row r="767" spans="1:11">
      <c r="A767">
        <v>766</v>
      </c>
      <c r="B767">
        <v>183</v>
      </c>
      <c r="C767" t="s">
        <v>59</v>
      </c>
      <c r="D767" t="s">
        <v>60</v>
      </c>
      <c r="E767">
        <v>114</v>
      </c>
      <c r="F767">
        <v>15</v>
      </c>
      <c r="G767">
        <v>179.9</v>
      </c>
      <c r="H767">
        <v>2</v>
      </c>
      <c r="I767">
        <v>0</v>
      </c>
      <c r="J767" t="s">
        <v>850</v>
      </c>
      <c r="K767" t="s">
        <v>848</v>
      </c>
    </row>
    <row r="768" spans="1:11">
      <c r="A768">
        <v>767</v>
      </c>
      <c r="B768">
        <v>183</v>
      </c>
      <c r="C768" t="s">
        <v>59</v>
      </c>
      <c r="D768" t="s">
        <v>60</v>
      </c>
      <c r="E768">
        <v>199</v>
      </c>
      <c r="F768">
        <v>21</v>
      </c>
      <c r="G768">
        <v>182.8</v>
      </c>
      <c r="H768">
        <v>2</v>
      </c>
      <c r="I768">
        <v>0</v>
      </c>
      <c r="J768" t="s">
        <v>850</v>
      </c>
      <c r="K768" t="s">
        <v>848</v>
      </c>
    </row>
    <row r="769" spans="1:11">
      <c r="A769">
        <v>768</v>
      </c>
      <c r="B769">
        <v>183</v>
      </c>
      <c r="C769" t="s">
        <v>59</v>
      </c>
      <c r="D769" t="s">
        <v>60</v>
      </c>
      <c r="E769">
        <v>490</v>
      </c>
      <c r="F769">
        <v>21.7</v>
      </c>
      <c r="G769">
        <v>424.4</v>
      </c>
      <c r="H769">
        <v>0.9</v>
      </c>
      <c r="I769">
        <v>0</v>
      </c>
      <c r="J769" t="s">
        <v>850</v>
      </c>
      <c r="K769" t="s">
        <v>848</v>
      </c>
    </row>
    <row r="770" spans="1:11">
      <c r="A770">
        <v>770</v>
      </c>
      <c r="B770">
        <v>184</v>
      </c>
      <c r="C770" t="s">
        <v>872</v>
      </c>
      <c r="D770" t="s">
        <v>873</v>
      </c>
      <c r="E770">
        <v>16</v>
      </c>
      <c r="F770">
        <v>9</v>
      </c>
      <c r="G770">
        <v>48.1</v>
      </c>
      <c r="H770">
        <v>1290</v>
      </c>
      <c r="I770">
        <v>35</v>
      </c>
      <c r="J770" t="s">
        <v>847</v>
      </c>
      <c r="K770" t="s">
        <v>848</v>
      </c>
    </row>
    <row r="771" spans="1:11">
      <c r="A771">
        <v>771</v>
      </c>
      <c r="B771">
        <v>184</v>
      </c>
      <c r="C771" t="s">
        <v>872</v>
      </c>
      <c r="D771" t="s">
        <v>873</v>
      </c>
      <c r="E771">
        <v>17</v>
      </c>
      <c r="F771">
        <v>11.8</v>
      </c>
      <c r="G771">
        <v>36.700000000000003</v>
      </c>
      <c r="H771">
        <v>1450</v>
      </c>
      <c r="I771">
        <v>35</v>
      </c>
      <c r="J771" t="s">
        <v>847</v>
      </c>
      <c r="K771" t="s">
        <v>848</v>
      </c>
    </row>
    <row r="772" spans="1:11">
      <c r="A772">
        <v>772</v>
      </c>
      <c r="B772">
        <v>184</v>
      </c>
      <c r="C772" t="s">
        <v>872</v>
      </c>
      <c r="D772" t="s">
        <v>873</v>
      </c>
      <c r="E772">
        <v>21</v>
      </c>
      <c r="F772">
        <v>11.4</v>
      </c>
      <c r="G772">
        <v>48</v>
      </c>
      <c r="H772">
        <v>1200</v>
      </c>
      <c r="I772">
        <v>35</v>
      </c>
      <c r="J772" t="s">
        <v>847</v>
      </c>
      <c r="K772" t="s">
        <v>848</v>
      </c>
    </row>
    <row r="773" spans="1:11">
      <c r="A773">
        <v>773</v>
      </c>
      <c r="B773">
        <v>184</v>
      </c>
      <c r="C773" t="s">
        <v>872</v>
      </c>
      <c r="D773" t="s">
        <v>873</v>
      </c>
      <c r="E773">
        <v>24</v>
      </c>
      <c r="F773">
        <v>9</v>
      </c>
      <c r="G773">
        <v>72.099999999999994</v>
      </c>
      <c r="H773">
        <v>1290</v>
      </c>
      <c r="I773">
        <v>35</v>
      </c>
      <c r="J773" t="s">
        <v>847</v>
      </c>
      <c r="K773" t="s">
        <v>848</v>
      </c>
    </row>
    <row r="774" spans="1:11">
      <c r="A774">
        <v>774</v>
      </c>
      <c r="B774">
        <v>184</v>
      </c>
      <c r="C774" t="s">
        <v>872</v>
      </c>
      <c r="D774" t="s">
        <v>873</v>
      </c>
      <c r="E774">
        <v>29</v>
      </c>
      <c r="F774">
        <v>11</v>
      </c>
      <c r="G774">
        <v>69.599999999999994</v>
      </c>
      <c r="H774">
        <v>1425</v>
      </c>
      <c r="I774">
        <v>35</v>
      </c>
      <c r="J774" t="s">
        <v>847</v>
      </c>
      <c r="K774" t="s">
        <v>848</v>
      </c>
    </row>
    <row r="775" spans="1:11">
      <c r="A775">
        <v>775</v>
      </c>
      <c r="B775">
        <v>184</v>
      </c>
      <c r="C775" t="s">
        <v>872</v>
      </c>
      <c r="D775" t="s">
        <v>873</v>
      </c>
      <c r="E775">
        <v>30</v>
      </c>
      <c r="F775">
        <v>11.5</v>
      </c>
      <c r="G775">
        <v>68.8</v>
      </c>
      <c r="H775">
        <v>1175</v>
      </c>
      <c r="I775">
        <v>35</v>
      </c>
      <c r="J775" t="s">
        <v>847</v>
      </c>
      <c r="K775" t="s">
        <v>848</v>
      </c>
    </row>
    <row r="776" spans="1:11">
      <c r="A776">
        <v>776</v>
      </c>
      <c r="B776">
        <v>184</v>
      </c>
      <c r="C776" t="s">
        <v>872</v>
      </c>
      <c r="D776" t="s">
        <v>873</v>
      </c>
      <c r="E776">
        <v>32</v>
      </c>
      <c r="F776">
        <v>11.5</v>
      </c>
      <c r="G776">
        <v>71.5</v>
      </c>
      <c r="H776">
        <v>1475</v>
      </c>
      <c r="I776">
        <v>35</v>
      </c>
      <c r="J776" t="s">
        <v>847</v>
      </c>
      <c r="K776" t="s">
        <v>848</v>
      </c>
    </row>
    <row r="777" spans="1:11">
      <c r="A777">
        <v>777</v>
      </c>
      <c r="B777">
        <v>184</v>
      </c>
      <c r="C777" t="s">
        <v>872</v>
      </c>
      <c r="D777" t="s">
        <v>873</v>
      </c>
      <c r="E777">
        <v>32</v>
      </c>
      <c r="F777">
        <v>9</v>
      </c>
      <c r="G777">
        <v>98</v>
      </c>
      <c r="H777">
        <v>1268</v>
      </c>
      <c r="I777">
        <v>35</v>
      </c>
      <c r="J777" t="s">
        <v>847</v>
      </c>
      <c r="K777" t="s">
        <v>848</v>
      </c>
    </row>
    <row r="778" spans="1:11">
      <c r="A778">
        <v>778</v>
      </c>
      <c r="B778">
        <v>184</v>
      </c>
      <c r="C778" t="s">
        <v>872</v>
      </c>
      <c r="D778" t="s">
        <v>873</v>
      </c>
      <c r="E778">
        <v>33</v>
      </c>
      <c r="F778">
        <v>11.2</v>
      </c>
      <c r="G778">
        <v>76.5</v>
      </c>
      <c r="H778">
        <v>1175</v>
      </c>
      <c r="I778">
        <v>35</v>
      </c>
      <c r="J778" t="s">
        <v>847</v>
      </c>
      <c r="K778" t="s">
        <v>848</v>
      </c>
    </row>
    <row r="779" spans="1:11">
      <c r="A779">
        <v>779</v>
      </c>
      <c r="B779">
        <v>184</v>
      </c>
      <c r="C779" t="s">
        <v>872</v>
      </c>
      <c r="D779" t="s">
        <v>873</v>
      </c>
      <c r="E779">
        <v>34</v>
      </c>
      <c r="F779">
        <v>9.5</v>
      </c>
      <c r="G779">
        <v>97.6</v>
      </c>
      <c r="H779">
        <v>1268</v>
      </c>
      <c r="I779">
        <v>35</v>
      </c>
      <c r="J779" t="s">
        <v>847</v>
      </c>
      <c r="K779" t="s">
        <v>848</v>
      </c>
    </row>
    <row r="780" spans="1:11">
      <c r="A780">
        <v>780</v>
      </c>
      <c r="B780">
        <v>184</v>
      </c>
      <c r="C780" t="s">
        <v>872</v>
      </c>
      <c r="D780" t="s">
        <v>873</v>
      </c>
      <c r="E780">
        <v>38</v>
      </c>
      <c r="F780">
        <v>9</v>
      </c>
      <c r="G780">
        <v>115.7</v>
      </c>
      <c r="H780">
        <v>685.3</v>
      </c>
      <c r="I780">
        <v>27</v>
      </c>
      <c r="J780" t="s">
        <v>847</v>
      </c>
      <c r="K780" t="s">
        <v>848</v>
      </c>
    </row>
    <row r="781" spans="1:11">
      <c r="A781">
        <v>781</v>
      </c>
      <c r="B781">
        <v>184</v>
      </c>
      <c r="C781" t="s">
        <v>872</v>
      </c>
      <c r="D781" t="s">
        <v>873</v>
      </c>
      <c r="E781">
        <v>38</v>
      </c>
      <c r="F781">
        <v>9</v>
      </c>
      <c r="G781">
        <v>116.6</v>
      </c>
      <c r="H781">
        <v>580.79999999999995</v>
      </c>
      <c r="I781">
        <v>27</v>
      </c>
      <c r="J781" t="s">
        <v>847</v>
      </c>
      <c r="K781" t="s">
        <v>848</v>
      </c>
    </row>
    <row r="782" spans="1:11">
      <c r="A782">
        <v>782</v>
      </c>
      <c r="B782">
        <v>184</v>
      </c>
      <c r="C782" t="s">
        <v>872</v>
      </c>
      <c r="D782" t="s">
        <v>873</v>
      </c>
      <c r="E782">
        <v>39</v>
      </c>
      <c r="F782">
        <v>16.600000000000001</v>
      </c>
      <c r="G782">
        <v>52.7</v>
      </c>
      <c r="H782">
        <v>1290</v>
      </c>
      <c r="I782">
        <v>35</v>
      </c>
      <c r="J782" t="s">
        <v>847</v>
      </c>
      <c r="K782" t="s">
        <v>848</v>
      </c>
    </row>
    <row r="783" spans="1:11">
      <c r="A783">
        <v>783</v>
      </c>
      <c r="B783">
        <v>184</v>
      </c>
      <c r="C783" t="s">
        <v>872</v>
      </c>
      <c r="D783" t="s">
        <v>873</v>
      </c>
      <c r="E783">
        <v>42</v>
      </c>
      <c r="F783">
        <v>11</v>
      </c>
      <c r="G783">
        <v>100.6</v>
      </c>
      <c r="H783">
        <v>1425</v>
      </c>
      <c r="I783">
        <v>35</v>
      </c>
      <c r="J783" t="s">
        <v>847</v>
      </c>
      <c r="K783" t="s">
        <v>848</v>
      </c>
    </row>
    <row r="784" spans="1:11">
      <c r="A784">
        <v>784</v>
      </c>
      <c r="B784">
        <v>184</v>
      </c>
      <c r="C784" t="s">
        <v>872</v>
      </c>
      <c r="D784" t="s">
        <v>873</v>
      </c>
      <c r="E784">
        <v>44</v>
      </c>
      <c r="F784">
        <v>13</v>
      </c>
      <c r="G784">
        <v>85.4</v>
      </c>
      <c r="H784">
        <v>1440</v>
      </c>
      <c r="I784">
        <v>35</v>
      </c>
      <c r="J784" t="s">
        <v>847</v>
      </c>
      <c r="K784" t="s">
        <v>848</v>
      </c>
    </row>
    <row r="785" spans="1:11">
      <c r="A785">
        <v>785</v>
      </c>
      <c r="B785">
        <v>184</v>
      </c>
      <c r="C785" t="s">
        <v>872</v>
      </c>
      <c r="D785" t="s">
        <v>873</v>
      </c>
      <c r="E785">
        <v>45</v>
      </c>
      <c r="F785">
        <v>10.199999999999999</v>
      </c>
      <c r="G785">
        <v>119.3</v>
      </c>
      <c r="H785">
        <v>1475</v>
      </c>
      <c r="I785">
        <v>35</v>
      </c>
      <c r="J785" t="s">
        <v>847</v>
      </c>
      <c r="K785" t="s">
        <v>848</v>
      </c>
    </row>
    <row r="786" spans="1:11">
      <c r="A786">
        <v>786</v>
      </c>
      <c r="B786">
        <v>184</v>
      </c>
      <c r="C786" t="s">
        <v>872</v>
      </c>
      <c r="D786" t="s">
        <v>873</v>
      </c>
      <c r="E786">
        <v>53</v>
      </c>
      <c r="F786">
        <v>12.3</v>
      </c>
      <c r="G786">
        <v>109.2</v>
      </c>
      <c r="H786">
        <v>1440</v>
      </c>
      <c r="I786">
        <v>35</v>
      </c>
      <c r="J786" t="s">
        <v>847</v>
      </c>
      <c r="K786" t="s">
        <v>848</v>
      </c>
    </row>
    <row r="787" spans="1:11">
      <c r="A787">
        <v>787</v>
      </c>
      <c r="B787">
        <v>184</v>
      </c>
      <c r="C787" t="s">
        <v>872</v>
      </c>
      <c r="D787" t="s">
        <v>873</v>
      </c>
      <c r="E787">
        <v>64</v>
      </c>
      <c r="F787">
        <v>17.8</v>
      </c>
      <c r="G787">
        <v>77.099999999999994</v>
      </c>
      <c r="H787">
        <v>1268</v>
      </c>
      <c r="I787">
        <v>35</v>
      </c>
      <c r="J787" t="s">
        <v>847</v>
      </c>
      <c r="K787" t="s">
        <v>848</v>
      </c>
    </row>
    <row r="788" spans="1:11">
      <c r="A788">
        <v>788</v>
      </c>
      <c r="B788">
        <v>184</v>
      </c>
      <c r="C788" t="s">
        <v>872</v>
      </c>
      <c r="D788" t="s">
        <v>873</v>
      </c>
      <c r="E788">
        <v>73</v>
      </c>
      <c r="F788">
        <v>19.8</v>
      </c>
      <c r="G788">
        <v>74.099999999999994</v>
      </c>
      <c r="H788">
        <v>1200</v>
      </c>
      <c r="I788">
        <v>35</v>
      </c>
      <c r="J788" t="s">
        <v>847</v>
      </c>
      <c r="K788" t="s">
        <v>848</v>
      </c>
    </row>
    <row r="789" spans="1:11">
      <c r="A789">
        <v>789</v>
      </c>
      <c r="B789">
        <v>184</v>
      </c>
      <c r="C789" t="s">
        <v>872</v>
      </c>
      <c r="D789" t="s">
        <v>873</v>
      </c>
      <c r="E789">
        <v>84</v>
      </c>
      <c r="F789">
        <v>20</v>
      </c>
      <c r="G789">
        <v>83.9</v>
      </c>
      <c r="H789">
        <v>1175</v>
      </c>
      <c r="I789">
        <v>35</v>
      </c>
      <c r="J789" t="s">
        <v>847</v>
      </c>
      <c r="K789" t="s">
        <v>848</v>
      </c>
    </row>
    <row r="790" spans="1:11">
      <c r="A790">
        <v>790</v>
      </c>
      <c r="B790">
        <v>184</v>
      </c>
      <c r="C790" t="s">
        <v>872</v>
      </c>
      <c r="D790" t="s">
        <v>873</v>
      </c>
      <c r="E790">
        <v>88</v>
      </c>
      <c r="F790">
        <v>19.8</v>
      </c>
      <c r="G790">
        <v>89.2</v>
      </c>
      <c r="H790">
        <v>1440</v>
      </c>
      <c r="I790">
        <v>35</v>
      </c>
      <c r="J790" t="s">
        <v>847</v>
      </c>
      <c r="K790" t="s">
        <v>848</v>
      </c>
    </row>
    <row r="791" spans="1:11">
      <c r="A791">
        <v>791</v>
      </c>
      <c r="B791">
        <v>184</v>
      </c>
      <c r="C791" t="s">
        <v>872</v>
      </c>
      <c r="D791" t="s">
        <v>873</v>
      </c>
      <c r="E791">
        <v>91</v>
      </c>
      <c r="F791">
        <v>19.5</v>
      </c>
      <c r="G791">
        <v>95</v>
      </c>
      <c r="H791">
        <v>1450</v>
      </c>
      <c r="I791">
        <v>35</v>
      </c>
      <c r="J791" t="s">
        <v>847</v>
      </c>
      <c r="K791" t="s">
        <v>848</v>
      </c>
    </row>
    <row r="792" spans="1:11">
      <c r="A792">
        <v>769</v>
      </c>
      <c r="B792">
        <v>184</v>
      </c>
      <c r="C792" t="s">
        <v>872</v>
      </c>
      <c r="D792" t="s">
        <v>873</v>
      </c>
      <c r="E792">
        <v>100</v>
      </c>
      <c r="F792">
        <v>15</v>
      </c>
      <c r="G792">
        <v>157.80000000000001</v>
      </c>
      <c r="H792">
        <v>15</v>
      </c>
      <c r="I792">
        <v>0</v>
      </c>
      <c r="J792" t="s">
        <v>850</v>
      </c>
      <c r="K792" t="s">
        <v>848</v>
      </c>
    </row>
    <row r="793" spans="1:11">
      <c r="A793">
        <v>792</v>
      </c>
      <c r="B793">
        <v>186</v>
      </c>
      <c r="C793" t="s">
        <v>874</v>
      </c>
      <c r="D793" t="s">
        <v>862</v>
      </c>
      <c r="E793">
        <v>34</v>
      </c>
      <c r="F793">
        <v>25</v>
      </c>
      <c r="G793">
        <v>22.3</v>
      </c>
      <c r="H793">
        <v>5.6</v>
      </c>
      <c r="I793">
        <v>19</v>
      </c>
      <c r="J793" t="s">
        <v>850</v>
      </c>
      <c r="K793" t="s">
        <v>848</v>
      </c>
    </row>
    <row r="794" spans="1:11">
      <c r="A794">
        <v>793</v>
      </c>
      <c r="B794">
        <v>186</v>
      </c>
      <c r="C794" t="s">
        <v>874</v>
      </c>
      <c r="D794" t="s">
        <v>862</v>
      </c>
      <c r="E794">
        <v>77</v>
      </c>
      <c r="F794">
        <v>25</v>
      </c>
      <c r="G794">
        <v>50.8</v>
      </c>
      <c r="H794">
        <v>3.7</v>
      </c>
      <c r="I794">
        <v>19</v>
      </c>
      <c r="J794" t="s">
        <v>850</v>
      </c>
      <c r="K794" t="s">
        <v>848</v>
      </c>
    </row>
    <row r="795" spans="1:11">
      <c r="A795">
        <v>794</v>
      </c>
      <c r="B795">
        <v>186</v>
      </c>
      <c r="C795" t="s">
        <v>874</v>
      </c>
      <c r="D795" t="s">
        <v>862</v>
      </c>
      <c r="E795">
        <v>94</v>
      </c>
      <c r="F795">
        <v>25</v>
      </c>
      <c r="G795">
        <v>62.1</v>
      </c>
      <c r="H795">
        <v>5.6</v>
      </c>
      <c r="I795">
        <v>19</v>
      </c>
      <c r="J795" t="s">
        <v>850</v>
      </c>
      <c r="K795" t="s">
        <v>848</v>
      </c>
    </row>
    <row r="796" spans="1:11">
      <c r="A796">
        <v>795</v>
      </c>
      <c r="B796">
        <v>186</v>
      </c>
      <c r="C796" t="s">
        <v>874</v>
      </c>
      <c r="D796" t="s">
        <v>862</v>
      </c>
      <c r="E796">
        <v>124</v>
      </c>
      <c r="F796">
        <v>25</v>
      </c>
      <c r="G796">
        <v>82</v>
      </c>
      <c r="H796">
        <v>3.7</v>
      </c>
      <c r="I796">
        <v>19</v>
      </c>
      <c r="J796" t="s">
        <v>850</v>
      </c>
      <c r="K796" t="s">
        <v>848</v>
      </c>
    </row>
    <row r="797" spans="1:11">
      <c r="A797">
        <v>796</v>
      </c>
      <c r="B797">
        <v>186</v>
      </c>
      <c r="C797" t="s">
        <v>874</v>
      </c>
      <c r="D797" t="s">
        <v>862</v>
      </c>
      <c r="E797">
        <v>141</v>
      </c>
      <c r="F797">
        <v>25</v>
      </c>
      <c r="G797">
        <v>93.3</v>
      </c>
      <c r="H797">
        <v>1.4</v>
      </c>
      <c r="I797">
        <v>19</v>
      </c>
      <c r="J797" t="s">
        <v>850</v>
      </c>
      <c r="K797" t="s">
        <v>848</v>
      </c>
    </row>
    <row r="798" spans="1:11">
      <c r="A798">
        <v>797</v>
      </c>
      <c r="B798">
        <v>186</v>
      </c>
      <c r="C798" t="s">
        <v>874</v>
      </c>
      <c r="D798" t="s">
        <v>862</v>
      </c>
      <c r="E798">
        <v>162</v>
      </c>
      <c r="F798">
        <v>25</v>
      </c>
      <c r="G798">
        <v>107.2</v>
      </c>
      <c r="H798">
        <v>5.6</v>
      </c>
      <c r="I798">
        <v>19</v>
      </c>
      <c r="J798" t="s">
        <v>850</v>
      </c>
      <c r="K798" t="s">
        <v>848</v>
      </c>
    </row>
    <row r="799" spans="1:11">
      <c r="A799">
        <v>798</v>
      </c>
      <c r="B799">
        <v>186</v>
      </c>
      <c r="C799" t="s">
        <v>874</v>
      </c>
      <c r="D799" t="s">
        <v>862</v>
      </c>
      <c r="E799">
        <v>196</v>
      </c>
      <c r="F799">
        <v>25</v>
      </c>
      <c r="G799">
        <v>129.69999999999999</v>
      </c>
      <c r="H799">
        <v>3.7</v>
      </c>
      <c r="I799">
        <v>19</v>
      </c>
      <c r="J799" t="s">
        <v>850</v>
      </c>
      <c r="K799" t="s">
        <v>848</v>
      </c>
    </row>
    <row r="800" spans="1:11">
      <c r="A800">
        <v>799</v>
      </c>
      <c r="B800">
        <v>186</v>
      </c>
      <c r="C800" t="s">
        <v>874</v>
      </c>
      <c r="D800" t="s">
        <v>862</v>
      </c>
      <c r="E800">
        <v>212</v>
      </c>
      <c r="F800">
        <v>25</v>
      </c>
      <c r="G800">
        <v>140.30000000000001</v>
      </c>
      <c r="H800">
        <v>1.4</v>
      </c>
      <c r="I800">
        <v>19</v>
      </c>
      <c r="J800" t="s">
        <v>850</v>
      </c>
      <c r="K800" t="s">
        <v>848</v>
      </c>
    </row>
    <row r="801" spans="1:11">
      <c r="A801">
        <v>800</v>
      </c>
      <c r="B801">
        <v>186</v>
      </c>
      <c r="C801" t="s">
        <v>874</v>
      </c>
      <c r="D801" t="s">
        <v>862</v>
      </c>
      <c r="E801">
        <v>256</v>
      </c>
      <c r="F801">
        <v>25</v>
      </c>
      <c r="G801">
        <v>169.4</v>
      </c>
      <c r="H801">
        <v>5.6</v>
      </c>
      <c r="I801">
        <v>19</v>
      </c>
      <c r="J801" t="s">
        <v>850</v>
      </c>
      <c r="K801" t="s">
        <v>848</v>
      </c>
    </row>
    <row r="802" spans="1:11">
      <c r="A802">
        <v>801</v>
      </c>
      <c r="B802">
        <v>186</v>
      </c>
      <c r="C802" t="s">
        <v>874</v>
      </c>
      <c r="D802" t="s">
        <v>862</v>
      </c>
      <c r="E802">
        <v>299</v>
      </c>
      <c r="F802">
        <v>25</v>
      </c>
      <c r="G802">
        <v>197.8</v>
      </c>
      <c r="H802">
        <v>1.4</v>
      </c>
      <c r="I802">
        <v>19</v>
      </c>
      <c r="J802" t="s">
        <v>850</v>
      </c>
      <c r="K802" t="s">
        <v>848</v>
      </c>
    </row>
    <row r="803" spans="1:11">
      <c r="A803">
        <v>802</v>
      </c>
      <c r="B803">
        <v>186</v>
      </c>
      <c r="C803" t="s">
        <v>874</v>
      </c>
      <c r="D803" t="s">
        <v>862</v>
      </c>
      <c r="E803">
        <v>330</v>
      </c>
      <c r="F803">
        <v>25</v>
      </c>
      <c r="G803">
        <v>218.3</v>
      </c>
      <c r="H803">
        <v>3.7</v>
      </c>
      <c r="I803">
        <v>19</v>
      </c>
      <c r="J803" t="s">
        <v>850</v>
      </c>
      <c r="K803" t="s">
        <v>848</v>
      </c>
    </row>
    <row r="804" spans="1:11">
      <c r="A804">
        <v>803</v>
      </c>
      <c r="B804">
        <v>186</v>
      </c>
      <c r="C804" t="s">
        <v>874</v>
      </c>
      <c r="D804" t="s">
        <v>862</v>
      </c>
      <c r="E804">
        <v>451</v>
      </c>
      <c r="F804">
        <v>25</v>
      </c>
      <c r="G804">
        <v>298.39999999999998</v>
      </c>
      <c r="H804">
        <v>1.4</v>
      </c>
      <c r="I804">
        <v>19</v>
      </c>
      <c r="J804" t="s">
        <v>850</v>
      </c>
      <c r="K804" t="s">
        <v>848</v>
      </c>
    </row>
    <row r="805" spans="1:11">
      <c r="A805">
        <v>805</v>
      </c>
      <c r="B805">
        <v>186</v>
      </c>
      <c r="C805" t="s">
        <v>874</v>
      </c>
      <c r="D805" t="s">
        <v>862</v>
      </c>
      <c r="E805">
        <v>550</v>
      </c>
      <c r="F805">
        <v>15</v>
      </c>
      <c r="G805">
        <v>868.2</v>
      </c>
      <c r="H805">
        <v>1.24</v>
      </c>
      <c r="I805">
        <v>0</v>
      </c>
      <c r="J805" t="s">
        <v>850</v>
      </c>
    </row>
    <row r="806" spans="1:11">
      <c r="A806">
        <v>804</v>
      </c>
      <c r="B806">
        <v>186</v>
      </c>
      <c r="C806" t="s">
        <v>874</v>
      </c>
      <c r="D806" t="s">
        <v>862</v>
      </c>
      <c r="E806">
        <v>593</v>
      </c>
      <c r="F806">
        <v>25</v>
      </c>
      <c r="G806">
        <v>392.3</v>
      </c>
      <c r="H806">
        <v>1.4</v>
      </c>
      <c r="I806">
        <v>19</v>
      </c>
      <c r="J806" t="s">
        <v>850</v>
      </c>
      <c r="K806" t="s">
        <v>848</v>
      </c>
    </row>
    <row r="807" spans="1:11">
      <c r="A807">
        <v>806</v>
      </c>
      <c r="B807">
        <v>187</v>
      </c>
      <c r="C807" t="s">
        <v>875</v>
      </c>
      <c r="D807" t="s">
        <v>122</v>
      </c>
      <c r="E807">
        <v>91</v>
      </c>
      <c r="F807">
        <v>17.399999999999999</v>
      </c>
      <c r="G807">
        <v>114.5</v>
      </c>
      <c r="H807">
        <v>11.5</v>
      </c>
      <c r="I807">
        <v>0</v>
      </c>
      <c r="J807" t="s">
        <v>850</v>
      </c>
      <c r="K807" t="s">
        <v>848</v>
      </c>
    </row>
    <row r="808" spans="1:11">
      <c r="A808">
        <v>807</v>
      </c>
      <c r="B808">
        <v>203</v>
      </c>
      <c r="C808" t="s">
        <v>220</v>
      </c>
      <c r="D808" t="s">
        <v>14</v>
      </c>
      <c r="E808">
        <v>57</v>
      </c>
      <c r="F808">
        <v>7</v>
      </c>
      <c r="G808">
        <v>226.5</v>
      </c>
      <c r="H808">
        <v>25</v>
      </c>
      <c r="I808">
        <v>0</v>
      </c>
      <c r="J808" t="s">
        <v>850</v>
      </c>
      <c r="K808" t="s">
        <v>848</v>
      </c>
    </row>
    <row r="809" spans="1:11">
      <c r="A809">
        <v>822</v>
      </c>
      <c r="B809">
        <v>203</v>
      </c>
      <c r="C809" t="s">
        <v>220</v>
      </c>
      <c r="D809" t="s">
        <v>14</v>
      </c>
      <c r="E809">
        <v>76</v>
      </c>
      <c r="F809">
        <v>6</v>
      </c>
      <c r="G809">
        <v>346.7</v>
      </c>
      <c r="H809">
        <v>26.9</v>
      </c>
      <c r="I809">
        <v>0</v>
      </c>
      <c r="J809" t="s">
        <v>847</v>
      </c>
      <c r="K809" t="s">
        <v>848</v>
      </c>
    </row>
    <row r="810" spans="1:11">
      <c r="A810">
        <v>823</v>
      </c>
      <c r="B810">
        <v>203</v>
      </c>
      <c r="C810" t="s">
        <v>220</v>
      </c>
      <c r="D810" t="s">
        <v>14</v>
      </c>
      <c r="E810">
        <v>111</v>
      </c>
      <c r="F810">
        <v>15</v>
      </c>
      <c r="G810">
        <v>175.2</v>
      </c>
      <c r="H810">
        <v>227</v>
      </c>
      <c r="I810">
        <v>30</v>
      </c>
      <c r="J810" t="s">
        <v>847</v>
      </c>
      <c r="K810" t="s">
        <v>848</v>
      </c>
    </row>
    <row r="811" spans="1:11">
      <c r="A811">
        <v>824</v>
      </c>
      <c r="B811">
        <v>203</v>
      </c>
      <c r="C811" t="s">
        <v>220</v>
      </c>
      <c r="D811" t="s">
        <v>14</v>
      </c>
      <c r="E811">
        <v>209</v>
      </c>
      <c r="F811">
        <v>18</v>
      </c>
      <c r="G811">
        <v>249.4</v>
      </c>
      <c r="H811">
        <v>26.9</v>
      </c>
      <c r="I811">
        <v>0</v>
      </c>
      <c r="J811" t="s">
        <v>847</v>
      </c>
      <c r="K811" t="s">
        <v>848</v>
      </c>
    </row>
    <row r="812" spans="1:11">
      <c r="A812">
        <v>808</v>
      </c>
      <c r="B812">
        <v>203</v>
      </c>
      <c r="C812" t="s">
        <v>220</v>
      </c>
      <c r="D812" t="s">
        <v>14</v>
      </c>
      <c r="E812">
        <v>210</v>
      </c>
      <c r="F812">
        <v>15</v>
      </c>
      <c r="G812">
        <v>331.5</v>
      </c>
      <c r="H812">
        <v>20</v>
      </c>
      <c r="I812">
        <v>0</v>
      </c>
      <c r="J812" t="s">
        <v>850</v>
      </c>
      <c r="K812" t="s">
        <v>848</v>
      </c>
    </row>
    <row r="813" spans="1:11">
      <c r="A813">
        <v>809</v>
      </c>
      <c r="B813">
        <v>203</v>
      </c>
      <c r="C813" t="s">
        <v>220</v>
      </c>
      <c r="D813" t="s">
        <v>14</v>
      </c>
      <c r="E813">
        <v>229</v>
      </c>
      <c r="F813">
        <v>20</v>
      </c>
      <c r="G813">
        <v>229</v>
      </c>
      <c r="H813">
        <v>25</v>
      </c>
      <c r="I813">
        <v>0</v>
      </c>
      <c r="J813" t="s">
        <v>850</v>
      </c>
      <c r="K813" t="s">
        <v>848</v>
      </c>
    </row>
    <row r="814" spans="1:11">
      <c r="A814">
        <v>810</v>
      </c>
      <c r="B814">
        <v>203</v>
      </c>
      <c r="C814" t="s">
        <v>220</v>
      </c>
      <c r="D814" t="s">
        <v>14</v>
      </c>
      <c r="E814">
        <v>250</v>
      </c>
      <c r="F814">
        <v>15</v>
      </c>
      <c r="G814">
        <v>394.6</v>
      </c>
      <c r="H814">
        <v>10</v>
      </c>
      <c r="I814">
        <v>0</v>
      </c>
      <c r="J814" t="s">
        <v>850</v>
      </c>
      <c r="K814" t="s">
        <v>848</v>
      </c>
    </row>
    <row r="815" spans="1:11">
      <c r="A815">
        <v>811</v>
      </c>
      <c r="B815">
        <v>203</v>
      </c>
      <c r="C815" t="s">
        <v>220</v>
      </c>
      <c r="D815" t="s">
        <v>14</v>
      </c>
      <c r="E815">
        <v>252</v>
      </c>
      <c r="F815">
        <v>14.5</v>
      </c>
      <c r="G815">
        <v>417.9</v>
      </c>
      <c r="H815">
        <v>10</v>
      </c>
      <c r="I815">
        <v>0</v>
      </c>
      <c r="J815" t="s">
        <v>850</v>
      </c>
      <c r="K815" t="s">
        <v>848</v>
      </c>
    </row>
    <row r="816" spans="1:11">
      <c r="A816">
        <v>812</v>
      </c>
      <c r="B816">
        <v>203</v>
      </c>
      <c r="C816" t="s">
        <v>220</v>
      </c>
      <c r="D816" t="s">
        <v>14</v>
      </c>
      <c r="E816">
        <v>259</v>
      </c>
      <c r="F816">
        <v>20</v>
      </c>
      <c r="G816">
        <v>259</v>
      </c>
      <c r="H816">
        <v>16</v>
      </c>
      <c r="I816">
        <v>0</v>
      </c>
      <c r="J816" t="s">
        <v>850</v>
      </c>
      <c r="K816" t="s">
        <v>848</v>
      </c>
    </row>
    <row r="817" spans="1:11">
      <c r="A817">
        <v>813</v>
      </c>
      <c r="B817">
        <v>203</v>
      </c>
      <c r="C817" t="s">
        <v>220</v>
      </c>
      <c r="D817" t="s">
        <v>14</v>
      </c>
      <c r="E817">
        <v>305</v>
      </c>
      <c r="F817">
        <v>15</v>
      </c>
      <c r="G817">
        <v>481.4</v>
      </c>
      <c r="H817">
        <v>5</v>
      </c>
      <c r="I817">
        <v>0</v>
      </c>
      <c r="J817" t="s">
        <v>850</v>
      </c>
      <c r="K817" t="s">
        <v>848</v>
      </c>
    </row>
    <row r="818" spans="1:11">
      <c r="A818">
        <v>814</v>
      </c>
      <c r="B818">
        <v>203</v>
      </c>
      <c r="C818" t="s">
        <v>220</v>
      </c>
      <c r="D818" t="s">
        <v>14</v>
      </c>
      <c r="E818">
        <v>319</v>
      </c>
      <c r="F818">
        <v>22</v>
      </c>
      <c r="G818">
        <v>269.5</v>
      </c>
      <c r="H818">
        <v>0.13</v>
      </c>
      <c r="I818">
        <v>0</v>
      </c>
      <c r="J818" t="s">
        <v>850</v>
      </c>
      <c r="K818" t="s">
        <v>848</v>
      </c>
    </row>
    <row r="819" spans="1:11">
      <c r="A819">
        <v>815</v>
      </c>
      <c r="B819">
        <v>203</v>
      </c>
      <c r="C819" t="s">
        <v>220</v>
      </c>
      <c r="D819" t="s">
        <v>14</v>
      </c>
      <c r="E819">
        <v>381</v>
      </c>
      <c r="F819">
        <v>15</v>
      </c>
      <c r="G819">
        <v>601.4</v>
      </c>
      <c r="H819">
        <v>0.15</v>
      </c>
      <c r="I819">
        <v>0</v>
      </c>
      <c r="J819" t="s">
        <v>850</v>
      </c>
      <c r="K819" t="s">
        <v>848</v>
      </c>
    </row>
    <row r="820" spans="1:11">
      <c r="A820">
        <v>816</v>
      </c>
      <c r="B820">
        <v>203</v>
      </c>
      <c r="C820" t="s">
        <v>220</v>
      </c>
      <c r="D820" t="s">
        <v>14</v>
      </c>
      <c r="E820">
        <v>400</v>
      </c>
      <c r="F820">
        <v>15</v>
      </c>
      <c r="G820">
        <v>631.4</v>
      </c>
      <c r="H820">
        <v>5</v>
      </c>
      <c r="I820">
        <v>0</v>
      </c>
      <c r="J820" t="s">
        <v>850</v>
      </c>
      <c r="K820" t="s">
        <v>848</v>
      </c>
    </row>
    <row r="821" spans="1:11">
      <c r="A821">
        <v>817</v>
      </c>
      <c r="B821">
        <v>203</v>
      </c>
      <c r="C821" t="s">
        <v>220</v>
      </c>
      <c r="D821" t="s">
        <v>14</v>
      </c>
      <c r="E821">
        <v>480</v>
      </c>
      <c r="F821">
        <v>15</v>
      </c>
      <c r="G821">
        <v>757.7</v>
      </c>
      <c r="H821">
        <v>1.5</v>
      </c>
      <c r="I821">
        <v>0</v>
      </c>
      <c r="J821" t="s">
        <v>850</v>
      </c>
      <c r="K821" t="s">
        <v>848</v>
      </c>
    </row>
    <row r="822" spans="1:11">
      <c r="A822">
        <v>818</v>
      </c>
      <c r="B822">
        <v>203</v>
      </c>
      <c r="C822" t="s">
        <v>220</v>
      </c>
      <c r="D822" t="s">
        <v>14</v>
      </c>
      <c r="E822">
        <v>520</v>
      </c>
      <c r="F822">
        <v>14.5</v>
      </c>
      <c r="G822">
        <v>862.2</v>
      </c>
      <c r="H822">
        <v>2.5</v>
      </c>
      <c r="I822">
        <v>0</v>
      </c>
      <c r="J822" t="s">
        <v>850</v>
      </c>
      <c r="K822" t="s">
        <v>848</v>
      </c>
    </row>
    <row r="823" spans="1:11">
      <c r="A823">
        <v>819</v>
      </c>
      <c r="B823">
        <v>203</v>
      </c>
      <c r="C823" t="s">
        <v>220</v>
      </c>
      <c r="D823" t="s">
        <v>14</v>
      </c>
      <c r="E823">
        <v>568</v>
      </c>
      <c r="F823">
        <v>22</v>
      </c>
      <c r="G823">
        <v>479.8</v>
      </c>
      <c r="H823">
        <v>0.13</v>
      </c>
      <c r="I823">
        <v>0</v>
      </c>
      <c r="J823" t="s">
        <v>850</v>
      </c>
      <c r="K823" t="s">
        <v>848</v>
      </c>
    </row>
    <row r="824" spans="1:11">
      <c r="A824">
        <v>820</v>
      </c>
      <c r="B824">
        <v>203</v>
      </c>
      <c r="C824" t="s">
        <v>220</v>
      </c>
      <c r="D824" t="s">
        <v>14</v>
      </c>
      <c r="E824">
        <v>570</v>
      </c>
      <c r="F824">
        <v>22</v>
      </c>
      <c r="G824">
        <v>481.5</v>
      </c>
      <c r="H824">
        <v>0.13</v>
      </c>
      <c r="I824">
        <v>0</v>
      </c>
      <c r="J824" t="s">
        <v>850</v>
      </c>
      <c r="K824" t="s">
        <v>848</v>
      </c>
    </row>
    <row r="825" spans="1:11">
      <c r="A825">
        <v>821</v>
      </c>
      <c r="B825">
        <v>203</v>
      </c>
      <c r="C825" t="s">
        <v>220</v>
      </c>
      <c r="D825" t="s">
        <v>14</v>
      </c>
      <c r="E825">
        <v>750</v>
      </c>
      <c r="F825">
        <v>14.5</v>
      </c>
      <c r="G825">
        <v>1</v>
      </c>
      <c r="H825">
        <v>0.17</v>
      </c>
      <c r="I825">
        <v>0</v>
      </c>
      <c r="J825" t="s">
        <v>850</v>
      </c>
      <c r="K825" t="s">
        <v>848</v>
      </c>
    </row>
    <row r="826" spans="1:11">
      <c r="A826">
        <v>862</v>
      </c>
      <c r="B826">
        <v>204</v>
      </c>
      <c r="C826" t="s">
        <v>876</v>
      </c>
      <c r="D826" t="s">
        <v>14</v>
      </c>
      <c r="E826">
        <v>43</v>
      </c>
      <c r="F826">
        <v>10</v>
      </c>
      <c r="G826">
        <v>116.2</v>
      </c>
      <c r="H826">
        <v>575</v>
      </c>
      <c r="I826">
        <v>0</v>
      </c>
      <c r="J826" t="s">
        <v>847</v>
      </c>
      <c r="K826" t="s">
        <v>848</v>
      </c>
    </row>
    <row r="827" spans="1:11">
      <c r="A827">
        <v>863</v>
      </c>
      <c r="B827">
        <v>204</v>
      </c>
      <c r="C827" t="s">
        <v>876</v>
      </c>
      <c r="D827" t="s">
        <v>14</v>
      </c>
      <c r="E827">
        <v>49</v>
      </c>
      <c r="F827">
        <v>10</v>
      </c>
      <c r="G827">
        <v>133.19999999999999</v>
      </c>
      <c r="H827">
        <v>435</v>
      </c>
      <c r="I827">
        <v>0</v>
      </c>
      <c r="J827" t="s">
        <v>847</v>
      </c>
      <c r="K827" t="s">
        <v>848</v>
      </c>
    </row>
    <row r="828" spans="1:11">
      <c r="A828">
        <v>864</v>
      </c>
      <c r="B828">
        <v>204</v>
      </c>
      <c r="C828" t="s">
        <v>876</v>
      </c>
      <c r="D828" t="s">
        <v>14</v>
      </c>
      <c r="E828">
        <v>51</v>
      </c>
      <c r="F828">
        <v>10</v>
      </c>
      <c r="G828">
        <v>137.80000000000001</v>
      </c>
      <c r="H828">
        <v>443</v>
      </c>
      <c r="I828">
        <v>0</v>
      </c>
      <c r="J828" t="s">
        <v>847</v>
      </c>
      <c r="K828" t="s">
        <v>848</v>
      </c>
    </row>
    <row r="829" spans="1:11">
      <c r="A829">
        <v>865</v>
      </c>
      <c r="B829">
        <v>204</v>
      </c>
      <c r="C829" t="s">
        <v>876</v>
      </c>
      <c r="D829" t="s">
        <v>14</v>
      </c>
      <c r="E829">
        <v>52</v>
      </c>
      <c r="F829">
        <v>10</v>
      </c>
      <c r="G829">
        <v>139.4</v>
      </c>
      <c r="H829">
        <v>600</v>
      </c>
      <c r="I829">
        <v>0</v>
      </c>
      <c r="J829" t="s">
        <v>847</v>
      </c>
      <c r="K829" t="s">
        <v>848</v>
      </c>
    </row>
    <row r="830" spans="1:11">
      <c r="A830">
        <v>866</v>
      </c>
      <c r="B830">
        <v>204</v>
      </c>
      <c r="C830" t="s">
        <v>876</v>
      </c>
      <c r="D830" t="s">
        <v>14</v>
      </c>
      <c r="E830">
        <v>52</v>
      </c>
      <c r="F830">
        <v>10</v>
      </c>
      <c r="G830">
        <v>139.4</v>
      </c>
      <c r="H830">
        <v>605</v>
      </c>
      <c r="I830">
        <v>0</v>
      </c>
      <c r="J830" t="s">
        <v>847</v>
      </c>
      <c r="K830" t="s">
        <v>848</v>
      </c>
    </row>
    <row r="831" spans="1:11">
      <c r="A831">
        <v>867</v>
      </c>
      <c r="B831">
        <v>204</v>
      </c>
      <c r="C831" t="s">
        <v>876</v>
      </c>
      <c r="D831" t="s">
        <v>14</v>
      </c>
      <c r="E831">
        <v>52</v>
      </c>
      <c r="F831">
        <v>10</v>
      </c>
      <c r="G831">
        <v>141</v>
      </c>
      <c r="H831">
        <v>340</v>
      </c>
      <c r="I831">
        <v>0</v>
      </c>
      <c r="J831" t="s">
        <v>847</v>
      </c>
      <c r="K831" t="s">
        <v>848</v>
      </c>
    </row>
    <row r="832" spans="1:11">
      <c r="A832">
        <v>868</v>
      </c>
      <c r="B832">
        <v>204</v>
      </c>
      <c r="C832" t="s">
        <v>876</v>
      </c>
      <c r="D832" t="s">
        <v>14</v>
      </c>
      <c r="E832">
        <v>54</v>
      </c>
      <c r="F832">
        <v>10</v>
      </c>
      <c r="G832">
        <v>144.80000000000001</v>
      </c>
      <c r="H832">
        <v>485</v>
      </c>
      <c r="I832">
        <v>0</v>
      </c>
      <c r="J832" t="s">
        <v>847</v>
      </c>
      <c r="K832" t="s">
        <v>848</v>
      </c>
    </row>
    <row r="833" spans="1:11">
      <c r="A833">
        <v>869</v>
      </c>
      <c r="B833">
        <v>204</v>
      </c>
      <c r="C833" t="s">
        <v>876</v>
      </c>
      <c r="D833" t="s">
        <v>14</v>
      </c>
      <c r="E833">
        <v>54</v>
      </c>
      <c r="F833">
        <v>10</v>
      </c>
      <c r="G833">
        <v>145.6</v>
      </c>
      <c r="H833">
        <v>453</v>
      </c>
      <c r="I833">
        <v>0</v>
      </c>
      <c r="J833" t="s">
        <v>847</v>
      </c>
      <c r="K833" t="s">
        <v>848</v>
      </c>
    </row>
    <row r="834" spans="1:11">
      <c r="A834">
        <v>870</v>
      </c>
      <c r="B834">
        <v>204</v>
      </c>
      <c r="C834" t="s">
        <v>876</v>
      </c>
      <c r="D834" t="s">
        <v>14</v>
      </c>
      <c r="E834">
        <v>56</v>
      </c>
      <c r="F834">
        <v>10</v>
      </c>
      <c r="G834">
        <v>150.19999999999999</v>
      </c>
      <c r="H834">
        <v>615</v>
      </c>
      <c r="I834">
        <v>0</v>
      </c>
      <c r="J834" t="s">
        <v>847</v>
      </c>
      <c r="K834" t="s">
        <v>848</v>
      </c>
    </row>
    <row r="835" spans="1:11">
      <c r="A835">
        <v>859</v>
      </c>
      <c r="B835">
        <v>204</v>
      </c>
      <c r="C835" t="s">
        <v>876</v>
      </c>
      <c r="D835" t="s">
        <v>14</v>
      </c>
      <c r="E835">
        <v>57</v>
      </c>
      <c r="F835">
        <v>10</v>
      </c>
      <c r="G835">
        <v>154.19999999999999</v>
      </c>
      <c r="H835">
        <v>350</v>
      </c>
      <c r="I835">
        <v>0</v>
      </c>
      <c r="J835" t="s">
        <v>847</v>
      </c>
      <c r="K835" t="s">
        <v>848</v>
      </c>
    </row>
    <row r="836" spans="1:11">
      <c r="A836">
        <v>871</v>
      </c>
      <c r="B836">
        <v>204</v>
      </c>
      <c r="C836" t="s">
        <v>876</v>
      </c>
      <c r="D836" t="s">
        <v>14</v>
      </c>
      <c r="E836">
        <v>61</v>
      </c>
      <c r="F836">
        <v>10</v>
      </c>
      <c r="G836">
        <v>163.4</v>
      </c>
      <c r="H836">
        <v>565</v>
      </c>
      <c r="I836">
        <v>0</v>
      </c>
      <c r="J836" t="s">
        <v>847</v>
      </c>
      <c r="K836" t="s">
        <v>848</v>
      </c>
    </row>
    <row r="837" spans="1:11">
      <c r="A837">
        <v>872</v>
      </c>
      <c r="B837">
        <v>204</v>
      </c>
      <c r="C837" t="s">
        <v>876</v>
      </c>
      <c r="D837" t="s">
        <v>14</v>
      </c>
      <c r="E837">
        <v>63</v>
      </c>
      <c r="F837">
        <v>10</v>
      </c>
      <c r="G837">
        <v>168.8</v>
      </c>
      <c r="H837">
        <v>135</v>
      </c>
      <c r="I837">
        <v>0</v>
      </c>
      <c r="J837" t="s">
        <v>847</v>
      </c>
      <c r="K837" t="s">
        <v>848</v>
      </c>
    </row>
    <row r="838" spans="1:11">
      <c r="A838">
        <v>873</v>
      </c>
      <c r="B838">
        <v>204</v>
      </c>
      <c r="C838" t="s">
        <v>876</v>
      </c>
      <c r="D838" t="s">
        <v>14</v>
      </c>
      <c r="E838">
        <v>65</v>
      </c>
      <c r="F838">
        <v>10</v>
      </c>
      <c r="G838">
        <v>175.5</v>
      </c>
      <c r="H838">
        <v>430</v>
      </c>
      <c r="I838">
        <v>0</v>
      </c>
      <c r="J838" t="s">
        <v>847</v>
      </c>
      <c r="K838" t="s">
        <v>848</v>
      </c>
    </row>
    <row r="839" spans="1:11">
      <c r="A839">
        <v>874</v>
      </c>
      <c r="B839">
        <v>204</v>
      </c>
      <c r="C839" t="s">
        <v>876</v>
      </c>
      <c r="D839" t="s">
        <v>14</v>
      </c>
      <c r="E839">
        <v>67</v>
      </c>
      <c r="F839">
        <v>10</v>
      </c>
      <c r="G839">
        <v>179.6</v>
      </c>
      <c r="H839">
        <v>190</v>
      </c>
      <c r="I839">
        <v>0</v>
      </c>
      <c r="J839" t="s">
        <v>847</v>
      </c>
      <c r="K839" t="s">
        <v>848</v>
      </c>
    </row>
    <row r="840" spans="1:11">
      <c r="A840">
        <v>860</v>
      </c>
      <c r="B840">
        <v>204</v>
      </c>
      <c r="C840" t="s">
        <v>876</v>
      </c>
      <c r="D840" t="s">
        <v>14</v>
      </c>
      <c r="E840">
        <v>80</v>
      </c>
      <c r="F840">
        <v>10</v>
      </c>
      <c r="G840">
        <v>215.7</v>
      </c>
      <c r="H840">
        <v>100</v>
      </c>
      <c r="I840">
        <v>0</v>
      </c>
      <c r="J840" t="s">
        <v>847</v>
      </c>
      <c r="K840" t="s">
        <v>848</v>
      </c>
    </row>
    <row r="841" spans="1:11">
      <c r="A841">
        <v>875</v>
      </c>
      <c r="B841">
        <v>204</v>
      </c>
      <c r="C841" t="s">
        <v>876</v>
      </c>
      <c r="D841" t="s">
        <v>14</v>
      </c>
      <c r="E841">
        <v>80</v>
      </c>
      <c r="F841">
        <v>10</v>
      </c>
      <c r="G841">
        <v>216.5</v>
      </c>
      <c r="H841">
        <v>214</v>
      </c>
      <c r="I841">
        <v>0</v>
      </c>
      <c r="J841" t="s">
        <v>847</v>
      </c>
      <c r="K841" t="s">
        <v>848</v>
      </c>
    </row>
    <row r="842" spans="1:11">
      <c r="A842">
        <v>876</v>
      </c>
      <c r="B842">
        <v>204</v>
      </c>
      <c r="C842" t="s">
        <v>876</v>
      </c>
      <c r="D842" t="s">
        <v>14</v>
      </c>
      <c r="E842">
        <v>81</v>
      </c>
      <c r="F842">
        <v>10</v>
      </c>
      <c r="G842">
        <v>217.9</v>
      </c>
      <c r="H842">
        <v>216</v>
      </c>
      <c r="I842">
        <v>0</v>
      </c>
      <c r="J842" t="s">
        <v>847</v>
      </c>
      <c r="K842" t="s">
        <v>848</v>
      </c>
    </row>
    <row r="843" spans="1:11">
      <c r="A843">
        <v>877</v>
      </c>
      <c r="B843">
        <v>204</v>
      </c>
      <c r="C843" t="s">
        <v>876</v>
      </c>
      <c r="D843" t="s">
        <v>14</v>
      </c>
      <c r="E843">
        <v>88</v>
      </c>
      <c r="F843">
        <v>10</v>
      </c>
      <c r="G843">
        <v>237.3</v>
      </c>
      <c r="H843">
        <v>565</v>
      </c>
      <c r="I843">
        <v>0</v>
      </c>
      <c r="J843" t="s">
        <v>847</v>
      </c>
      <c r="K843" t="s">
        <v>848</v>
      </c>
    </row>
    <row r="844" spans="1:11">
      <c r="A844">
        <v>878</v>
      </c>
      <c r="B844">
        <v>204</v>
      </c>
      <c r="C844" t="s">
        <v>876</v>
      </c>
      <c r="D844" t="s">
        <v>14</v>
      </c>
      <c r="E844">
        <v>89</v>
      </c>
      <c r="F844">
        <v>10</v>
      </c>
      <c r="G844">
        <v>238.8</v>
      </c>
      <c r="H844">
        <v>47</v>
      </c>
      <c r="I844">
        <v>0</v>
      </c>
      <c r="J844" t="s">
        <v>847</v>
      </c>
      <c r="K844" t="s">
        <v>848</v>
      </c>
    </row>
    <row r="845" spans="1:11">
      <c r="A845">
        <v>861</v>
      </c>
      <c r="B845">
        <v>204</v>
      </c>
      <c r="C845" t="s">
        <v>876</v>
      </c>
      <c r="D845" t="s">
        <v>14</v>
      </c>
      <c r="E845">
        <v>94</v>
      </c>
      <c r="F845">
        <v>10</v>
      </c>
      <c r="G845">
        <v>254.3</v>
      </c>
      <c r="H845">
        <v>350</v>
      </c>
      <c r="I845">
        <v>0</v>
      </c>
      <c r="J845" t="s">
        <v>847</v>
      </c>
      <c r="K845" t="s">
        <v>848</v>
      </c>
    </row>
    <row r="846" spans="1:11">
      <c r="A846">
        <v>879</v>
      </c>
      <c r="B846">
        <v>204</v>
      </c>
      <c r="C846" t="s">
        <v>876</v>
      </c>
      <c r="D846" t="s">
        <v>14</v>
      </c>
      <c r="E846">
        <v>95</v>
      </c>
      <c r="F846">
        <v>10</v>
      </c>
      <c r="G846">
        <v>255.1</v>
      </c>
      <c r="H846">
        <v>575</v>
      </c>
      <c r="I846">
        <v>0</v>
      </c>
      <c r="J846" t="s">
        <v>847</v>
      </c>
      <c r="K846" t="s">
        <v>848</v>
      </c>
    </row>
    <row r="847" spans="1:11">
      <c r="A847">
        <v>830</v>
      </c>
      <c r="B847">
        <v>204</v>
      </c>
      <c r="C847" t="s">
        <v>876</v>
      </c>
      <c r="D847" t="s">
        <v>14</v>
      </c>
      <c r="E847">
        <v>118</v>
      </c>
      <c r="F847">
        <v>10</v>
      </c>
      <c r="G847">
        <v>318.2</v>
      </c>
      <c r="H847">
        <v>0.61</v>
      </c>
      <c r="I847">
        <v>0</v>
      </c>
      <c r="J847" t="s">
        <v>850</v>
      </c>
      <c r="K847" t="s">
        <v>848</v>
      </c>
    </row>
    <row r="848" spans="1:11">
      <c r="A848">
        <v>831</v>
      </c>
      <c r="B848">
        <v>204</v>
      </c>
      <c r="C848" t="s">
        <v>876</v>
      </c>
      <c r="D848" t="s">
        <v>14</v>
      </c>
      <c r="E848">
        <v>121</v>
      </c>
      <c r="F848">
        <v>10</v>
      </c>
      <c r="G848">
        <v>326.3</v>
      </c>
      <c r="H848">
        <v>1.3</v>
      </c>
      <c r="I848">
        <v>0</v>
      </c>
      <c r="J848" t="s">
        <v>850</v>
      </c>
      <c r="K848" t="s">
        <v>848</v>
      </c>
    </row>
    <row r="849" spans="1:11">
      <c r="A849">
        <v>832</v>
      </c>
      <c r="B849">
        <v>204</v>
      </c>
      <c r="C849" t="s">
        <v>876</v>
      </c>
      <c r="D849" t="s">
        <v>14</v>
      </c>
      <c r="E849">
        <v>123</v>
      </c>
      <c r="F849">
        <v>10</v>
      </c>
      <c r="G849">
        <v>331.6</v>
      </c>
      <c r="H849">
        <v>4.04</v>
      </c>
      <c r="I849">
        <v>0</v>
      </c>
      <c r="J849" t="s">
        <v>850</v>
      </c>
      <c r="K849" t="s">
        <v>848</v>
      </c>
    </row>
    <row r="850" spans="1:11">
      <c r="A850">
        <v>833</v>
      </c>
      <c r="B850">
        <v>204</v>
      </c>
      <c r="C850" t="s">
        <v>876</v>
      </c>
      <c r="D850" t="s">
        <v>14</v>
      </c>
      <c r="E850">
        <v>125</v>
      </c>
      <c r="F850">
        <v>10</v>
      </c>
      <c r="G850">
        <v>337</v>
      </c>
      <c r="H850">
        <v>0.61</v>
      </c>
      <c r="I850">
        <v>0</v>
      </c>
      <c r="J850" t="s">
        <v>850</v>
      </c>
      <c r="K850" t="s">
        <v>848</v>
      </c>
    </row>
    <row r="851" spans="1:11">
      <c r="A851">
        <v>834</v>
      </c>
      <c r="B851">
        <v>204</v>
      </c>
      <c r="C851" t="s">
        <v>876</v>
      </c>
      <c r="D851" t="s">
        <v>14</v>
      </c>
      <c r="E851">
        <v>126</v>
      </c>
      <c r="F851">
        <v>10</v>
      </c>
      <c r="G851">
        <v>339.7</v>
      </c>
      <c r="H851">
        <v>0.13</v>
      </c>
      <c r="I851">
        <v>0</v>
      </c>
      <c r="J851" t="s">
        <v>850</v>
      </c>
      <c r="K851" t="s">
        <v>848</v>
      </c>
    </row>
    <row r="852" spans="1:11">
      <c r="A852">
        <v>835</v>
      </c>
      <c r="B852">
        <v>204</v>
      </c>
      <c r="C852" t="s">
        <v>876</v>
      </c>
      <c r="D852" t="s">
        <v>14</v>
      </c>
      <c r="E852">
        <v>127</v>
      </c>
      <c r="F852">
        <v>10</v>
      </c>
      <c r="G852">
        <v>342.4</v>
      </c>
      <c r="H852">
        <v>2.06</v>
      </c>
      <c r="I852">
        <v>0</v>
      </c>
      <c r="J852" t="s">
        <v>850</v>
      </c>
      <c r="K852" t="s">
        <v>848</v>
      </c>
    </row>
    <row r="853" spans="1:11">
      <c r="A853">
        <v>836</v>
      </c>
      <c r="B853">
        <v>204</v>
      </c>
      <c r="C853" t="s">
        <v>876</v>
      </c>
      <c r="D853" t="s">
        <v>14</v>
      </c>
      <c r="E853">
        <v>128</v>
      </c>
      <c r="F853">
        <v>10</v>
      </c>
      <c r="G853">
        <v>345.1</v>
      </c>
      <c r="H853">
        <v>0.85</v>
      </c>
      <c r="I853">
        <v>0</v>
      </c>
      <c r="J853" t="s">
        <v>850</v>
      </c>
      <c r="K853" t="s">
        <v>848</v>
      </c>
    </row>
    <row r="854" spans="1:11">
      <c r="A854">
        <v>825</v>
      </c>
      <c r="B854">
        <v>204</v>
      </c>
      <c r="C854" t="s">
        <v>876</v>
      </c>
      <c r="D854" t="s">
        <v>14</v>
      </c>
      <c r="E854">
        <v>130</v>
      </c>
      <c r="F854">
        <v>10</v>
      </c>
      <c r="G854">
        <v>350.5</v>
      </c>
      <c r="H854">
        <v>0.57999999999999996</v>
      </c>
      <c r="I854">
        <v>0</v>
      </c>
      <c r="J854" t="s">
        <v>850</v>
      </c>
      <c r="K854" t="s">
        <v>848</v>
      </c>
    </row>
    <row r="855" spans="1:11">
      <c r="A855">
        <v>837</v>
      </c>
      <c r="B855">
        <v>204</v>
      </c>
      <c r="C855" t="s">
        <v>876</v>
      </c>
      <c r="D855" t="s">
        <v>14</v>
      </c>
      <c r="E855">
        <v>131</v>
      </c>
      <c r="F855">
        <v>10</v>
      </c>
      <c r="G855">
        <v>353.2</v>
      </c>
      <c r="H855">
        <v>1.94</v>
      </c>
      <c r="I855">
        <v>0</v>
      </c>
      <c r="J855" t="s">
        <v>850</v>
      </c>
      <c r="K855" t="s">
        <v>848</v>
      </c>
    </row>
    <row r="856" spans="1:11">
      <c r="A856">
        <v>838</v>
      </c>
      <c r="B856">
        <v>204</v>
      </c>
      <c r="C856" t="s">
        <v>876</v>
      </c>
      <c r="D856" t="s">
        <v>14</v>
      </c>
      <c r="E856">
        <v>137</v>
      </c>
      <c r="F856">
        <v>10</v>
      </c>
      <c r="G856">
        <v>369.4</v>
      </c>
      <c r="H856">
        <v>0.51</v>
      </c>
      <c r="I856">
        <v>0</v>
      </c>
      <c r="J856" t="s">
        <v>850</v>
      </c>
      <c r="K856" t="s">
        <v>848</v>
      </c>
    </row>
    <row r="857" spans="1:11">
      <c r="A857">
        <v>839</v>
      </c>
      <c r="B857">
        <v>204</v>
      </c>
      <c r="C857" t="s">
        <v>876</v>
      </c>
      <c r="D857" t="s">
        <v>14</v>
      </c>
      <c r="E857">
        <v>138</v>
      </c>
      <c r="F857">
        <v>10</v>
      </c>
      <c r="G857">
        <v>372.1</v>
      </c>
      <c r="H857">
        <v>1.66</v>
      </c>
      <c r="I857">
        <v>0</v>
      </c>
      <c r="J857" t="s">
        <v>850</v>
      </c>
      <c r="K857" t="s">
        <v>848</v>
      </c>
    </row>
    <row r="858" spans="1:11">
      <c r="A858">
        <v>840</v>
      </c>
      <c r="B858">
        <v>204</v>
      </c>
      <c r="C858" t="s">
        <v>876</v>
      </c>
      <c r="D858" t="s">
        <v>14</v>
      </c>
      <c r="E858">
        <v>144</v>
      </c>
      <c r="F858">
        <v>10</v>
      </c>
      <c r="G858">
        <v>388.3</v>
      </c>
      <c r="H858">
        <v>5</v>
      </c>
      <c r="I858">
        <v>0</v>
      </c>
      <c r="J858" t="s">
        <v>850</v>
      </c>
      <c r="K858" t="s">
        <v>848</v>
      </c>
    </row>
    <row r="859" spans="1:11">
      <c r="A859">
        <v>841</v>
      </c>
      <c r="B859">
        <v>204</v>
      </c>
      <c r="C859" t="s">
        <v>876</v>
      </c>
      <c r="D859" t="s">
        <v>14</v>
      </c>
      <c r="E859">
        <v>144</v>
      </c>
      <c r="F859">
        <v>10</v>
      </c>
      <c r="G859">
        <v>388.3</v>
      </c>
      <c r="H859">
        <v>3.26</v>
      </c>
      <c r="I859">
        <v>0</v>
      </c>
      <c r="J859" t="s">
        <v>850</v>
      </c>
      <c r="K859" t="s">
        <v>848</v>
      </c>
    </row>
    <row r="860" spans="1:11">
      <c r="A860">
        <v>842</v>
      </c>
      <c r="B860">
        <v>204</v>
      </c>
      <c r="C860" t="s">
        <v>876</v>
      </c>
      <c r="D860" t="s">
        <v>14</v>
      </c>
      <c r="E860">
        <v>149</v>
      </c>
      <c r="F860">
        <v>10</v>
      </c>
      <c r="G860">
        <v>401.7</v>
      </c>
      <c r="H860">
        <v>0.1</v>
      </c>
      <c r="I860">
        <v>0</v>
      </c>
      <c r="J860" t="s">
        <v>850</v>
      </c>
      <c r="K860" t="s">
        <v>848</v>
      </c>
    </row>
    <row r="861" spans="1:11">
      <c r="A861">
        <v>843</v>
      </c>
      <c r="B861">
        <v>204</v>
      </c>
      <c r="C861" t="s">
        <v>876</v>
      </c>
      <c r="D861" t="s">
        <v>14</v>
      </c>
      <c r="E861">
        <v>150</v>
      </c>
      <c r="F861">
        <v>10</v>
      </c>
      <c r="G861">
        <v>404.4</v>
      </c>
      <c r="H861">
        <v>1.45</v>
      </c>
      <c r="I861">
        <v>0</v>
      </c>
      <c r="J861" t="s">
        <v>850</v>
      </c>
      <c r="K861" t="s">
        <v>848</v>
      </c>
    </row>
    <row r="862" spans="1:11">
      <c r="A862">
        <v>844</v>
      </c>
      <c r="B862">
        <v>204</v>
      </c>
      <c r="C862" t="s">
        <v>876</v>
      </c>
      <c r="D862" t="s">
        <v>14</v>
      </c>
      <c r="E862">
        <v>153</v>
      </c>
      <c r="F862">
        <v>10</v>
      </c>
      <c r="G862">
        <v>412.5</v>
      </c>
      <c r="H862">
        <v>0.24</v>
      </c>
      <c r="I862">
        <v>0</v>
      </c>
      <c r="J862" t="s">
        <v>850</v>
      </c>
      <c r="K862" t="s">
        <v>848</v>
      </c>
    </row>
    <row r="863" spans="1:11">
      <c r="A863">
        <v>845</v>
      </c>
      <c r="B863">
        <v>204</v>
      </c>
      <c r="C863" t="s">
        <v>876</v>
      </c>
      <c r="D863" t="s">
        <v>14</v>
      </c>
      <c r="E863">
        <v>157</v>
      </c>
      <c r="F863">
        <v>10</v>
      </c>
      <c r="G863">
        <v>423.3</v>
      </c>
      <c r="H863">
        <v>0.99</v>
      </c>
      <c r="I863">
        <v>0</v>
      </c>
      <c r="J863" t="s">
        <v>850</v>
      </c>
      <c r="K863" t="s">
        <v>848</v>
      </c>
    </row>
    <row r="864" spans="1:11">
      <c r="A864">
        <v>846</v>
      </c>
      <c r="B864">
        <v>204</v>
      </c>
      <c r="C864" t="s">
        <v>876</v>
      </c>
      <c r="D864" t="s">
        <v>14</v>
      </c>
      <c r="E864">
        <v>158</v>
      </c>
      <c r="F864">
        <v>10</v>
      </c>
      <c r="G864">
        <v>426</v>
      </c>
      <c r="H864">
        <v>0.17</v>
      </c>
      <c r="I864">
        <v>0</v>
      </c>
      <c r="J864" t="s">
        <v>850</v>
      </c>
      <c r="K864" t="s">
        <v>848</v>
      </c>
    </row>
    <row r="865" spans="1:11">
      <c r="A865">
        <v>847</v>
      </c>
      <c r="B865">
        <v>204</v>
      </c>
      <c r="C865" t="s">
        <v>876</v>
      </c>
      <c r="D865" t="s">
        <v>14</v>
      </c>
      <c r="E865">
        <v>161</v>
      </c>
      <c r="F865">
        <v>10</v>
      </c>
      <c r="G865">
        <v>434.1</v>
      </c>
      <c r="H865">
        <v>0.13</v>
      </c>
      <c r="I865">
        <v>0</v>
      </c>
      <c r="J865" t="s">
        <v>850</v>
      </c>
      <c r="K865" t="s">
        <v>848</v>
      </c>
    </row>
    <row r="866" spans="1:11">
      <c r="A866">
        <v>848</v>
      </c>
      <c r="B866">
        <v>204</v>
      </c>
      <c r="C866" t="s">
        <v>876</v>
      </c>
      <c r="D866" t="s">
        <v>14</v>
      </c>
      <c r="E866">
        <v>164</v>
      </c>
      <c r="F866">
        <v>10</v>
      </c>
      <c r="G866">
        <v>442.2</v>
      </c>
      <c r="H866">
        <v>0.23</v>
      </c>
      <c r="I866">
        <v>0</v>
      </c>
      <c r="J866" t="s">
        <v>850</v>
      </c>
      <c r="K866" t="s">
        <v>848</v>
      </c>
    </row>
    <row r="867" spans="1:11">
      <c r="A867">
        <v>826</v>
      </c>
      <c r="B867">
        <v>204</v>
      </c>
      <c r="C867" t="s">
        <v>876</v>
      </c>
      <c r="D867" t="s">
        <v>14</v>
      </c>
      <c r="E867">
        <v>166</v>
      </c>
      <c r="F867">
        <v>10</v>
      </c>
      <c r="G867">
        <v>447.6</v>
      </c>
      <c r="H867">
        <v>0.67</v>
      </c>
      <c r="I867">
        <v>0</v>
      </c>
      <c r="J867" t="s">
        <v>850</v>
      </c>
      <c r="K867" t="s">
        <v>848</v>
      </c>
    </row>
    <row r="868" spans="1:11">
      <c r="A868">
        <v>849</v>
      </c>
      <c r="B868">
        <v>204</v>
      </c>
      <c r="C868" t="s">
        <v>876</v>
      </c>
      <c r="D868" t="s">
        <v>14</v>
      </c>
      <c r="E868">
        <v>177</v>
      </c>
      <c r="F868">
        <v>10</v>
      </c>
      <c r="G868">
        <v>477.2</v>
      </c>
      <c r="H868">
        <v>0.18</v>
      </c>
      <c r="I868">
        <v>0</v>
      </c>
      <c r="J868" t="s">
        <v>850</v>
      </c>
      <c r="K868" t="s">
        <v>848</v>
      </c>
    </row>
    <row r="869" spans="1:11">
      <c r="A869">
        <v>850</v>
      </c>
      <c r="B869">
        <v>204</v>
      </c>
      <c r="C869" t="s">
        <v>876</v>
      </c>
      <c r="D869" t="s">
        <v>14</v>
      </c>
      <c r="E869">
        <v>178</v>
      </c>
      <c r="F869">
        <v>10</v>
      </c>
      <c r="G869">
        <v>479.9</v>
      </c>
      <c r="H869">
        <v>2.2599999999999998</v>
      </c>
      <c r="I869">
        <v>0</v>
      </c>
      <c r="J869" t="s">
        <v>850</v>
      </c>
      <c r="K869" t="s">
        <v>848</v>
      </c>
    </row>
    <row r="870" spans="1:11">
      <c r="A870">
        <v>851</v>
      </c>
      <c r="B870">
        <v>204</v>
      </c>
      <c r="C870" t="s">
        <v>876</v>
      </c>
      <c r="D870" t="s">
        <v>14</v>
      </c>
      <c r="E870">
        <v>179</v>
      </c>
      <c r="F870">
        <v>10</v>
      </c>
      <c r="G870">
        <v>482.6</v>
      </c>
      <c r="H870">
        <v>0.15</v>
      </c>
      <c r="I870">
        <v>0</v>
      </c>
      <c r="J870" t="s">
        <v>850</v>
      </c>
      <c r="K870" t="s">
        <v>848</v>
      </c>
    </row>
    <row r="871" spans="1:11">
      <c r="A871">
        <v>852</v>
      </c>
      <c r="B871">
        <v>204</v>
      </c>
      <c r="C871" t="s">
        <v>876</v>
      </c>
      <c r="D871" t="s">
        <v>14</v>
      </c>
      <c r="E871">
        <v>180</v>
      </c>
      <c r="F871">
        <v>10</v>
      </c>
      <c r="G871">
        <v>485.3</v>
      </c>
      <c r="H871">
        <v>0.1</v>
      </c>
      <c r="I871">
        <v>0</v>
      </c>
      <c r="J871" t="s">
        <v>850</v>
      </c>
      <c r="K871" t="s">
        <v>848</v>
      </c>
    </row>
    <row r="872" spans="1:11">
      <c r="A872">
        <v>853</v>
      </c>
      <c r="B872">
        <v>204</v>
      </c>
      <c r="C872" t="s">
        <v>876</v>
      </c>
      <c r="D872" t="s">
        <v>14</v>
      </c>
      <c r="E872">
        <v>180</v>
      </c>
      <c r="F872">
        <v>10</v>
      </c>
      <c r="G872">
        <v>485.3</v>
      </c>
      <c r="H872">
        <v>0.12</v>
      </c>
      <c r="I872">
        <v>0</v>
      </c>
      <c r="J872" t="s">
        <v>850</v>
      </c>
      <c r="K872" t="s">
        <v>848</v>
      </c>
    </row>
    <row r="873" spans="1:11">
      <c r="A873">
        <v>854</v>
      </c>
      <c r="B873">
        <v>204</v>
      </c>
      <c r="C873" t="s">
        <v>876</v>
      </c>
      <c r="D873" t="s">
        <v>14</v>
      </c>
      <c r="E873">
        <v>186</v>
      </c>
      <c r="F873">
        <v>10</v>
      </c>
      <c r="G873">
        <v>501.5</v>
      </c>
      <c r="H873">
        <v>0.18</v>
      </c>
      <c r="I873">
        <v>0</v>
      </c>
      <c r="J873" t="s">
        <v>850</v>
      </c>
      <c r="K873" t="s">
        <v>848</v>
      </c>
    </row>
    <row r="874" spans="1:11">
      <c r="A874">
        <v>855</v>
      </c>
      <c r="B874">
        <v>204</v>
      </c>
      <c r="C874" t="s">
        <v>876</v>
      </c>
      <c r="D874" t="s">
        <v>14</v>
      </c>
      <c r="E874">
        <v>188</v>
      </c>
      <c r="F874">
        <v>10</v>
      </c>
      <c r="G874">
        <v>506.9</v>
      </c>
      <c r="H874">
        <v>0.99</v>
      </c>
      <c r="I874">
        <v>0</v>
      </c>
      <c r="J874" t="s">
        <v>850</v>
      </c>
      <c r="K874" t="s">
        <v>848</v>
      </c>
    </row>
    <row r="875" spans="1:11">
      <c r="A875">
        <v>856</v>
      </c>
      <c r="B875">
        <v>204</v>
      </c>
      <c r="C875" t="s">
        <v>876</v>
      </c>
      <c r="D875" t="s">
        <v>14</v>
      </c>
      <c r="E875">
        <v>188</v>
      </c>
      <c r="F875">
        <v>10</v>
      </c>
      <c r="G875">
        <v>506.9</v>
      </c>
      <c r="H875">
        <v>0.37</v>
      </c>
      <c r="I875">
        <v>0</v>
      </c>
      <c r="J875" t="s">
        <v>850</v>
      </c>
      <c r="K875" t="s">
        <v>848</v>
      </c>
    </row>
    <row r="876" spans="1:11">
      <c r="A876">
        <v>857</v>
      </c>
      <c r="B876">
        <v>204</v>
      </c>
      <c r="C876" t="s">
        <v>876</v>
      </c>
      <c r="D876" t="s">
        <v>14</v>
      </c>
      <c r="E876">
        <v>190</v>
      </c>
      <c r="F876">
        <v>10</v>
      </c>
      <c r="G876">
        <v>512.29999999999995</v>
      </c>
      <c r="H876">
        <v>0.15</v>
      </c>
      <c r="I876">
        <v>0</v>
      </c>
      <c r="J876" t="s">
        <v>850</v>
      </c>
      <c r="K876" t="s">
        <v>848</v>
      </c>
    </row>
    <row r="877" spans="1:11">
      <c r="A877">
        <v>858</v>
      </c>
      <c r="B877">
        <v>204</v>
      </c>
      <c r="C877" t="s">
        <v>876</v>
      </c>
      <c r="D877" t="s">
        <v>14</v>
      </c>
      <c r="E877">
        <v>203</v>
      </c>
      <c r="F877">
        <v>10</v>
      </c>
      <c r="G877">
        <v>547.29999999999995</v>
      </c>
      <c r="H877">
        <v>0.1</v>
      </c>
      <c r="I877">
        <v>0</v>
      </c>
      <c r="J877" t="s">
        <v>850</v>
      </c>
      <c r="K877" t="s">
        <v>848</v>
      </c>
    </row>
    <row r="878" spans="1:11">
      <c r="A878">
        <v>827</v>
      </c>
      <c r="B878">
        <v>204</v>
      </c>
      <c r="C878" t="s">
        <v>876</v>
      </c>
      <c r="D878" t="s">
        <v>14</v>
      </c>
      <c r="E878">
        <v>280</v>
      </c>
      <c r="F878">
        <v>20</v>
      </c>
      <c r="G878">
        <v>280</v>
      </c>
      <c r="H878">
        <v>23</v>
      </c>
      <c r="I878">
        <v>0</v>
      </c>
      <c r="J878" t="s">
        <v>850</v>
      </c>
      <c r="K878" t="s">
        <v>848</v>
      </c>
    </row>
    <row r="879" spans="1:11">
      <c r="A879">
        <v>828</v>
      </c>
      <c r="B879">
        <v>204</v>
      </c>
      <c r="C879" t="s">
        <v>876</v>
      </c>
      <c r="D879" t="s">
        <v>14</v>
      </c>
      <c r="E879">
        <v>300</v>
      </c>
      <c r="F879">
        <v>20</v>
      </c>
      <c r="G879">
        <v>300</v>
      </c>
      <c r="H879">
        <v>96.4</v>
      </c>
      <c r="I879">
        <v>0</v>
      </c>
      <c r="J879" t="s">
        <v>850</v>
      </c>
      <c r="K879" t="s">
        <v>848</v>
      </c>
    </row>
    <row r="880" spans="1:11">
      <c r="A880">
        <v>829</v>
      </c>
      <c r="B880">
        <v>204</v>
      </c>
      <c r="C880" t="s">
        <v>876</v>
      </c>
      <c r="D880" t="s">
        <v>14</v>
      </c>
      <c r="E880">
        <v>506</v>
      </c>
      <c r="F880">
        <v>20</v>
      </c>
      <c r="G880">
        <v>506</v>
      </c>
      <c r="H880">
        <v>2.15</v>
      </c>
      <c r="I880">
        <v>0</v>
      </c>
      <c r="J880" t="s">
        <v>850</v>
      </c>
      <c r="K880" t="s">
        <v>848</v>
      </c>
    </row>
    <row r="881" spans="1:11">
      <c r="A881">
        <v>882</v>
      </c>
      <c r="B881">
        <v>207</v>
      </c>
      <c r="C881" t="s">
        <v>53</v>
      </c>
      <c r="D881" t="s">
        <v>14</v>
      </c>
      <c r="E881">
        <v>21</v>
      </c>
      <c r="F881">
        <v>10</v>
      </c>
      <c r="G881">
        <v>57.7</v>
      </c>
      <c r="H881">
        <v>690</v>
      </c>
      <c r="I881">
        <v>0</v>
      </c>
      <c r="J881" t="s">
        <v>847</v>
      </c>
      <c r="K881" t="s">
        <v>848</v>
      </c>
    </row>
    <row r="882" spans="1:11">
      <c r="A882">
        <v>883</v>
      </c>
      <c r="B882">
        <v>207</v>
      </c>
      <c r="C882" t="s">
        <v>53</v>
      </c>
      <c r="D882" t="s">
        <v>14</v>
      </c>
      <c r="E882">
        <v>25</v>
      </c>
      <c r="F882">
        <v>5</v>
      </c>
      <c r="G882">
        <v>131.19999999999999</v>
      </c>
      <c r="H882">
        <v>1000</v>
      </c>
      <c r="I882">
        <v>0</v>
      </c>
      <c r="J882" t="s">
        <v>847</v>
      </c>
      <c r="K882" t="s">
        <v>848</v>
      </c>
    </row>
    <row r="883" spans="1:11">
      <c r="A883">
        <v>884</v>
      </c>
      <c r="B883">
        <v>207</v>
      </c>
      <c r="C883" t="s">
        <v>53</v>
      </c>
      <c r="D883" t="s">
        <v>14</v>
      </c>
      <c r="E883">
        <v>26</v>
      </c>
      <c r="F883">
        <v>5</v>
      </c>
      <c r="G883">
        <v>139.80000000000001</v>
      </c>
      <c r="H883">
        <v>1000</v>
      </c>
      <c r="I883">
        <v>0</v>
      </c>
      <c r="J883" t="s">
        <v>847</v>
      </c>
      <c r="K883" t="s">
        <v>848</v>
      </c>
    </row>
    <row r="884" spans="1:11">
      <c r="A884">
        <v>885</v>
      </c>
      <c r="B884">
        <v>207</v>
      </c>
      <c r="C884" t="s">
        <v>53</v>
      </c>
      <c r="D884" t="s">
        <v>14</v>
      </c>
      <c r="E884">
        <v>28</v>
      </c>
      <c r="F884">
        <v>5</v>
      </c>
      <c r="G884">
        <v>151.5</v>
      </c>
      <c r="H884">
        <v>405</v>
      </c>
      <c r="I884">
        <v>0</v>
      </c>
      <c r="J884" t="s">
        <v>847</v>
      </c>
      <c r="K884" t="s">
        <v>848</v>
      </c>
    </row>
    <row r="885" spans="1:11">
      <c r="A885">
        <v>886</v>
      </c>
      <c r="B885">
        <v>207</v>
      </c>
      <c r="C885" t="s">
        <v>53</v>
      </c>
      <c r="D885" t="s">
        <v>14</v>
      </c>
      <c r="E885">
        <v>34</v>
      </c>
      <c r="F885">
        <v>5</v>
      </c>
      <c r="G885">
        <v>178.7</v>
      </c>
      <c r="H885">
        <v>135</v>
      </c>
      <c r="I885">
        <v>0</v>
      </c>
      <c r="J885" t="s">
        <v>847</v>
      </c>
      <c r="K885" t="s">
        <v>848</v>
      </c>
    </row>
    <row r="886" spans="1:11">
      <c r="A886">
        <v>887</v>
      </c>
      <c r="B886">
        <v>207</v>
      </c>
      <c r="C886" t="s">
        <v>53</v>
      </c>
      <c r="D886" t="s">
        <v>14</v>
      </c>
      <c r="E886">
        <v>40</v>
      </c>
      <c r="F886">
        <v>5</v>
      </c>
      <c r="G886">
        <v>211.3</v>
      </c>
      <c r="H886">
        <v>45</v>
      </c>
      <c r="I886">
        <v>0</v>
      </c>
      <c r="J886" t="s">
        <v>847</v>
      </c>
      <c r="K886" t="s">
        <v>848</v>
      </c>
    </row>
    <row r="887" spans="1:11">
      <c r="A887">
        <v>888</v>
      </c>
      <c r="B887">
        <v>207</v>
      </c>
      <c r="C887" t="s">
        <v>53</v>
      </c>
      <c r="D887" t="s">
        <v>14</v>
      </c>
      <c r="E887">
        <v>40</v>
      </c>
      <c r="F887">
        <v>5</v>
      </c>
      <c r="G887">
        <v>213.4</v>
      </c>
      <c r="H887">
        <v>135</v>
      </c>
      <c r="I887">
        <v>0</v>
      </c>
      <c r="J887" t="s">
        <v>847</v>
      </c>
      <c r="K887" t="s">
        <v>848</v>
      </c>
    </row>
    <row r="888" spans="1:11">
      <c r="A888">
        <v>889</v>
      </c>
      <c r="B888">
        <v>207</v>
      </c>
      <c r="C888" t="s">
        <v>53</v>
      </c>
      <c r="D888" t="s">
        <v>14</v>
      </c>
      <c r="E888">
        <v>43</v>
      </c>
      <c r="F888">
        <v>10</v>
      </c>
      <c r="G888">
        <v>115.7</v>
      </c>
      <c r="H888">
        <v>690</v>
      </c>
      <c r="I888">
        <v>0</v>
      </c>
      <c r="J888" t="s">
        <v>847</v>
      </c>
      <c r="K888" t="s">
        <v>848</v>
      </c>
    </row>
    <row r="889" spans="1:11">
      <c r="A889">
        <v>890</v>
      </c>
      <c r="B889">
        <v>207</v>
      </c>
      <c r="C889" t="s">
        <v>53</v>
      </c>
      <c r="D889" t="s">
        <v>14</v>
      </c>
      <c r="E889">
        <v>45</v>
      </c>
      <c r="F889">
        <v>10</v>
      </c>
      <c r="G889">
        <v>121.9</v>
      </c>
      <c r="H889">
        <v>985</v>
      </c>
      <c r="I889">
        <v>0</v>
      </c>
      <c r="J889" t="s">
        <v>847</v>
      </c>
      <c r="K889" t="s">
        <v>848</v>
      </c>
    </row>
    <row r="890" spans="1:11">
      <c r="A890">
        <v>891</v>
      </c>
      <c r="B890">
        <v>207</v>
      </c>
      <c r="C890" t="s">
        <v>53</v>
      </c>
      <c r="D890" t="s">
        <v>14</v>
      </c>
      <c r="E890">
        <v>46</v>
      </c>
      <c r="F890">
        <v>10</v>
      </c>
      <c r="G890">
        <v>122.7</v>
      </c>
      <c r="H890">
        <v>893</v>
      </c>
      <c r="I890">
        <v>0</v>
      </c>
      <c r="J890" t="s">
        <v>847</v>
      </c>
      <c r="K890" t="s">
        <v>848</v>
      </c>
    </row>
    <row r="891" spans="1:11">
      <c r="A891">
        <v>892</v>
      </c>
      <c r="B891">
        <v>207</v>
      </c>
      <c r="C891" t="s">
        <v>53</v>
      </c>
      <c r="D891" t="s">
        <v>14</v>
      </c>
      <c r="E891">
        <v>46</v>
      </c>
      <c r="F891">
        <v>5</v>
      </c>
      <c r="G891">
        <v>244.3</v>
      </c>
      <c r="H891">
        <v>15</v>
      </c>
      <c r="I891">
        <v>0</v>
      </c>
      <c r="J891" t="s">
        <v>847</v>
      </c>
      <c r="K891" t="s">
        <v>848</v>
      </c>
    </row>
    <row r="892" spans="1:11">
      <c r="A892">
        <v>893</v>
      </c>
      <c r="B892">
        <v>207</v>
      </c>
      <c r="C892" t="s">
        <v>53</v>
      </c>
      <c r="D892" t="s">
        <v>14</v>
      </c>
      <c r="E892">
        <v>47</v>
      </c>
      <c r="F892">
        <v>10</v>
      </c>
      <c r="G892">
        <v>125.6</v>
      </c>
      <c r="H892">
        <v>810</v>
      </c>
      <c r="I892">
        <v>0</v>
      </c>
      <c r="J892" t="s">
        <v>847</v>
      </c>
      <c r="K892" t="s">
        <v>848</v>
      </c>
    </row>
    <row r="893" spans="1:11">
      <c r="A893">
        <v>894</v>
      </c>
      <c r="B893">
        <v>207</v>
      </c>
      <c r="C893" t="s">
        <v>53</v>
      </c>
      <c r="D893" t="s">
        <v>14</v>
      </c>
      <c r="E893">
        <v>47</v>
      </c>
      <c r="F893">
        <v>10</v>
      </c>
      <c r="G893">
        <v>126.2</v>
      </c>
      <c r="H893">
        <v>1140</v>
      </c>
      <c r="I893">
        <v>0</v>
      </c>
      <c r="J893" t="s">
        <v>847</v>
      </c>
      <c r="K893" t="s">
        <v>848</v>
      </c>
    </row>
    <row r="894" spans="1:11">
      <c r="A894">
        <v>895</v>
      </c>
      <c r="B894">
        <v>207</v>
      </c>
      <c r="C894" t="s">
        <v>53</v>
      </c>
      <c r="D894" t="s">
        <v>14</v>
      </c>
      <c r="E894">
        <v>48</v>
      </c>
      <c r="F894">
        <v>10</v>
      </c>
      <c r="G894">
        <v>129.4</v>
      </c>
      <c r="H894">
        <v>1000</v>
      </c>
      <c r="I894">
        <v>0</v>
      </c>
      <c r="J894" t="s">
        <v>847</v>
      </c>
      <c r="K894" t="s">
        <v>848</v>
      </c>
    </row>
    <row r="895" spans="1:11">
      <c r="A895">
        <v>896</v>
      </c>
      <c r="B895">
        <v>207</v>
      </c>
      <c r="C895" t="s">
        <v>53</v>
      </c>
      <c r="D895" t="s">
        <v>14</v>
      </c>
      <c r="E895">
        <v>48</v>
      </c>
      <c r="F895">
        <v>10</v>
      </c>
      <c r="G895">
        <v>129.69999999999999</v>
      </c>
      <c r="H895">
        <v>1010</v>
      </c>
      <c r="I895">
        <v>0</v>
      </c>
      <c r="J895" t="s">
        <v>847</v>
      </c>
      <c r="K895" t="s">
        <v>848</v>
      </c>
    </row>
    <row r="896" spans="1:11">
      <c r="A896">
        <v>897</v>
      </c>
      <c r="B896">
        <v>207</v>
      </c>
      <c r="C896" t="s">
        <v>53</v>
      </c>
      <c r="D896" t="s">
        <v>14</v>
      </c>
      <c r="E896">
        <v>49</v>
      </c>
      <c r="F896">
        <v>5</v>
      </c>
      <c r="G896">
        <v>259.3</v>
      </c>
      <c r="H896">
        <v>5</v>
      </c>
      <c r="I896">
        <v>0</v>
      </c>
      <c r="J896" t="s">
        <v>847</v>
      </c>
      <c r="K896" t="s">
        <v>848</v>
      </c>
    </row>
    <row r="897" spans="1:11">
      <c r="A897">
        <v>898</v>
      </c>
      <c r="B897">
        <v>207</v>
      </c>
      <c r="C897" t="s">
        <v>53</v>
      </c>
      <c r="D897" t="s">
        <v>14</v>
      </c>
      <c r="E897">
        <v>50</v>
      </c>
      <c r="F897">
        <v>10</v>
      </c>
      <c r="G897">
        <v>136.1</v>
      </c>
      <c r="H897">
        <v>47</v>
      </c>
      <c r="I897">
        <v>0</v>
      </c>
      <c r="J897" t="s">
        <v>847</v>
      </c>
      <c r="K897" t="s">
        <v>848</v>
      </c>
    </row>
    <row r="898" spans="1:11">
      <c r="A898">
        <v>899</v>
      </c>
      <c r="B898">
        <v>207</v>
      </c>
      <c r="C898" t="s">
        <v>53</v>
      </c>
      <c r="D898" t="s">
        <v>14</v>
      </c>
      <c r="E898">
        <v>53</v>
      </c>
      <c r="F898">
        <v>10</v>
      </c>
      <c r="G898">
        <v>142.1</v>
      </c>
      <c r="H898">
        <v>405</v>
      </c>
      <c r="I898">
        <v>0</v>
      </c>
      <c r="J898" t="s">
        <v>847</v>
      </c>
      <c r="K898" t="s">
        <v>848</v>
      </c>
    </row>
    <row r="899" spans="1:11">
      <c r="A899">
        <v>900</v>
      </c>
      <c r="B899">
        <v>207</v>
      </c>
      <c r="C899" t="s">
        <v>53</v>
      </c>
      <c r="D899" t="s">
        <v>14</v>
      </c>
      <c r="E899">
        <v>53</v>
      </c>
      <c r="F899">
        <v>10</v>
      </c>
      <c r="G899">
        <v>142.6</v>
      </c>
      <c r="H899">
        <v>1000</v>
      </c>
      <c r="I899">
        <v>0</v>
      </c>
      <c r="J899" t="s">
        <v>847</v>
      </c>
      <c r="K899" t="s">
        <v>848</v>
      </c>
    </row>
    <row r="900" spans="1:11">
      <c r="A900">
        <v>901</v>
      </c>
      <c r="B900">
        <v>207</v>
      </c>
      <c r="C900" t="s">
        <v>53</v>
      </c>
      <c r="D900" t="s">
        <v>14</v>
      </c>
      <c r="E900">
        <v>53</v>
      </c>
      <c r="F900">
        <v>5</v>
      </c>
      <c r="G900">
        <v>284.89999999999998</v>
      </c>
      <c r="H900">
        <v>5</v>
      </c>
      <c r="I900">
        <v>0</v>
      </c>
      <c r="J900" t="s">
        <v>847</v>
      </c>
      <c r="K900" t="s">
        <v>848</v>
      </c>
    </row>
    <row r="901" spans="1:11">
      <c r="A901">
        <v>902</v>
      </c>
      <c r="B901">
        <v>207</v>
      </c>
      <c r="C901" t="s">
        <v>53</v>
      </c>
      <c r="D901" t="s">
        <v>14</v>
      </c>
      <c r="E901">
        <v>55</v>
      </c>
      <c r="F901">
        <v>10</v>
      </c>
      <c r="G901">
        <v>149.4</v>
      </c>
      <c r="H901">
        <v>510</v>
      </c>
      <c r="I901">
        <v>0</v>
      </c>
      <c r="J901" t="s">
        <v>847</v>
      </c>
      <c r="K901" t="s">
        <v>848</v>
      </c>
    </row>
    <row r="902" spans="1:11">
      <c r="A902">
        <v>903</v>
      </c>
      <c r="B902">
        <v>207</v>
      </c>
      <c r="C902" t="s">
        <v>53</v>
      </c>
      <c r="D902" t="s">
        <v>14</v>
      </c>
      <c r="E902">
        <v>56</v>
      </c>
      <c r="F902">
        <v>10</v>
      </c>
      <c r="G902">
        <v>150.5</v>
      </c>
      <c r="H902">
        <v>413</v>
      </c>
      <c r="I902">
        <v>0</v>
      </c>
      <c r="J902" t="s">
        <v>847</v>
      </c>
      <c r="K902" t="s">
        <v>848</v>
      </c>
    </row>
    <row r="903" spans="1:11">
      <c r="A903">
        <v>904</v>
      </c>
      <c r="B903">
        <v>207</v>
      </c>
      <c r="C903" t="s">
        <v>53</v>
      </c>
      <c r="D903" t="s">
        <v>14</v>
      </c>
      <c r="E903">
        <v>57</v>
      </c>
      <c r="F903">
        <v>15</v>
      </c>
      <c r="G903">
        <v>90.6</v>
      </c>
      <c r="H903">
        <v>128</v>
      </c>
      <c r="I903">
        <v>0</v>
      </c>
      <c r="J903" t="s">
        <v>847</v>
      </c>
      <c r="K903" t="s">
        <v>848</v>
      </c>
    </row>
    <row r="904" spans="1:11">
      <c r="A904">
        <v>949</v>
      </c>
      <c r="B904">
        <v>207</v>
      </c>
      <c r="C904" t="s">
        <v>53</v>
      </c>
      <c r="D904" t="s">
        <v>14</v>
      </c>
      <c r="E904">
        <v>57</v>
      </c>
      <c r="F904">
        <v>10</v>
      </c>
      <c r="G904">
        <v>153.69999999999999</v>
      </c>
      <c r="H904">
        <v>100</v>
      </c>
      <c r="I904">
        <v>0</v>
      </c>
      <c r="J904" t="s">
        <v>850</v>
      </c>
      <c r="K904" t="s">
        <v>854</v>
      </c>
    </row>
    <row r="905" spans="1:11">
      <c r="A905">
        <v>905</v>
      </c>
      <c r="B905">
        <v>207</v>
      </c>
      <c r="C905" t="s">
        <v>53</v>
      </c>
      <c r="D905" t="s">
        <v>14</v>
      </c>
      <c r="E905">
        <v>58</v>
      </c>
      <c r="F905">
        <v>10</v>
      </c>
      <c r="G905">
        <v>157.19999999999999</v>
      </c>
      <c r="H905">
        <v>830</v>
      </c>
      <c r="I905">
        <v>0</v>
      </c>
      <c r="J905" t="s">
        <v>847</v>
      </c>
      <c r="K905" t="s">
        <v>848</v>
      </c>
    </row>
    <row r="906" spans="1:11">
      <c r="A906">
        <v>906</v>
      </c>
      <c r="B906">
        <v>207</v>
      </c>
      <c r="C906" t="s">
        <v>53</v>
      </c>
      <c r="D906" t="s">
        <v>14</v>
      </c>
      <c r="E906">
        <v>61</v>
      </c>
      <c r="F906">
        <v>10</v>
      </c>
      <c r="G906">
        <v>163.1</v>
      </c>
      <c r="H906">
        <v>1290</v>
      </c>
      <c r="I906">
        <v>0</v>
      </c>
      <c r="J906" t="s">
        <v>847</v>
      </c>
      <c r="K906" t="s">
        <v>848</v>
      </c>
    </row>
    <row r="907" spans="1:11">
      <c r="A907">
        <v>907</v>
      </c>
      <c r="B907">
        <v>207</v>
      </c>
      <c r="C907" t="s">
        <v>53</v>
      </c>
      <c r="D907" t="s">
        <v>14</v>
      </c>
      <c r="E907">
        <v>62</v>
      </c>
      <c r="F907">
        <v>10</v>
      </c>
      <c r="G907">
        <v>166.4</v>
      </c>
      <c r="H907">
        <v>945</v>
      </c>
      <c r="I907">
        <v>0</v>
      </c>
      <c r="J907" t="s">
        <v>847</v>
      </c>
      <c r="K907" t="s">
        <v>848</v>
      </c>
    </row>
    <row r="908" spans="1:11">
      <c r="A908">
        <v>908</v>
      </c>
      <c r="B908">
        <v>207</v>
      </c>
      <c r="C908" t="s">
        <v>53</v>
      </c>
      <c r="D908" t="s">
        <v>14</v>
      </c>
      <c r="E908">
        <v>62</v>
      </c>
      <c r="F908">
        <v>10</v>
      </c>
      <c r="G908">
        <v>168.2</v>
      </c>
      <c r="H908">
        <v>1760</v>
      </c>
      <c r="I908">
        <v>0</v>
      </c>
      <c r="J908" t="s">
        <v>847</v>
      </c>
      <c r="K908" t="s">
        <v>848</v>
      </c>
    </row>
    <row r="909" spans="1:11">
      <c r="A909">
        <v>909</v>
      </c>
      <c r="B909">
        <v>207</v>
      </c>
      <c r="C909" t="s">
        <v>53</v>
      </c>
      <c r="D909" t="s">
        <v>14</v>
      </c>
      <c r="E909">
        <v>63</v>
      </c>
      <c r="F909">
        <v>10</v>
      </c>
      <c r="G909">
        <v>169.3</v>
      </c>
      <c r="H909">
        <v>858</v>
      </c>
      <c r="I909">
        <v>0</v>
      </c>
      <c r="J909" t="s">
        <v>847</v>
      </c>
      <c r="K909" t="s">
        <v>848</v>
      </c>
    </row>
    <row r="910" spans="1:11">
      <c r="A910">
        <v>910</v>
      </c>
      <c r="B910">
        <v>207</v>
      </c>
      <c r="C910" t="s">
        <v>53</v>
      </c>
      <c r="D910" t="s">
        <v>14</v>
      </c>
      <c r="E910">
        <v>65</v>
      </c>
      <c r="F910">
        <v>15</v>
      </c>
      <c r="G910">
        <v>102.6</v>
      </c>
      <c r="H910">
        <v>1000</v>
      </c>
      <c r="I910">
        <v>0</v>
      </c>
      <c r="J910" t="s">
        <v>847</v>
      </c>
      <c r="K910" t="s">
        <v>848</v>
      </c>
    </row>
    <row r="911" spans="1:11">
      <c r="A911">
        <v>911</v>
      </c>
      <c r="B911">
        <v>207</v>
      </c>
      <c r="C911" t="s">
        <v>53</v>
      </c>
      <c r="D911" t="s">
        <v>14</v>
      </c>
      <c r="E911">
        <v>65</v>
      </c>
      <c r="F911">
        <v>10</v>
      </c>
      <c r="G911">
        <v>176.1</v>
      </c>
      <c r="H911">
        <v>135</v>
      </c>
      <c r="I911">
        <v>0</v>
      </c>
      <c r="J911" t="s">
        <v>847</v>
      </c>
      <c r="K911" t="s">
        <v>848</v>
      </c>
    </row>
    <row r="912" spans="1:11">
      <c r="A912">
        <v>912</v>
      </c>
      <c r="B912">
        <v>207</v>
      </c>
      <c r="C912" t="s">
        <v>53</v>
      </c>
      <c r="D912" t="s">
        <v>14</v>
      </c>
      <c r="E912">
        <v>69</v>
      </c>
      <c r="F912">
        <v>10</v>
      </c>
      <c r="G912">
        <v>186</v>
      </c>
      <c r="H912">
        <v>1350</v>
      </c>
      <c r="I912">
        <v>0</v>
      </c>
      <c r="J912" t="s">
        <v>847</v>
      </c>
      <c r="K912" t="s">
        <v>848</v>
      </c>
    </row>
    <row r="913" spans="1:11">
      <c r="A913">
        <v>913</v>
      </c>
      <c r="B913">
        <v>207</v>
      </c>
      <c r="C913" t="s">
        <v>53</v>
      </c>
      <c r="D913" t="s">
        <v>14</v>
      </c>
      <c r="E913">
        <v>70</v>
      </c>
      <c r="F913">
        <v>15</v>
      </c>
      <c r="G913">
        <v>110.3</v>
      </c>
      <c r="H913">
        <v>1000</v>
      </c>
      <c r="I913">
        <v>0</v>
      </c>
      <c r="J913" t="s">
        <v>847</v>
      </c>
      <c r="K913" t="s">
        <v>848</v>
      </c>
    </row>
    <row r="914" spans="1:11">
      <c r="A914">
        <v>914</v>
      </c>
      <c r="B914">
        <v>207</v>
      </c>
      <c r="C914" t="s">
        <v>53</v>
      </c>
      <c r="D914" t="s">
        <v>14</v>
      </c>
      <c r="E914">
        <v>70</v>
      </c>
      <c r="F914">
        <v>10</v>
      </c>
      <c r="G914">
        <v>189.5</v>
      </c>
      <c r="H914">
        <v>965</v>
      </c>
      <c r="I914">
        <v>0</v>
      </c>
      <c r="J914" t="s">
        <v>847</v>
      </c>
      <c r="K914" t="s">
        <v>848</v>
      </c>
    </row>
    <row r="915" spans="1:11">
      <c r="A915">
        <v>915</v>
      </c>
      <c r="B915">
        <v>207</v>
      </c>
      <c r="C915" t="s">
        <v>53</v>
      </c>
      <c r="D915" t="s">
        <v>14</v>
      </c>
      <c r="E915">
        <v>72</v>
      </c>
      <c r="F915">
        <v>10</v>
      </c>
      <c r="G915">
        <v>193.3</v>
      </c>
      <c r="H915">
        <v>650</v>
      </c>
      <c r="I915">
        <v>0</v>
      </c>
      <c r="J915" t="s">
        <v>847</v>
      </c>
      <c r="K915" t="s">
        <v>848</v>
      </c>
    </row>
    <row r="916" spans="1:11">
      <c r="A916">
        <v>916</v>
      </c>
      <c r="B916">
        <v>207</v>
      </c>
      <c r="C916" t="s">
        <v>53</v>
      </c>
      <c r="D916" t="s">
        <v>14</v>
      </c>
      <c r="E916">
        <v>72</v>
      </c>
      <c r="F916">
        <v>20</v>
      </c>
      <c r="G916">
        <v>72</v>
      </c>
      <c r="H916">
        <v>1000</v>
      </c>
      <c r="I916">
        <v>0</v>
      </c>
      <c r="J916" t="s">
        <v>847</v>
      </c>
      <c r="K916" t="s">
        <v>848</v>
      </c>
    </row>
    <row r="917" spans="1:11">
      <c r="A917">
        <v>917</v>
      </c>
      <c r="B917">
        <v>207</v>
      </c>
      <c r="C917" t="s">
        <v>53</v>
      </c>
      <c r="D917" t="s">
        <v>14</v>
      </c>
      <c r="E917">
        <v>74</v>
      </c>
      <c r="F917">
        <v>10</v>
      </c>
      <c r="G917">
        <v>199.8</v>
      </c>
      <c r="H917">
        <v>135</v>
      </c>
      <c r="I917">
        <v>0</v>
      </c>
      <c r="J917" t="s">
        <v>847</v>
      </c>
      <c r="K917" t="s">
        <v>848</v>
      </c>
    </row>
    <row r="918" spans="1:11">
      <c r="A918">
        <v>918</v>
      </c>
      <c r="B918">
        <v>207</v>
      </c>
      <c r="C918" t="s">
        <v>53</v>
      </c>
      <c r="D918" t="s">
        <v>14</v>
      </c>
      <c r="E918">
        <v>76</v>
      </c>
      <c r="F918">
        <v>15</v>
      </c>
      <c r="G918">
        <v>119.8</v>
      </c>
      <c r="H918">
        <v>405</v>
      </c>
      <c r="I918">
        <v>0</v>
      </c>
      <c r="J918" t="s">
        <v>847</v>
      </c>
      <c r="K918" t="s">
        <v>848</v>
      </c>
    </row>
    <row r="919" spans="1:11">
      <c r="A919">
        <v>919</v>
      </c>
      <c r="B919">
        <v>207</v>
      </c>
      <c r="C919" t="s">
        <v>53</v>
      </c>
      <c r="D919" t="s">
        <v>14</v>
      </c>
      <c r="E919">
        <v>76</v>
      </c>
      <c r="F919">
        <v>10</v>
      </c>
      <c r="G919">
        <v>205.2</v>
      </c>
      <c r="H919">
        <v>800</v>
      </c>
      <c r="I919">
        <v>0</v>
      </c>
      <c r="J919" t="s">
        <v>847</v>
      </c>
      <c r="K919" t="s">
        <v>848</v>
      </c>
    </row>
    <row r="920" spans="1:11">
      <c r="A920">
        <v>920</v>
      </c>
      <c r="B920">
        <v>207</v>
      </c>
      <c r="C920" t="s">
        <v>53</v>
      </c>
      <c r="D920" t="s">
        <v>14</v>
      </c>
      <c r="E920">
        <v>77</v>
      </c>
      <c r="F920">
        <v>10</v>
      </c>
      <c r="G920">
        <v>207.6</v>
      </c>
      <c r="H920">
        <v>187.5</v>
      </c>
      <c r="I920">
        <v>0</v>
      </c>
      <c r="J920" t="s">
        <v>847</v>
      </c>
      <c r="K920" t="s">
        <v>848</v>
      </c>
    </row>
    <row r="921" spans="1:11">
      <c r="A921">
        <v>921</v>
      </c>
      <c r="B921">
        <v>207</v>
      </c>
      <c r="C921" t="s">
        <v>53</v>
      </c>
      <c r="D921" t="s">
        <v>14</v>
      </c>
      <c r="E921">
        <v>77</v>
      </c>
      <c r="F921">
        <v>10</v>
      </c>
      <c r="G921">
        <v>208.2</v>
      </c>
      <c r="H921">
        <v>45</v>
      </c>
      <c r="I921">
        <v>0</v>
      </c>
      <c r="J921" t="s">
        <v>847</v>
      </c>
      <c r="K921" t="s">
        <v>848</v>
      </c>
    </row>
    <row r="922" spans="1:11">
      <c r="A922">
        <v>922</v>
      </c>
      <c r="B922">
        <v>207</v>
      </c>
      <c r="C922" t="s">
        <v>53</v>
      </c>
      <c r="D922" t="s">
        <v>14</v>
      </c>
      <c r="E922">
        <v>79</v>
      </c>
      <c r="F922">
        <v>20</v>
      </c>
      <c r="G922">
        <v>78.900000000000006</v>
      </c>
      <c r="H922">
        <v>1000</v>
      </c>
      <c r="I922">
        <v>0</v>
      </c>
      <c r="J922" t="s">
        <v>847</v>
      </c>
      <c r="K922" t="s">
        <v>848</v>
      </c>
    </row>
    <row r="923" spans="1:11">
      <c r="A923">
        <v>923</v>
      </c>
      <c r="B923">
        <v>207</v>
      </c>
      <c r="C923" t="s">
        <v>53</v>
      </c>
      <c r="D923" t="s">
        <v>14</v>
      </c>
      <c r="E923">
        <v>79</v>
      </c>
      <c r="F923">
        <v>10</v>
      </c>
      <c r="G923">
        <v>213.8</v>
      </c>
      <c r="H923">
        <v>102</v>
      </c>
      <c r="I923">
        <v>0</v>
      </c>
      <c r="J923" t="s">
        <v>847</v>
      </c>
      <c r="K923" t="s">
        <v>848</v>
      </c>
    </row>
    <row r="924" spans="1:11">
      <c r="A924">
        <v>924</v>
      </c>
      <c r="B924">
        <v>207</v>
      </c>
      <c r="C924" t="s">
        <v>53</v>
      </c>
      <c r="D924" t="s">
        <v>14</v>
      </c>
      <c r="E924">
        <v>86</v>
      </c>
      <c r="F924">
        <v>20</v>
      </c>
      <c r="G924">
        <v>85.5</v>
      </c>
      <c r="H924">
        <v>405</v>
      </c>
      <c r="I924">
        <v>0</v>
      </c>
      <c r="J924" t="s">
        <v>847</v>
      </c>
      <c r="K924" t="s">
        <v>848</v>
      </c>
    </row>
    <row r="925" spans="1:11">
      <c r="A925">
        <v>925</v>
      </c>
      <c r="B925">
        <v>207</v>
      </c>
      <c r="C925" t="s">
        <v>53</v>
      </c>
      <c r="D925" t="s">
        <v>14</v>
      </c>
      <c r="E925">
        <v>89</v>
      </c>
      <c r="F925">
        <v>10</v>
      </c>
      <c r="G925">
        <v>239.4</v>
      </c>
      <c r="H925">
        <v>1300</v>
      </c>
      <c r="I925">
        <v>0</v>
      </c>
      <c r="J925" t="s">
        <v>847</v>
      </c>
      <c r="K925" t="s">
        <v>848</v>
      </c>
    </row>
    <row r="926" spans="1:11">
      <c r="A926">
        <v>926</v>
      </c>
      <c r="B926">
        <v>207</v>
      </c>
      <c r="C926" t="s">
        <v>53</v>
      </c>
      <c r="D926" t="s">
        <v>14</v>
      </c>
      <c r="E926">
        <v>90</v>
      </c>
      <c r="F926">
        <v>15</v>
      </c>
      <c r="G926">
        <v>142.1</v>
      </c>
      <c r="H926">
        <v>150</v>
      </c>
      <c r="I926">
        <v>0</v>
      </c>
      <c r="J926" t="s">
        <v>847</v>
      </c>
      <c r="K926" t="s">
        <v>848</v>
      </c>
    </row>
    <row r="927" spans="1:11">
      <c r="A927">
        <v>927</v>
      </c>
      <c r="B927">
        <v>207</v>
      </c>
      <c r="C927" t="s">
        <v>53</v>
      </c>
      <c r="D927" t="s">
        <v>14</v>
      </c>
      <c r="E927">
        <v>91</v>
      </c>
      <c r="F927">
        <v>10</v>
      </c>
      <c r="G927">
        <v>245.4</v>
      </c>
      <c r="H927">
        <v>15</v>
      </c>
      <c r="I927">
        <v>0</v>
      </c>
      <c r="J927" t="s">
        <v>847</v>
      </c>
      <c r="K927" t="s">
        <v>848</v>
      </c>
    </row>
    <row r="928" spans="1:11">
      <c r="A928">
        <v>928</v>
      </c>
      <c r="B928">
        <v>207</v>
      </c>
      <c r="C928" t="s">
        <v>53</v>
      </c>
      <c r="D928" t="s">
        <v>14</v>
      </c>
      <c r="E928">
        <v>91</v>
      </c>
      <c r="F928">
        <v>15</v>
      </c>
      <c r="G928">
        <v>143.6</v>
      </c>
      <c r="H928">
        <v>150</v>
      </c>
      <c r="I928">
        <v>0</v>
      </c>
      <c r="J928" t="s">
        <v>847</v>
      </c>
      <c r="K928" t="s">
        <v>848</v>
      </c>
    </row>
    <row r="929" spans="1:11">
      <c r="A929">
        <v>929</v>
      </c>
      <c r="B929">
        <v>207</v>
      </c>
      <c r="C929" t="s">
        <v>53</v>
      </c>
      <c r="D929" t="s">
        <v>14</v>
      </c>
      <c r="E929">
        <v>91</v>
      </c>
      <c r="F929">
        <v>10</v>
      </c>
      <c r="G929">
        <v>245.4</v>
      </c>
      <c r="H929">
        <v>800</v>
      </c>
      <c r="I929">
        <v>0</v>
      </c>
      <c r="J929" t="s">
        <v>847</v>
      </c>
      <c r="K929" t="s">
        <v>848</v>
      </c>
    </row>
    <row r="930" spans="1:11">
      <c r="A930">
        <v>930</v>
      </c>
      <c r="B930">
        <v>207</v>
      </c>
      <c r="C930" t="s">
        <v>53</v>
      </c>
      <c r="D930" t="s">
        <v>14</v>
      </c>
      <c r="E930">
        <v>93</v>
      </c>
      <c r="F930">
        <v>15</v>
      </c>
      <c r="G930">
        <v>147.30000000000001</v>
      </c>
      <c r="H930">
        <v>135</v>
      </c>
      <c r="I930">
        <v>0</v>
      </c>
      <c r="J930" t="s">
        <v>847</v>
      </c>
      <c r="K930" t="s">
        <v>848</v>
      </c>
    </row>
    <row r="931" spans="1:11">
      <c r="A931">
        <v>931</v>
      </c>
      <c r="B931">
        <v>207</v>
      </c>
      <c r="C931" t="s">
        <v>53</v>
      </c>
      <c r="D931" t="s">
        <v>14</v>
      </c>
      <c r="E931">
        <v>97</v>
      </c>
      <c r="F931">
        <v>10</v>
      </c>
      <c r="G931">
        <v>262.10000000000002</v>
      </c>
      <c r="H931">
        <v>1170</v>
      </c>
      <c r="I931">
        <v>0</v>
      </c>
      <c r="J931" t="s">
        <v>847</v>
      </c>
      <c r="K931" t="s">
        <v>848</v>
      </c>
    </row>
    <row r="932" spans="1:11">
      <c r="A932">
        <v>932</v>
      </c>
      <c r="B932">
        <v>207</v>
      </c>
      <c r="C932" t="s">
        <v>53</v>
      </c>
      <c r="D932" t="s">
        <v>14</v>
      </c>
      <c r="E932">
        <v>103</v>
      </c>
      <c r="F932">
        <v>10</v>
      </c>
      <c r="G932">
        <v>277.7</v>
      </c>
      <c r="H932">
        <v>5</v>
      </c>
      <c r="I932">
        <v>0</v>
      </c>
      <c r="J932" t="s">
        <v>847</v>
      </c>
      <c r="K932" t="s">
        <v>848</v>
      </c>
    </row>
    <row r="933" spans="1:11">
      <c r="A933">
        <v>933</v>
      </c>
      <c r="B933">
        <v>207</v>
      </c>
      <c r="C933" t="s">
        <v>53</v>
      </c>
      <c r="D933" t="s">
        <v>14</v>
      </c>
      <c r="E933">
        <v>103</v>
      </c>
      <c r="F933">
        <v>15</v>
      </c>
      <c r="G933">
        <v>162.6</v>
      </c>
      <c r="H933">
        <v>135</v>
      </c>
      <c r="I933">
        <v>0</v>
      </c>
      <c r="J933" t="s">
        <v>847</v>
      </c>
      <c r="K933" t="s">
        <v>848</v>
      </c>
    </row>
    <row r="934" spans="1:11">
      <c r="A934">
        <v>934</v>
      </c>
      <c r="B934">
        <v>207</v>
      </c>
      <c r="C934" t="s">
        <v>53</v>
      </c>
      <c r="D934" t="s">
        <v>14</v>
      </c>
      <c r="E934">
        <v>106</v>
      </c>
      <c r="F934">
        <v>20</v>
      </c>
      <c r="G934">
        <v>106</v>
      </c>
      <c r="H934">
        <v>135</v>
      </c>
      <c r="I934">
        <v>0</v>
      </c>
      <c r="J934" t="s">
        <v>847</v>
      </c>
      <c r="K934" t="s">
        <v>848</v>
      </c>
    </row>
    <row r="935" spans="1:11">
      <c r="A935">
        <v>935</v>
      </c>
      <c r="B935">
        <v>207</v>
      </c>
      <c r="C935" t="s">
        <v>53</v>
      </c>
      <c r="D935" t="s">
        <v>14</v>
      </c>
      <c r="E935">
        <v>107</v>
      </c>
      <c r="F935">
        <v>15</v>
      </c>
      <c r="G935">
        <v>168.1</v>
      </c>
      <c r="H935">
        <v>47</v>
      </c>
      <c r="I935">
        <v>0</v>
      </c>
      <c r="J935" t="s">
        <v>847</v>
      </c>
      <c r="K935" t="s">
        <v>848</v>
      </c>
    </row>
    <row r="936" spans="1:11">
      <c r="A936">
        <v>936</v>
      </c>
      <c r="B936">
        <v>207</v>
      </c>
      <c r="C936" t="s">
        <v>53</v>
      </c>
      <c r="D936" t="s">
        <v>14</v>
      </c>
      <c r="E936">
        <v>107</v>
      </c>
      <c r="F936">
        <v>10</v>
      </c>
      <c r="G936">
        <v>288.5</v>
      </c>
      <c r="H936">
        <v>5</v>
      </c>
      <c r="I936">
        <v>0</v>
      </c>
      <c r="J936" t="s">
        <v>847</v>
      </c>
      <c r="K936" t="s">
        <v>848</v>
      </c>
    </row>
    <row r="937" spans="1:11">
      <c r="A937">
        <v>937</v>
      </c>
      <c r="B937">
        <v>207</v>
      </c>
      <c r="C937" t="s">
        <v>53</v>
      </c>
      <c r="D937" t="s">
        <v>14</v>
      </c>
      <c r="E937">
        <v>107</v>
      </c>
      <c r="F937">
        <v>15</v>
      </c>
      <c r="G937">
        <v>169.1</v>
      </c>
      <c r="H937">
        <v>64</v>
      </c>
      <c r="I937">
        <v>0</v>
      </c>
      <c r="J937" t="s">
        <v>847</v>
      </c>
      <c r="K937" t="s">
        <v>848</v>
      </c>
    </row>
    <row r="938" spans="1:11">
      <c r="A938">
        <v>938</v>
      </c>
      <c r="B938">
        <v>207</v>
      </c>
      <c r="C938" t="s">
        <v>53</v>
      </c>
      <c r="D938" t="s">
        <v>14</v>
      </c>
      <c r="E938">
        <v>110</v>
      </c>
      <c r="F938">
        <v>15</v>
      </c>
      <c r="G938">
        <v>173.6</v>
      </c>
      <c r="H938">
        <v>45</v>
      </c>
      <c r="I938">
        <v>0</v>
      </c>
      <c r="J938" t="s">
        <v>847</v>
      </c>
      <c r="K938" t="s">
        <v>848</v>
      </c>
    </row>
    <row r="939" spans="1:11">
      <c r="A939">
        <v>939</v>
      </c>
      <c r="B939">
        <v>207</v>
      </c>
      <c r="C939" t="s">
        <v>53</v>
      </c>
      <c r="D939" t="s">
        <v>14</v>
      </c>
      <c r="E939">
        <v>120</v>
      </c>
      <c r="F939">
        <v>20</v>
      </c>
      <c r="G939">
        <v>120</v>
      </c>
      <c r="H939">
        <v>135</v>
      </c>
      <c r="I939">
        <v>0</v>
      </c>
      <c r="J939" t="s">
        <v>847</v>
      </c>
      <c r="K939" t="s">
        <v>848</v>
      </c>
    </row>
    <row r="940" spans="1:11">
      <c r="A940">
        <v>880</v>
      </c>
      <c r="B940">
        <v>207</v>
      </c>
      <c r="C940" t="s">
        <v>53</v>
      </c>
      <c r="D940" t="s">
        <v>14</v>
      </c>
      <c r="E940">
        <v>130</v>
      </c>
      <c r="F940">
        <v>10</v>
      </c>
      <c r="G940">
        <v>350.5</v>
      </c>
      <c r="H940">
        <v>100</v>
      </c>
      <c r="I940">
        <v>0</v>
      </c>
      <c r="J940" t="s">
        <v>850</v>
      </c>
      <c r="K940" t="s">
        <v>853</v>
      </c>
    </row>
    <row r="941" spans="1:11">
      <c r="A941">
        <v>940</v>
      </c>
      <c r="B941">
        <v>207</v>
      </c>
      <c r="C941" t="s">
        <v>53</v>
      </c>
      <c r="D941" t="s">
        <v>14</v>
      </c>
      <c r="E941">
        <v>131</v>
      </c>
      <c r="F941">
        <v>15</v>
      </c>
      <c r="G941">
        <v>206.8</v>
      </c>
      <c r="H941">
        <v>15</v>
      </c>
      <c r="I941">
        <v>0</v>
      </c>
      <c r="J941" t="s">
        <v>847</v>
      </c>
      <c r="K941" t="s">
        <v>848</v>
      </c>
    </row>
    <row r="942" spans="1:11">
      <c r="A942">
        <v>941</v>
      </c>
      <c r="B942">
        <v>207</v>
      </c>
      <c r="C942" t="s">
        <v>53</v>
      </c>
      <c r="D942" t="s">
        <v>14</v>
      </c>
      <c r="E942">
        <v>133</v>
      </c>
      <c r="F942">
        <v>20</v>
      </c>
      <c r="G942">
        <v>133</v>
      </c>
      <c r="H942">
        <v>45</v>
      </c>
      <c r="I942">
        <v>0</v>
      </c>
      <c r="J942" t="s">
        <v>847</v>
      </c>
      <c r="K942" t="s">
        <v>848</v>
      </c>
    </row>
    <row r="943" spans="1:11">
      <c r="A943">
        <v>942</v>
      </c>
      <c r="B943">
        <v>207</v>
      </c>
      <c r="C943" t="s">
        <v>53</v>
      </c>
      <c r="D943" t="s">
        <v>14</v>
      </c>
      <c r="E943">
        <v>143</v>
      </c>
      <c r="F943">
        <v>20</v>
      </c>
      <c r="G943">
        <v>143</v>
      </c>
      <c r="H943">
        <v>47</v>
      </c>
      <c r="I943">
        <v>0</v>
      </c>
      <c r="J943" t="s">
        <v>847</v>
      </c>
      <c r="K943" t="s">
        <v>848</v>
      </c>
    </row>
    <row r="944" spans="1:11">
      <c r="A944">
        <v>943</v>
      </c>
      <c r="B944">
        <v>207</v>
      </c>
      <c r="C944" t="s">
        <v>53</v>
      </c>
      <c r="D944" t="s">
        <v>14</v>
      </c>
      <c r="E944">
        <v>147</v>
      </c>
      <c r="F944">
        <v>20</v>
      </c>
      <c r="G944">
        <v>147</v>
      </c>
      <c r="H944">
        <v>112</v>
      </c>
      <c r="I944">
        <v>0</v>
      </c>
      <c r="J944" t="s">
        <v>847</v>
      </c>
      <c r="K944" t="s">
        <v>848</v>
      </c>
    </row>
    <row r="945" spans="1:11">
      <c r="A945">
        <v>944</v>
      </c>
      <c r="B945">
        <v>207</v>
      </c>
      <c r="C945" t="s">
        <v>53</v>
      </c>
      <c r="D945" t="s">
        <v>14</v>
      </c>
      <c r="E945">
        <v>154</v>
      </c>
      <c r="F945">
        <v>15</v>
      </c>
      <c r="G945">
        <v>243.1</v>
      </c>
      <c r="H945">
        <v>5</v>
      </c>
      <c r="I945">
        <v>0</v>
      </c>
      <c r="J945" t="s">
        <v>847</v>
      </c>
      <c r="K945" t="s">
        <v>848</v>
      </c>
    </row>
    <row r="946" spans="1:11">
      <c r="A946">
        <v>945</v>
      </c>
      <c r="B946">
        <v>207</v>
      </c>
      <c r="C946" t="s">
        <v>53</v>
      </c>
      <c r="D946" t="s">
        <v>14</v>
      </c>
      <c r="E946">
        <v>165</v>
      </c>
      <c r="F946">
        <v>20</v>
      </c>
      <c r="G946">
        <v>165</v>
      </c>
      <c r="H946">
        <v>15</v>
      </c>
      <c r="I946">
        <v>0</v>
      </c>
      <c r="J946" t="s">
        <v>847</v>
      </c>
      <c r="K946" t="s">
        <v>848</v>
      </c>
    </row>
    <row r="947" spans="1:11">
      <c r="A947">
        <v>946</v>
      </c>
      <c r="B947">
        <v>207</v>
      </c>
      <c r="C947" t="s">
        <v>53</v>
      </c>
      <c r="D947" t="s">
        <v>14</v>
      </c>
      <c r="E947">
        <v>172</v>
      </c>
      <c r="F947">
        <v>15</v>
      </c>
      <c r="G947">
        <v>271.5</v>
      </c>
      <c r="H947">
        <v>5</v>
      </c>
      <c r="I947">
        <v>0</v>
      </c>
      <c r="J947" t="s">
        <v>847</v>
      </c>
      <c r="K947" t="s">
        <v>848</v>
      </c>
    </row>
    <row r="948" spans="1:11">
      <c r="A948">
        <v>947</v>
      </c>
      <c r="B948">
        <v>207</v>
      </c>
      <c r="C948" t="s">
        <v>53</v>
      </c>
      <c r="D948" t="s">
        <v>14</v>
      </c>
      <c r="E948">
        <v>194</v>
      </c>
      <c r="F948">
        <v>20</v>
      </c>
      <c r="G948">
        <v>194</v>
      </c>
      <c r="H948">
        <v>5</v>
      </c>
      <c r="I948">
        <v>0</v>
      </c>
      <c r="J948" t="s">
        <v>847</v>
      </c>
      <c r="K948" t="s">
        <v>848</v>
      </c>
    </row>
    <row r="949" spans="1:11">
      <c r="A949">
        <v>881</v>
      </c>
      <c r="B949">
        <v>207</v>
      </c>
      <c r="C949" t="s">
        <v>53</v>
      </c>
      <c r="D949" t="s">
        <v>14</v>
      </c>
      <c r="E949">
        <v>200</v>
      </c>
      <c r="F949">
        <v>20</v>
      </c>
      <c r="G949">
        <v>200</v>
      </c>
      <c r="H949">
        <v>23.2</v>
      </c>
      <c r="I949">
        <v>0</v>
      </c>
      <c r="J949" t="s">
        <v>850</v>
      </c>
      <c r="K949" t="s">
        <v>848</v>
      </c>
    </row>
    <row r="950" spans="1:11">
      <c r="A950">
        <v>948</v>
      </c>
      <c r="B950">
        <v>207</v>
      </c>
      <c r="C950" t="s">
        <v>53</v>
      </c>
      <c r="D950" t="s">
        <v>14</v>
      </c>
      <c r="E950">
        <v>202</v>
      </c>
      <c r="F950">
        <v>20</v>
      </c>
      <c r="G950">
        <v>202</v>
      </c>
      <c r="H950">
        <v>5</v>
      </c>
      <c r="I950">
        <v>0</v>
      </c>
      <c r="J950" t="s">
        <v>847</v>
      </c>
      <c r="K950" t="s">
        <v>848</v>
      </c>
    </row>
    <row r="951" spans="1:11">
      <c r="A951">
        <v>950</v>
      </c>
      <c r="B951">
        <v>209</v>
      </c>
      <c r="C951" t="s">
        <v>269</v>
      </c>
      <c r="D951" t="s">
        <v>14</v>
      </c>
      <c r="E951">
        <v>23</v>
      </c>
      <c r="F951">
        <v>9.1999999999999993</v>
      </c>
      <c r="G951">
        <v>67.7</v>
      </c>
      <c r="H951">
        <v>82.8</v>
      </c>
      <c r="I951">
        <v>0</v>
      </c>
      <c r="J951" t="s">
        <v>847</v>
      </c>
      <c r="K951" t="s">
        <v>848</v>
      </c>
    </row>
    <row r="952" spans="1:11">
      <c r="A952">
        <v>951</v>
      </c>
      <c r="B952">
        <v>209</v>
      </c>
      <c r="C952" t="s">
        <v>269</v>
      </c>
      <c r="D952" t="s">
        <v>14</v>
      </c>
      <c r="E952">
        <v>23</v>
      </c>
      <c r="F952">
        <v>9.1</v>
      </c>
      <c r="G952">
        <v>68.900000000000006</v>
      </c>
      <c r="H952">
        <v>82.8</v>
      </c>
      <c r="I952">
        <v>0</v>
      </c>
      <c r="J952" t="s">
        <v>847</v>
      </c>
      <c r="K952" t="s">
        <v>848</v>
      </c>
    </row>
    <row r="953" spans="1:11">
      <c r="A953">
        <v>952</v>
      </c>
      <c r="B953">
        <v>209</v>
      </c>
      <c r="C953" t="s">
        <v>269</v>
      </c>
      <c r="D953" t="s">
        <v>14</v>
      </c>
      <c r="E953">
        <v>32</v>
      </c>
      <c r="F953">
        <v>10.4</v>
      </c>
      <c r="G953">
        <v>81.8</v>
      </c>
      <c r="H953">
        <v>82.8</v>
      </c>
      <c r="I953">
        <v>0</v>
      </c>
      <c r="J953" t="s">
        <v>847</v>
      </c>
      <c r="K953" t="s">
        <v>848</v>
      </c>
    </row>
    <row r="954" spans="1:11">
      <c r="A954">
        <v>953</v>
      </c>
      <c r="B954">
        <v>209</v>
      </c>
      <c r="C954" t="s">
        <v>269</v>
      </c>
      <c r="D954" t="s">
        <v>14</v>
      </c>
      <c r="E954">
        <v>32</v>
      </c>
      <c r="F954">
        <v>9.1</v>
      </c>
      <c r="G954">
        <v>96.2</v>
      </c>
      <c r="H954">
        <v>27.7</v>
      </c>
      <c r="I954">
        <v>0</v>
      </c>
      <c r="J954" t="s">
        <v>847</v>
      </c>
      <c r="K954" t="s">
        <v>848</v>
      </c>
    </row>
    <row r="955" spans="1:11">
      <c r="A955">
        <v>954</v>
      </c>
      <c r="B955">
        <v>209</v>
      </c>
      <c r="C955" t="s">
        <v>269</v>
      </c>
      <c r="D955" t="s">
        <v>14</v>
      </c>
      <c r="E955">
        <v>41</v>
      </c>
      <c r="F955">
        <v>9.1</v>
      </c>
      <c r="G955">
        <v>123.6</v>
      </c>
      <c r="H955">
        <v>27.7</v>
      </c>
      <c r="I955">
        <v>0</v>
      </c>
      <c r="J955" t="s">
        <v>847</v>
      </c>
      <c r="K955" t="s">
        <v>848</v>
      </c>
    </row>
    <row r="956" spans="1:11">
      <c r="A956">
        <v>955</v>
      </c>
      <c r="B956">
        <v>209</v>
      </c>
      <c r="C956" t="s">
        <v>269</v>
      </c>
      <c r="D956" t="s">
        <v>14</v>
      </c>
      <c r="E956">
        <v>45</v>
      </c>
      <c r="F956">
        <v>14.1</v>
      </c>
      <c r="G956">
        <v>77.5</v>
      </c>
      <c r="H956">
        <v>82.8</v>
      </c>
      <c r="I956">
        <v>0</v>
      </c>
      <c r="J956" t="s">
        <v>847</v>
      </c>
      <c r="K956" t="s">
        <v>848</v>
      </c>
    </row>
    <row r="957" spans="1:11">
      <c r="A957">
        <v>956</v>
      </c>
      <c r="B957">
        <v>209</v>
      </c>
      <c r="C957" t="s">
        <v>269</v>
      </c>
      <c r="D957" t="s">
        <v>14</v>
      </c>
      <c r="E957">
        <v>45</v>
      </c>
      <c r="F957">
        <v>10.7</v>
      </c>
      <c r="G957">
        <v>112.8</v>
      </c>
      <c r="H957">
        <v>82.8</v>
      </c>
      <c r="I957">
        <v>0</v>
      </c>
      <c r="J957" t="s">
        <v>847</v>
      </c>
      <c r="K957" t="s">
        <v>848</v>
      </c>
    </row>
    <row r="958" spans="1:11">
      <c r="A958">
        <v>957</v>
      </c>
      <c r="B958">
        <v>209</v>
      </c>
      <c r="C958" t="s">
        <v>269</v>
      </c>
      <c r="D958" t="s">
        <v>14</v>
      </c>
      <c r="E958">
        <v>46</v>
      </c>
      <c r="F958">
        <v>10.4</v>
      </c>
      <c r="G958">
        <v>117.1</v>
      </c>
      <c r="H958">
        <v>82.8</v>
      </c>
      <c r="I958">
        <v>0</v>
      </c>
      <c r="J958" t="s">
        <v>847</v>
      </c>
      <c r="K958" t="s">
        <v>848</v>
      </c>
    </row>
    <row r="959" spans="1:11">
      <c r="A959">
        <v>958</v>
      </c>
      <c r="B959">
        <v>209</v>
      </c>
      <c r="C959" t="s">
        <v>269</v>
      </c>
      <c r="D959" t="s">
        <v>14</v>
      </c>
      <c r="E959">
        <v>46</v>
      </c>
      <c r="F959">
        <v>9.1</v>
      </c>
      <c r="G959">
        <v>137.4</v>
      </c>
      <c r="H959">
        <v>27.7</v>
      </c>
      <c r="I959">
        <v>0</v>
      </c>
      <c r="J959" t="s">
        <v>847</v>
      </c>
      <c r="K959" t="s">
        <v>848</v>
      </c>
    </row>
    <row r="960" spans="1:11">
      <c r="A960">
        <v>959</v>
      </c>
      <c r="B960">
        <v>209</v>
      </c>
      <c r="C960" t="s">
        <v>269</v>
      </c>
      <c r="D960" t="s">
        <v>14</v>
      </c>
      <c r="E960">
        <v>46</v>
      </c>
      <c r="F960">
        <v>15</v>
      </c>
      <c r="G960">
        <v>73.2</v>
      </c>
      <c r="H960">
        <v>5.8</v>
      </c>
      <c r="I960">
        <v>0</v>
      </c>
      <c r="J960" t="s">
        <v>847</v>
      </c>
      <c r="K960" t="s">
        <v>848</v>
      </c>
    </row>
    <row r="961" spans="1:11">
      <c r="A961">
        <v>960</v>
      </c>
      <c r="B961">
        <v>209</v>
      </c>
      <c r="C961" t="s">
        <v>269</v>
      </c>
      <c r="D961" t="s">
        <v>14</v>
      </c>
      <c r="E961">
        <v>54</v>
      </c>
      <c r="F961">
        <v>16.100000000000001</v>
      </c>
      <c r="G961">
        <v>76</v>
      </c>
      <c r="H961">
        <v>82.8</v>
      </c>
      <c r="I961">
        <v>0</v>
      </c>
      <c r="J961" t="s">
        <v>847</v>
      </c>
      <c r="K961" t="s">
        <v>848</v>
      </c>
    </row>
    <row r="962" spans="1:11">
      <c r="A962">
        <v>961</v>
      </c>
      <c r="B962">
        <v>209</v>
      </c>
      <c r="C962" t="s">
        <v>269</v>
      </c>
      <c r="D962" t="s">
        <v>14</v>
      </c>
      <c r="E962">
        <v>54</v>
      </c>
      <c r="F962">
        <v>15.7</v>
      </c>
      <c r="G962">
        <v>79.099999999999994</v>
      </c>
      <c r="H962">
        <v>82.8</v>
      </c>
      <c r="I962">
        <v>0</v>
      </c>
      <c r="J962" t="s">
        <v>847</v>
      </c>
      <c r="K962" t="s">
        <v>848</v>
      </c>
    </row>
    <row r="963" spans="1:11">
      <c r="A963">
        <v>962</v>
      </c>
      <c r="B963">
        <v>209</v>
      </c>
      <c r="C963" t="s">
        <v>269</v>
      </c>
      <c r="D963" t="s">
        <v>14</v>
      </c>
      <c r="E963">
        <v>54</v>
      </c>
      <c r="F963">
        <v>14.1</v>
      </c>
      <c r="G963">
        <v>93</v>
      </c>
      <c r="H963">
        <v>82.8</v>
      </c>
      <c r="I963">
        <v>0</v>
      </c>
      <c r="J963" t="s">
        <v>847</v>
      </c>
      <c r="K963" t="s">
        <v>848</v>
      </c>
    </row>
    <row r="964" spans="1:11">
      <c r="A964">
        <v>963</v>
      </c>
      <c r="B964">
        <v>209</v>
      </c>
      <c r="C964" t="s">
        <v>269</v>
      </c>
      <c r="D964" t="s">
        <v>14</v>
      </c>
      <c r="E964">
        <v>63</v>
      </c>
      <c r="F964">
        <v>13.9</v>
      </c>
      <c r="G964">
        <v>110.8</v>
      </c>
      <c r="H964">
        <v>82.8</v>
      </c>
      <c r="I964">
        <v>0</v>
      </c>
      <c r="J964" t="s">
        <v>847</v>
      </c>
      <c r="K964" t="s">
        <v>848</v>
      </c>
    </row>
    <row r="965" spans="1:11">
      <c r="A965">
        <v>964</v>
      </c>
      <c r="B965">
        <v>209</v>
      </c>
      <c r="C965" t="s">
        <v>269</v>
      </c>
      <c r="D965" t="s">
        <v>14</v>
      </c>
      <c r="E965">
        <v>71</v>
      </c>
      <c r="F965">
        <v>15.7</v>
      </c>
      <c r="G965">
        <v>105.3</v>
      </c>
      <c r="H965">
        <v>82.8</v>
      </c>
      <c r="I965">
        <v>0</v>
      </c>
      <c r="J965" t="s">
        <v>847</v>
      </c>
      <c r="K965" t="s">
        <v>848</v>
      </c>
    </row>
    <row r="966" spans="1:11">
      <c r="A966">
        <v>965</v>
      </c>
      <c r="B966">
        <v>209</v>
      </c>
      <c r="C966" t="s">
        <v>269</v>
      </c>
      <c r="D966" t="s">
        <v>14</v>
      </c>
      <c r="E966">
        <v>71</v>
      </c>
      <c r="F966">
        <v>16.100000000000001</v>
      </c>
      <c r="G966">
        <v>101.4</v>
      </c>
      <c r="H966">
        <v>82.8</v>
      </c>
      <c r="I966">
        <v>0</v>
      </c>
      <c r="J966" t="s">
        <v>847</v>
      </c>
      <c r="K966" t="s">
        <v>848</v>
      </c>
    </row>
    <row r="967" spans="1:11">
      <c r="A967">
        <v>966</v>
      </c>
      <c r="B967">
        <v>209</v>
      </c>
      <c r="C967" t="s">
        <v>269</v>
      </c>
      <c r="D967" t="s">
        <v>14</v>
      </c>
      <c r="E967">
        <v>72</v>
      </c>
      <c r="F967">
        <v>12.3</v>
      </c>
      <c r="G967">
        <v>150.4</v>
      </c>
      <c r="H967">
        <v>27.7</v>
      </c>
      <c r="I967">
        <v>0</v>
      </c>
      <c r="J967" t="s">
        <v>847</v>
      </c>
      <c r="K967" t="s">
        <v>848</v>
      </c>
    </row>
    <row r="968" spans="1:11">
      <c r="A968">
        <v>967</v>
      </c>
      <c r="B968">
        <v>209</v>
      </c>
      <c r="C968" t="s">
        <v>269</v>
      </c>
      <c r="D968" t="s">
        <v>14</v>
      </c>
      <c r="E968">
        <v>72</v>
      </c>
      <c r="F968">
        <v>12</v>
      </c>
      <c r="G968">
        <v>155.6</v>
      </c>
      <c r="H968">
        <v>27.7</v>
      </c>
      <c r="I968">
        <v>0</v>
      </c>
      <c r="J968" t="s">
        <v>847</v>
      </c>
      <c r="K968" t="s">
        <v>848</v>
      </c>
    </row>
    <row r="969" spans="1:11">
      <c r="A969">
        <v>968</v>
      </c>
      <c r="B969">
        <v>209</v>
      </c>
      <c r="C969" t="s">
        <v>269</v>
      </c>
      <c r="D969" t="s">
        <v>14</v>
      </c>
      <c r="E969">
        <v>76</v>
      </c>
      <c r="F969">
        <v>13.9</v>
      </c>
      <c r="G969">
        <v>134.5</v>
      </c>
      <c r="H969">
        <v>27.7</v>
      </c>
      <c r="I969">
        <v>0</v>
      </c>
      <c r="J969" t="s">
        <v>847</v>
      </c>
      <c r="K969" t="s">
        <v>848</v>
      </c>
    </row>
    <row r="970" spans="1:11">
      <c r="A970">
        <v>969</v>
      </c>
      <c r="B970">
        <v>209</v>
      </c>
      <c r="C970" t="s">
        <v>269</v>
      </c>
      <c r="D970" t="s">
        <v>14</v>
      </c>
      <c r="E970">
        <v>81</v>
      </c>
      <c r="F970">
        <v>13.9</v>
      </c>
      <c r="G970">
        <v>142.5</v>
      </c>
      <c r="H970">
        <v>27.7</v>
      </c>
      <c r="I970">
        <v>0</v>
      </c>
      <c r="J970" t="s">
        <v>847</v>
      </c>
      <c r="K970" t="s">
        <v>848</v>
      </c>
    </row>
    <row r="971" spans="1:11">
      <c r="A971">
        <v>970</v>
      </c>
      <c r="B971">
        <v>209</v>
      </c>
      <c r="C971" t="s">
        <v>269</v>
      </c>
      <c r="D971" t="s">
        <v>14</v>
      </c>
      <c r="E971">
        <v>81</v>
      </c>
      <c r="F971">
        <v>12</v>
      </c>
      <c r="G971">
        <v>175</v>
      </c>
      <c r="H971">
        <v>27.7</v>
      </c>
      <c r="I971">
        <v>0</v>
      </c>
      <c r="J971" t="s">
        <v>847</v>
      </c>
      <c r="K971" t="s">
        <v>848</v>
      </c>
    </row>
    <row r="972" spans="1:11">
      <c r="A972">
        <v>971</v>
      </c>
      <c r="B972">
        <v>209</v>
      </c>
      <c r="C972" t="s">
        <v>269</v>
      </c>
      <c r="D972" t="s">
        <v>14</v>
      </c>
      <c r="E972">
        <v>84</v>
      </c>
      <c r="F972">
        <v>20.100000000000001</v>
      </c>
      <c r="G972">
        <v>82.9</v>
      </c>
      <c r="H972">
        <v>82.8</v>
      </c>
      <c r="I972">
        <v>0</v>
      </c>
      <c r="J972" t="s">
        <v>847</v>
      </c>
      <c r="K972" t="s">
        <v>848</v>
      </c>
    </row>
    <row r="973" spans="1:11">
      <c r="A973">
        <v>972</v>
      </c>
      <c r="B973">
        <v>209</v>
      </c>
      <c r="C973" t="s">
        <v>269</v>
      </c>
      <c r="D973" t="s">
        <v>14</v>
      </c>
      <c r="E973">
        <v>89</v>
      </c>
      <c r="F973">
        <v>15.9</v>
      </c>
      <c r="G973">
        <v>129.1</v>
      </c>
      <c r="H973">
        <v>27.7</v>
      </c>
      <c r="I973">
        <v>0</v>
      </c>
      <c r="J973" t="s">
        <v>847</v>
      </c>
      <c r="K973" t="s">
        <v>848</v>
      </c>
    </row>
    <row r="974" spans="1:11">
      <c r="A974">
        <v>973</v>
      </c>
      <c r="B974">
        <v>209</v>
      </c>
      <c r="C974" t="s">
        <v>269</v>
      </c>
      <c r="D974" t="s">
        <v>14</v>
      </c>
      <c r="E974">
        <v>89</v>
      </c>
      <c r="F974">
        <v>16.100000000000001</v>
      </c>
      <c r="G974">
        <v>126.7</v>
      </c>
      <c r="H974">
        <v>27.7</v>
      </c>
      <c r="I974">
        <v>0</v>
      </c>
      <c r="J974" t="s">
        <v>847</v>
      </c>
      <c r="K974" t="s">
        <v>848</v>
      </c>
    </row>
    <row r="975" spans="1:11">
      <c r="A975">
        <v>974</v>
      </c>
      <c r="B975">
        <v>209</v>
      </c>
      <c r="C975" t="s">
        <v>269</v>
      </c>
      <c r="D975" t="s">
        <v>14</v>
      </c>
      <c r="E975">
        <v>90</v>
      </c>
      <c r="F975">
        <v>13.9</v>
      </c>
      <c r="G975">
        <v>158.30000000000001</v>
      </c>
      <c r="H975">
        <v>27.7</v>
      </c>
      <c r="I975">
        <v>0</v>
      </c>
      <c r="J975" t="s">
        <v>847</v>
      </c>
      <c r="K975" t="s">
        <v>848</v>
      </c>
    </row>
    <row r="976" spans="1:11">
      <c r="A976">
        <v>975</v>
      </c>
      <c r="B976">
        <v>209</v>
      </c>
      <c r="C976" t="s">
        <v>269</v>
      </c>
      <c r="D976" t="s">
        <v>14</v>
      </c>
      <c r="E976">
        <v>92</v>
      </c>
      <c r="F976">
        <v>20.100000000000001</v>
      </c>
      <c r="G976">
        <v>91.6</v>
      </c>
      <c r="H976">
        <v>82.8</v>
      </c>
      <c r="I976">
        <v>0</v>
      </c>
      <c r="J976" t="s">
        <v>847</v>
      </c>
      <c r="K976" t="s">
        <v>848</v>
      </c>
    </row>
    <row r="977" spans="1:11">
      <c r="A977">
        <v>976</v>
      </c>
      <c r="B977">
        <v>209</v>
      </c>
      <c r="C977" t="s">
        <v>269</v>
      </c>
      <c r="D977" t="s">
        <v>14</v>
      </c>
      <c r="E977">
        <v>112</v>
      </c>
      <c r="F977">
        <v>13.9</v>
      </c>
      <c r="G977">
        <v>197.2</v>
      </c>
      <c r="H977">
        <v>27.7</v>
      </c>
      <c r="I977">
        <v>0</v>
      </c>
      <c r="J977" t="s">
        <v>847</v>
      </c>
      <c r="K977" t="s">
        <v>848</v>
      </c>
    </row>
    <row r="978" spans="1:11">
      <c r="A978">
        <v>977</v>
      </c>
      <c r="B978">
        <v>209</v>
      </c>
      <c r="C978" t="s">
        <v>269</v>
      </c>
      <c r="D978" t="s">
        <v>14</v>
      </c>
      <c r="E978">
        <v>120</v>
      </c>
      <c r="F978">
        <v>15.9</v>
      </c>
      <c r="G978">
        <v>173.7</v>
      </c>
      <c r="H978">
        <v>27.7</v>
      </c>
      <c r="I978">
        <v>0</v>
      </c>
      <c r="J978" t="s">
        <v>847</v>
      </c>
      <c r="K978" t="s">
        <v>848</v>
      </c>
    </row>
    <row r="979" spans="1:11">
      <c r="A979">
        <v>978</v>
      </c>
      <c r="B979">
        <v>209</v>
      </c>
      <c r="C979" t="s">
        <v>269</v>
      </c>
      <c r="D979" t="s">
        <v>14</v>
      </c>
      <c r="E979">
        <v>120</v>
      </c>
      <c r="F979">
        <v>16.100000000000001</v>
      </c>
      <c r="G979">
        <v>170.4</v>
      </c>
      <c r="H979">
        <v>27.7</v>
      </c>
      <c r="I979">
        <v>0</v>
      </c>
      <c r="J979" t="s">
        <v>847</v>
      </c>
      <c r="K979" t="s">
        <v>848</v>
      </c>
    </row>
    <row r="980" spans="1:11">
      <c r="A980">
        <v>979</v>
      </c>
      <c r="B980">
        <v>209</v>
      </c>
      <c r="C980" t="s">
        <v>269</v>
      </c>
      <c r="D980" t="s">
        <v>14</v>
      </c>
      <c r="E980">
        <v>123</v>
      </c>
      <c r="F980">
        <v>20</v>
      </c>
      <c r="G980">
        <v>123</v>
      </c>
      <c r="H980">
        <v>27.7</v>
      </c>
      <c r="I980">
        <v>0</v>
      </c>
      <c r="J980" t="s">
        <v>847</v>
      </c>
      <c r="K980" t="s">
        <v>848</v>
      </c>
    </row>
    <row r="981" spans="1:11">
      <c r="A981">
        <v>980</v>
      </c>
      <c r="B981">
        <v>209</v>
      </c>
      <c r="C981" t="s">
        <v>269</v>
      </c>
      <c r="D981" t="s">
        <v>14</v>
      </c>
      <c r="E981">
        <v>140</v>
      </c>
      <c r="F981">
        <v>22.1</v>
      </c>
      <c r="G981">
        <v>117.3</v>
      </c>
      <c r="H981">
        <v>27.7</v>
      </c>
      <c r="I981">
        <v>0</v>
      </c>
      <c r="J981" t="s">
        <v>847</v>
      </c>
      <c r="K981" t="s">
        <v>848</v>
      </c>
    </row>
    <row r="982" spans="1:11">
      <c r="A982">
        <v>981</v>
      </c>
      <c r="B982">
        <v>209</v>
      </c>
      <c r="C982" t="s">
        <v>269</v>
      </c>
      <c r="D982" t="s">
        <v>14</v>
      </c>
      <c r="E982">
        <v>149</v>
      </c>
      <c r="F982">
        <v>22.1</v>
      </c>
      <c r="G982">
        <v>124.8</v>
      </c>
      <c r="H982">
        <v>27.7</v>
      </c>
      <c r="I982">
        <v>0</v>
      </c>
      <c r="J982" t="s">
        <v>847</v>
      </c>
      <c r="K982" t="s">
        <v>848</v>
      </c>
    </row>
    <row r="983" spans="1:11">
      <c r="A983">
        <v>982</v>
      </c>
      <c r="B983">
        <v>209</v>
      </c>
      <c r="C983" t="s">
        <v>269</v>
      </c>
      <c r="D983" t="s">
        <v>14</v>
      </c>
      <c r="E983">
        <v>170</v>
      </c>
      <c r="F983">
        <v>21.9</v>
      </c>
      <c r="G983">
        <v>144.80000000000001</v>
      </c>
      <c r="H983">
        <v>27.7</v>
      </c>
      <c r="I983">
        <v>0</v>
      </c>
      <c r="J983" t="s">
        <v>847</v>
      </c>
      <c r="K983" t="s">
        <v>848</v>
      </c>
    </row>
    <row r="984" spans="1:11">
      <c r="A984">
        <v>983</v>
      </c>
      <c r="B984">
        <v>211</v>
      </c>
      <c r="C984" t="s">
        <v>373</v>
      </c>
      <c r="D984" t="s">
        <v>374</v>
      </c>
      <c r="E984">
        <v>64</v>
      </c>
      <c r="F984">
        <v>20</v>
      </c>
      <c r="G984">
        <v>64.099999999999994</v>
      </c>
      <c r="H984">
        <v>291</v>
      </c>
      <c r="I984">
        <v>0</v>
      </c>
      <c r="J984" t="s">
        <v>850</v>
      </c>
      <c r="K984" t="s">
        <v>848</v>
      </c>
    </row>
    <row r="985" spans="1:11">
      <c r="A985">
        <v>984</v>
      </c>
      <c r="B985">
        <v>211</v>
      </c>
      <c r="C985" t="s">
        <v>373</v>
      </c>
      <c r="D985" t="s">
        <v>374</v>
      </c>
      <c r="E985">
        <v>65</v>
      </c>
      <c r="F985">
        <v>20</v>
      </c>
      <c r="G985">
        <v>65.3</v>
      </c>
      <c r="H985">
        <v>493</v>
      </c>
      <c r="I985">
        <v>0</v>
      </c>
      <c r="J985" t="s">
        <v>850</v>
      </c>
      <c r="K985" t="s">
        <v>848</v>
      </c>
    </row>
    <row r="986" spans="1:11">
      <c r="A986">
        <v>985</v>
      </c>
      <c r="B986">
        <v>211</v>
      </c>
      <c r="C986" t="s">
        <v>373</v>
      </c>
      <c r="D986" t="s">
        <v>374</v>
      </c>
      <c r="E986">
        <v>69</v>
      </c>
      <c r="F986">
        <v>20</v>
      </c>
      <c r="G986">
        <v>68.5</v>
      </c>
      <c r="H986">
        <v>539</v>
      </c>
      <c r="I986">
        <v>0</v>
      </c>
      <c r="J986" t="s">
        <v>850</v>
      </c>
      <c r="K986" t="s">
        <v>848</v>
      </c>
    </row>
    <row r="987" spans="1:11">
      <c r="A987">
        <v>986</v>
      </c>
      <c r="B987">
        <v>211</v>
      </c>
      <c r="C987" t="s">
        <v>373</v>
      </c>
      <c r="D987" t="s">
        <v>374</v>
      </c>
      <c r="E987">
        <v>69</v>
      </c>
      <c r="F987">
        <v>20</v>
      </c>
      <c r="G987">
        <v>69.400000000000006</v>
      </c>
      <c r="H987">
        <v>170</v>
      </c>
      <c r="I987">
        <v>0</v>
      </c>
      <c r="J987" t="s">
        <v>850</v>
      </c>
      <c r="K987" t="s">
        <v>848</v>
      </c>
    </row>
    <row r="988" spans="1:11">
      <c r="A988">
        <v>987</v>
      </c>
      <c r="B988">
        <v>211</v>
      </c>
      <c r="C988" t="s">
        <v>373</v>
      </c>
      <c r="D988" t="s">
        <v>374</v>
      </c>
      <c r="E988">
        <v>71</v>
      </c>
      <c r="F988">
        <v>20</v>
      </c>
      <c r="G988">
        <v>70.8</v>
      </c>
      <c r="H988">
        <v>170</v>
      </c>
      <c r="I988">
        <v>0</v>
      </c>
      <c r="J988" t="s">
        <v>850</v>
      </c>
      <c r="K988" t="s">
        <v>848</v>
      </c>
    </row>
    <row r="989" spans="1:11">
      <c r="A989">
        <v>988</v>
      </c>
      <c r="B989">
        <v>211</v>
      </c>
      <c r="C989" t="s">
        <v>373</v>
      </c>
      <c r="D989" t="s">
        <v>374</v>
      </c>
      <c r="E989">
        <v>73</v>
      </c>
      <c r="F989">
        <v>20</v>
      </c>
      <c r="G989">
        <v>72.5</v>
      </c>
      <c r="H989">
        <v>181</v>
      </c>
      <c r="I989">
        <v>0</v>
      </c>
      <c r="J989" t="s">
        <v>850</v>
      </c>
      <c r="K989" t="s">
        <v>848</v>
      </c>
    </row>
    <row r="990" spans="1:11">
      <c r="A990">
        <v>989</v>
      </c>
      <c r="B990">
        <v>211</v>
      </c>
      <c r="C990" t="s">
        <v>373</v>
      </c>
      <c r="D990" t="s">
        <v>374</v>
      </c>
      <c r="E990">
        <v>73</v>
      </c>
      <c r="F990">
        <v>20</v>
      </c>
      <c r="G990">
        <v>72.7</v>
      </c>
      <c r="H990">
        <v>181</v>
      </c>
      <c r="I990">
        <v>0</v>
      </c>
      <c r="J990" t="s">
        <v>850</v>
      </c>
      <c r="K990" t="s">
        <v>848</v>
      </c>
    </row>
    <row r="991" spans="1:11">
      <c r="A991">
        <v>990</v>
      </c>
      <c r="B991">
        <v>211</v>
      </c>
      <c r="C991" t="s">
        <v>373</v>
      </c>
      <c r="D991" t="s">
        <v>374</v>
      </c>
      <c r="E991">
        <v>74</v>
      </c>
      <c r="F991">
        <v>20</v>
      </c>
      <c r="G991">
        <v>73.5</v>
      </c>
      <c r="H991">
        <v>674</v>
      </c>
      <c r="I991">
        <v>0</v>
      </c>
      <c r="J991" t="s">
        <v>850</v>
      </c>
      <c r="K991" t="s">
        <v>848</v>
      </c>
    </row>
    <row r="992" spans="1:11">
      <c r="A992">
        <v>991</v>
      </c>
      <c r="B992">
        <v>211</v>
      </c>
      <c r="C992" t="s">
        <v>373</v>
      </c>
      <c r="D992" t="s">
        <v>374</v>
      </c>
      <c r="E992">
        <v>78</v>
      </c>
      <c r="F992">
        <v>20</v>
      </c>
      <c r="G992">
        <v>77.5</v>
      </c>
      <c r="H992">
        <v>364</v>
      </c>
      <c r="I992">
        <v>0</v>
      </c>
      <c r="J992" t="s">
        <v>850</v>
      </c>
      <c r="K992" t="s">
        <v>848</v>
      </c>
    </row>
    <row r="993" spans="1:11">
      <c r="A993">
        <v>992</v>
      </c>
      <c r="B993">
        <v>211</v>
      </c>
      <c r="C993" t="s">
        <v>373</v>
      </c>
      <c r="D993" t="s">
        <v>374</v>
      </c>
      <c r="E993">
        <v>88</v>
      </c>
      <c r="F993">
        <v>23</v>
      </c>
      <c r="G993">
        <v>68.400000000000006</v>
      </c>
      <c r="H993">
        <v>170</v>
      </c>
      <c r="I993">
        <v>0</v>
      </c>
      <c r="J993" t="s">
        <v>850</v>
      </c>
      <c r="K993" t="s">
        <v>848</v>
      </c>
    </row>
    <row r="994" spans="1:11">
      <c r="A994">
        <v>993</v>
      </c>
      <c r="B994">
        <v>211</v>
      </c>
      <c r="C994" t="s">
        <v>373</v>
      </c>
      <c r="D994" t="s">
        <v>374</v>
      </c>
      <c r="E994">
        <v>92</v>
      </c>
      <c r="F994">
        <v>23</v>
      </c>
      <c r="G994">
        <v>71.599999999999994</v>
      </c>
      <c r="H994">
        <v>181</v>
      </c>
      <c r="I994">
        <v>0</v>
      </c>
      <c r="J994" t="s">
        <v>850</v>
      </c>
      <c r="K994" t="s">
        <v>848</v>
      </c>
    </row>
    <row r="995" spans="1:11">
      <c r="A995">
        <v>994</v>
      </c>
      <c r="B995">
        <v>211</v>
      </c>
      <c r="C995" t="s">
        <v>373</v>
      </c>
      <c r="D995" t="s">
        <v>374</v>
      </c>
      <c r="E995">
        <v>95</v>
      </c>
      <c r="F995">
        <v>20</v>
      </c>
      <c r="G995">
        <v>95</v>
      </c>
      <c r="H995">
        <v>74</v>
      </c>
      <c r="I995">
        <v>0</v>
      </c>
      <c r="J995" t="s">
        <v>850</v>
      </c>
      <c r="K995" t="s">
        <v>848</v>
      </c>
    </row>
    <row r="996" spans="1:11">
      <c r="A996">
        <v>995</v>
      </c>
      <c r="B996">
        <v>212</v>
      </c>
      <c r="C996" t="s">
        <v>877</v>
      </c>
      <c r="D996" t="s">
        <v>60</v>
      </c>
      <c r="E996">
        <v>217</v>
      </c>
      <c r="F996">
        <v>20</v>
      </c>
      <c r="G996">
        <v>217</v>
      </c>
      <c r="H996">
        <v>53</v>
      </c>
      <c r="I996">
        <v>0</v>
      </c>
      <c r="J996" t="s">
        <v>850</v>
      </c>
      <c r="K996" t="s">
        <v>848</v>
      </c>
    </row>
    <row r="997" spans="1:11">
      <c r="A997">
        <v>996</v>
      </c>
      <c r="B997">
        <v>220</v>
      </c>
      <c r="C997" t="s">
        <v>878</v>
      </c>
      <c r="D997" t="s">
        <v>14</v>
      </c>
      <c r="E997">
        <v>68</v>
      </c>
      <c r="F997">
        <v>4</v>
      </c>
      <c r="G997">
        <v>0</v>
      </c>
      <c r="H997">
        <v>283</v>
      </c>
      <c r="I997">
        <v>0</v>
      </c>
      <c r="J997" t="s">
        <v>847</v>
      </c>
      <c r="K997" t="s">
        <v>848</v>
      </c>
    </row>
    <row r="998" spans="1:11">
      <c r="A998">
        <v>997</v>
      </c>
      <c r="B998">
        <v>220</v>
      </c>
      <c r="C998" t="s">
        <v>878</v>
      </c>
      <c r="D998" t="s">
        <v>14</v>
      </c>
      <c r="E998">
        <v>75</v>
      </c>
      <c r="F998">
        <v>8</v>
      </c>
      <c r="G998">
        <v>259.39999999999998</v>
      </c>
      <c r="H998">
        <v>283</v>
      </c>
      <c r="I998">
        <v>0</v>
      </c>
      <c r="J998" t="s">
        <v>847</v>
      </c>
      <c r="K998" t="s">
        <v>848</v>
      </c>
    </row>
    <row r="999" spans="1:11">
      <c r="A999">
        <v>998</v>
      </c>
      <c r="B999">
        <v>220</v>
      </c>
      <c r="C999" t="s">
        <v>878</v>
      </c>
      <c r="D999" t="s">
        <v>14</v>
      </c>
      <c r="E999">
        <v>91</v>
      </c>
      <c r="F999">
        <v>10</v>
      </c>
      <c r="G999">
        <v>245.4</v>
      </c>
      <c r="H999">
        <v>283</v>
      </c>
      <c r="I999">
        <v>0</v>
      </c>
      <c r="J999" t="s">
        <v>847</v>
      </c>
      <c r="K999" t="s">
        <v>848</v>
      </c>
    </row>
    <row r="1000" spans="1:11">
      <c r="A1000">
        <v>999</v>
      </c>
      <c r="B1000">
        <v>220</v>
      </c>
      <c r="C1000" t="s">
        <v>878</v>
      </c>
      <c r="D1000" t="s">
        <v>14</v>
      </c>
      <c r="E1000">
        <v>115</v>
      </c>
      <c r="F1000">
        <v>12</v>
      </c>
      <c r="G1000">
        <v>247.2</v>
      </c>
      <c r="H1000">
        <v>283</v>
      </c>
      <c r="I1000">
        <v>0</v>
      </c>
      <c r="J1000" t="s">
        <v>847</v>
      </c>
      <c r="K1000" t="s">
        <v>848</v>
      </c>
    </row>
    <row r="1001" spans="1:11">
      <c r="A1001">
        <v>1002</v>
      </c>
      <c r="B1001">
        <v>221</v>
      </c>
      <c r="C1001" t="s">
        <v>879</v>
      </c>
      <c r="D1001" t="s">
        <v>60</v>
      </c>
      <c r="E1001">
        <v>62</v>
      </c>
      <c r="F1001">
        <v>16</v>
      </c>
      <c r="G1001">
        <v>88.6</v>
      </c>
      <c r="H1001">
        <v>541</v>
      </c>
      <c r="I1001">
        <v>0</v>
      </c>
      <c r="J1001" t="s">
        <v>850</v>
      </c>
      <c r="K1001" t="s">
        <v>848</v>
      </c>
    </row>
    <row r="1002" spans="1:11">
      <c r="A1002">
        <v>1014</v>
      </c>
      <c r="B1002">
        <v>221</v>
      </c>
      <c r="C1002" t="s">
        <v>879</v>
      </c>
      <c r="D1002" t="s">
        <v>60</v>
      </c>
      <c r="E1002">
        <v>66</v>
      </c>
      <c r="F1002">
        <v>13.4</v>
      </c>
      <c r="G1002">
        <v>121.8</v>
      </c>
      <c r="H1002">
        <v>226</v>
      </c>
      <c r="I1002">
        <v>0</v>
      </c>
      <c r="J1002" t="s">
        <v>850</v>
      </c>
      <c r="K1002" t="s">
        <v>854</v>
      </c>
    </row>
    <row r="1003" spans="1:11">
      <c r="A1003">
        <v>1003</v>
      </c>
      <c r="B1003">
        <v>221</v>
      </c>
      <c r="C1003" t="s">
        <v>879</v>
      </c>
      <c r="D1003" t="s">
        <v>60</v>
      </c>
      <c r="E1003">
        <v>69</v>
      </c>
      <c r="F1003">
        <v>16</v>
      </c>
      <c r="G1003">
        <v>98.6</v>
      </c>
      <c r="H1003">
        <v>541</v>
      </c>
      <c r="I1003">
        <v>0</v>
      </c>
      <c r="J1003" t="s">
        <v>850</v>
      </c>
      <c r="K1003" t="s">
        <v>848</v>
      </c>
    </row>
    <row r="1004" spans="1:11">
      <c r="A1004">
        <v>1004</v>
      </c>
      <c r="B1004">
        <v>221</v>
      </c>
      <c r="C1004" t="s">
        <v>879</v>
      </c>
      <c r="D1004" t="s">
        <v>60</v>
      </c>
      <c r="E1004">
        <v>74</v>
      </c>
      <c r="F1004">
        <v>16</v>
      </c>
      <c r="G1004">
        <v>105.7</v>
      </c>
      <c r="H1004">
        <v>541</v>
      </c>
      <c r="I1004">
        <v>0</v>
      </c>
      <c r="J1004" t="s">
        <v>850</v>
      </c>
      <c r="K1004" t="s">
        <v>848</v>
      </c>
    </row>
    <row r="1005" spans="1:11">
      <c r="A1005">
        <v>1005</v>
      </c>
      <c r="B1005">
        <v>221</v>
      </c>
      <c r="C1005" t="s">
        <v>879</v>
      </c>
      <c r="D1005" t="s">
        <v>60</v>
      </c>
      <c r="E1005">
        <v>96</v>
      </c>
      <c r="F1005">
        <v>18</v>
      </c>
      <c r="G1005">
        <v>114.4</v>
      </c>
      <c r="H1005">
        <v>30.5</v>
      </c>
      <c r="I1005">
        <v>0</v>
      </c>
      <c r="J1005" t="s">
        <v>850</v>
      </c>
      <c r="K1005" t="s">
        <v>848</v>
      </c>
    </row>
    <row r="1006" spans="1:11">
      <c r="A1006">
        <v>1006</v>
      </c>
      <c r="B1006">
        <v>221</v>
      </c>
      <c r="C1006" t="s">
        <v>879</v>
      </c>
      <c r="D1006" t="s">
        <v>60</v>
      </c>
      <c r="E1006">
        <v>99</v>
      </c>
      <c r="F1006">
        <v>16</v>
      </c>
      <c r="G1006">
        <v>141.6</v>
      </c>
      <c r="H1006">
        <v>541</v>
      </c>
      <c r="I1006">
        <v>0</v>
      </c>
      <c r="J1006" t="s">
        <v>850</v>
      </c>
      <c r="K1006" t="s">
        <v>848</v>
      </c>
    </row>
    <row r="1007" spans="1:11">
      <c r="A1007">
        <v>1007</v>
      </c>
      <c r="B1007">
        <v>221</v>
      </c>
      <c r="C1007" t="s">
        <v>879</v>
      </c>
      <c r="D1007" t="s">
        <v>60</v>
      </c>
      <c r="E1007">
        <v>100</v>
      </c>
      <c r="F1007">
        <v>15</v>
      </c>
      <c r="G1007">
        <v>157.80000000000001</v>
      </c>
      <c r="H1007">
        <v>118.9</v>
      </c>
      <c r="I1007">
        <v>0</v>
      </c>
      <c r="J1007" t="s">
        <v>850</v>
      </c>
      <c r="K1007" t="s">
        <v>848</v>
      </c>
    </row>
    <row r="1008" spans="1:11">
      <c r="A1008">
        <v>1015</v>
      </c>
      <c r="B1008">
        <v>221</v>
      </c>
      <c r="C1008" t="s">
        <v>879</v>
      </c>
      <c r="D1008" t="s">
        <v>60</v>
      </c>
      <c r="E1008">
        <v>110</v>
      </c>
      <c r="F1008">
        <v>16.100000000000001</v>
      </c>
      <c r="G1008">
        <v>156.19999999999999</v>
      </c>
      <c r="H1008">
        <v>32.4</v>
      </c>
      <c r="I1008">
        <v>0</v>
      </c>
      <c r="J1008" t="s">
        <v>850</v>
      </c>
      <c r="K1008" t="s">
        <v>854</v>
      </c>
    </row>
    <row r="1009" spans="1:11">
      <c r="A1009">
        <v>1016</v>
      </c>
      <c r="B1009">
        <v>221</v>
      </c>
      <c r="C1009" t="s">
        <v>879</v>
      </c>
      <c r="D1009" t="s">
        <v>60</v>
      </c>
      <c r="E1009">
        <v>112</v>
      </c>
      <c r="F1009">
        <v>22.1</v>
      </c>
      <c r="G1009">
        <v>93.8</v>
      </c>
      <c r="H1009">
        <v>187</v>
      </c>
      <c r="I1009">
        <v>0</v>
      </c>
      <c r="J1009" t="s">
        <v>850</v>
      </c>
      <c r="K1009" t="s">
        <v>854</v>
      </c>
    </row>
    <row r="1010" spans="1:11">
      <c r="A1010">
        <v>1008</v>
      </c>
      <c r="B1010">
        <v>221</v>
      </c>
      <c r="C1010" t="s">
        <v>879</v>
      </c>
      <c r="D1010" t="s">
        <v>60</v>
      </c>
      <c r="E1010">
        <v>138</v>
      </c>
      <c r="F1010">
        <v>18</v>
      </c>
      <c r="G1010">
        <v>164.5</v>
      </c>
      <c r="H1010">
        <v>7</v>
      </c>
      <c r="I1010">
        <v>0</v>
      </c>
      <c r="J1010" t="s">
        <v>850</v>
      </c>
      <c r="K1010" t="s">
        <v>848</v>
      </c>
    </row>
    <row r="1011" spans="1:11">
      <c r="A1011">
        <v>1000</v>
      </c>
      <c r="B1011">
        <v>221</v>
      </c>
      <c r="C1011" t="s">
        <v>879</v>
      </c>
      <c r="D1011" t="s">
        <v>60</v>
      </c>
      <c r="E1011">
        <v>150</v>
      </c>
      <c r="F1011">
        <v>17.100000000000001</v>
      </c>
      <c r="G1011">
        <v>194.1</v>
      </c>
      <c r="H1011">
        <v>32.700000000000003</v>
      </c>
      <c r="I1011">
        <v>0</v>
      </c>
      <c r="J1011" t="s">
        <v>850</v>
      </c>
      <c r="K1011" t="s">
        <v>853</v>
      </c>
    </row>
    <row r="1012" spans="1:11">
      <c r="A1012">
        <v>1009</v>
      </c>
      <c r="B1012">
        <v>221</v>
      </c>
      <c r="C1012" t="s">
        <v>879</v>
      </c>
      <c r="D1012" t="s">
        <v>60</v>
      </c>
      <c r="E1012">
        <v>155</v>
      </c>
      <c r="F1012">
        <v>18</v>
      </c>
      <c r="G1012">
        <v>184.8</v>
      </c>
      <c r="H1012">
        <v>5.85</v>
      </c>
      <c r="I1012">
        <v>0</v>
      </c>
      <c r="J1012" t="s">
        <v>850</v>
      </c>
      <c r="K1012" t="s">
        <v>848</v>
      </c>
    </row>
    <row r="1013" spans="1:11">
      <c r="A1013">
        <v>1017</v>
      </c>
      <c r="B1013">
        <v>221</v>
      </c>
      <c r="C1013" t="s">
        <v>879</v>
      </c>
      <c r="D1013" t="s">
        <v>60</v>
      </c>
      <c r="E1013">
        <v>155</v>
      </c>
      <c r="F1013">
        <v>17.100000000000001</v>
      </c>
      <c r="G1013">
        <v>200.5</v>
      </c>
      <c r="H1013">
        <v>8.4</v>
      </c>
      <c r="I1013">
        <v>0</v>
      </c>
      <c r="J1013" t="s">
        <v>850</v>
      </c>
      <c r="K1013" t="s">
        <v>854</v>
      </c>
    </row>
    <row r="1014" spans="1:11">
      <c r="A1014">
        <v>1010</v>
      </c>
      <c r="B1014">
        <v>221</v>
      </c>
      <c r="C1014" t="s">
        <v>879</v>
      </c>
      <c r="D1014" t="s">
        <v>60</v>
      </c>
      <c r="E1014">
        <v>200</v>
      </c>
      <c r="F1014">
        <v>16</v>
      </c>
      <c r="G1014">
        <v>286.7</v>
      </c>
      <c r="H1014">
        <v>1.35</v>
      </c>
      <c r="I1014">
        <v>0</v>
      </c>
      <c r="J1014" t="s">
        <v>850</v>
      </c>
      <c r="K1014" t="s">
        <v>848</v>
      </c>
    </row>
    <row r="1015" spans="1:11">
      <c r="A1015">
        <v>1011</v>
      </c>
      <c r="B1015">
        <v>221</v>
      </c>
      <c r="C1015" t="s">
        <v>879</v>
      </c>
      <c r="D1015" t="s">
        <v>60</v>
      </c>
      <c r="E1015">
        <v>222</v>
      </c>
      <c r="F1015">
        <v>20</v>
      </c>
      <c r="G1015">
        <v>222</v>
      </c>
      <c r="H1015">
        <v>41</v>
      </c>
      <c r="I1015">
        <v>0</v>
      </c>
      <c r="J1015" t="s">
        <v>850</v>
      </c>
      <c r="K1015" t="s">
        <v>848</v>
      </c>
    </row>
    <row r="1016" spans="1:11">
      <c r="A1016">
        <v>1001</v>
      </c>
      <c r="B1016">
        <v>221</v>
      </c>
      <c r="C1016" t="s">
        <v>879</v>
      </c>
      <c r="D1016" t="s">
        <v>60</v>
      </c>
      <c r="E1016">
        <v>227</v>
      </c>
      <c r="F1016">
        <v>17</v>
      </c>
      <c r="G1016">
        <v>296.39999999999998</v>
      </c>
      <c r="H1016">
        <v>8.1</v>
      </c>
      <c r="I1016">
        <v>0</v>
      </c>
      <c r="J1016" t="s">
        <v>850</v>
      </c>
      <c r="K1016" t="s">
        <v>853</v>
      </c>
    </row>
    <row r="1017" spans="1:11">
      <c r="A1017">
        <v>1012</v>
      </c>
      <c r="B1017">
        <v>221</v>
      </c>
      <c r="C1017" t="s">
        <v>879</v>
      </c>
      <c r="D1017" t="s">
        <v>60</v>
      </c>
      <c r="E1017">
        <v>270</v>
      </c>
      <c r="F1017">
        <v>20</v>
      </c>
      <c r="G1017">
        <v>270</v>
      </c>
      <c r="H1017">
        <v>18.5</v>
      </c>
      <c r="I1017">
        <v>0</v>
      </c>
      <c r="J1017" t="s">
        <v>850</v>
      </c>
      <c r="K1017" t="s">
        <v>848</v>
      </c>
    </row>
    <row r="1018" spans="1:11">
      <c r="A1018">
        <v>1013</v>
      </c>
      <c r="B1018">
        <v>221</v>
      </c>
      <c r="C1018" t="s">
        <v>879</v>
      </c>
      <c r="D1018" t="s">
        <v>60</v>
      </c>
      <c r="E1018">
        <v>629</v>
      </c>
      <c r="F1018">
        <v>20</v>
      </c>
      <c r="G1018">
        <v>629</v>
      </c>
      <c r="H1018">
        <v>225</v>
      </c>
      <c r="I1018">
        <v>0</v>
      </c>
      <c r="J1018" t="s">
        <v>850</v>
      </c>
      <c r="K1018" t="s">
        <v>848</v>
      </c>
    </row>
  </sheetData>
  <sortState xmlns:xlrd2="http://schemas.microsoft.com/office/spreadsheetml/2017/richdata2" ref="C2:K1021">
    <sortCondition ref="C1"/>
  </sortState>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B51E45CC7D16E4786CA32D6CD85CF39" ma:contentTypeVersion="10" ma:contentTypeDescription="Een nieuw document maken." ma:contentTypeScope="" ma:versionID="0dae808bb56255c77ec62bb09644b7b8">
  <xsd:schema xmlns:xsd="http://www.w3.org/2001/XMLSchema" xmlns:xs="http://www.w3.org/2001/XMLSchema" xmlns:p="http://schemas.microsoft.com/office/2006/metadata/properties" xmlns:ns3="3ffa7738-bc79-438c-83ec-90d19dddbc47" targetNamespace="http://schemas.microsoft.com/office/2006/metadata/properties" ma:root="true" ma:fieldsID="3b2713957b545989f9aed04467389bec" ns3:_="">
    <xsd:import namespace="3ffa7738-bc79-438c-83ec-90d19dddbc4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fa7738-bc79-438c-83ec-90d19dddbc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D88204E-1880-4CC3-AACC-7BC975A3F514}">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3ffa7738-bc79-438c-83ec-90d19dddbc47"/>
    <ds:schemaRef ds:uri="http://www.w3.org/XML/1998/namespace"/>
    <ds:schemaRef ds:uri="http://purl.org/dc/dcmitype/"/>
  </ds:schemaRefs>
</ds:datastoreItem>
</file>

<file path=customXml/itemProps2.xml><?xml version="1.0" encoding="utf-8"?>
<ds:datastoreItem xmlns:ds="http://schemas.openxmlformats.org/officeDocument/2006/customXml" ds:itemID="{D8DDD2FD-8404-4100-AFC5-70A8254A6B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fa7738-bc79-438c-83ec-90d19dddbc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5223B55-5A11-477F-BE63-FBA791A5F91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species_list</vt:lpstr>
      <vt:lpstr>cardiac_output</vt:lpstr>
      <vt:lpstr>blood_flow</vt:lpstr>
      <vt:lpstr>lipid_content</vt:lpstr>
      <vt:lpstr>tissue_volumes</vt:lpstr>
      <vt:lpstr>oxygen_consumption (FishBase)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Annika Mangold-Döring</dc:creator>
  <cp:lastModifiedBy>Mangold-Doering, Annika</cp:lastModifiedBy>
  <dcterms:created xsi:type="dcterms:W3CDTF">2019-04-23T10:13:02Z</dcterms:created>
  <dcterms:modified xsi:type="dcterms:W3CDTF">2021-06-25T06:44:30Z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0x010100AB51E45CC7D16E4786CA32D6CD85CF39</vt:lpwstr>
  </property>
</Properties>
</file>