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ch1hub.cognizant.com/sites/SC6558/SanofiSCCoreTibco/Shared Documents/SCCoreProgram/ProjectExecution/TIBCO/0. Miscellaneous/1. QueryLog/SCP Query Tracker/"/>
    </mc:Choice>
  </mc:AlternateContent>
  <bookViews>
    <workbookView xWindow="2790" yWindow="240" windowWidth="15600" windowHeight="7515" tabRatio="905" firstSheet="1" activeTab="2"/>
  </bookViews>
  <sheets>
    <sheet name="Metadata" sheetId="3" state="hidden" r:id="rId1"/>
    <sheet name="Template" sheetId="39" r:id="rId2"/>
    <sheet name="INSPECTION" sheetId="38" r:id="rId3"/>
    <sheet name="Dashboard" sheetId="16" r:id="rId4"/>
  </sheets>
  <definedNames>
    <definedName name="_xlnm._FilterDatabase" localSheetId="2" hidden="1">INSPECTION!$A$11:$J$16</definedName>
    <definedName name="_xlnm._FilterDatabase" localSheetId="1" hidden="1">Template!$A$11:$J$17</definedName>
  </definedNames>
  <calcPr calcId="162913"/>
</workbook>
</file>

<file path=xl/calcChain.xml><?xml version="1.0" encoding="utf-8"?>
<calcChain xmlns="http://schemas.openxmlformats.org/spreadsheetml/2006/main">
  <c r="F9" i="39" l="1"/>
  <c r="F8" i="39"/>
  <c r="G8" i="39" s="1"/>
  <c r="F7" i="39"/>
  <c r="G7" i="39" s="1"/>
  <c r="F6" i="39"/>
  <c r="G6" i="39" s="1"/>
  <c r="F5" i="39"/>
  <c r="G5" i="39" s="1"/>
  <c r="F4" i="39"/>
  <c r="G4" i="39" s="1"/>
  <c r="F9" i="38" l="1"/>
  <c r="F8" i="38"/>
  <c r="F7" i="38"/>
  <c r="F6" i="38"/>
  <c r="F5" i="38"/>
  <c r="G5" i="38" s="1"/>
  <c r="F4" i="38"/>
  <c r="G6" i="38" l="1"/>
  <c r="G7" i="38"/>
  <c r="G4" i="38"/>
  <c r="G8" i="38"/>
</calcChain>
</file>

<file path=xl/comments1.xml><?xml version="1.0" encoding="utf-8"?>
<comments xmlns="http://schemas.openxmlformats.org/spreadsheetml/2006/main">
  <authors>
    <author>Vikash Kumar</author>
  </authors>
  <commentList>
    <comment ref="B11" authorId="0" shapeId="0">
      <text>
        <r>
          <rPr>
            <sz val="9"/>
            <color indexed="81"/>
            <rFont val="Tahoma"/>
            <family val="2"/>
          </rPr>
          <t>Enter the Query ID.</t>
        </r>
      </text>
    </comment>
    <comment ref="C11" authorId="0" shapeId="0">
      <text>
        <r>
          <rPr>
            <sz val="9"/>
            <color indexed="81"/>
            <rFont val="Tahoma"/>
            <family val="2"/>
          </rPr>
          <t>Enter the reference which describe the source e.g. DLD-pg5)</t>
        </r>
      </text>
    </comment>
    <comment ref="D11" authorId="0" shapeId="0">
      <text>
        <r>
          <rPr>
            <sz val="9"/>
            <color indexed="81"/>
            <rFont val="Tahoma"/>
            <family val="2"/>
          </rPr>
          <t>Write the query description which you have faced during the project duration.</t>
        </r>
      </text>
    </comment>
    <comment ref="E11" authorId="0" shapeId="0">
      <text>
        <r>
          <rPr>
            <sz val="9"/>
            <color indexed="81"/>
            <rFont val="Tahoma"/>
            <family val="2"/>
          </rPr>
          <t>Mentioned the result that you have obtained OR discussion update.</t>
        </r>
      </text>
    </comment>
    <comment ref="F11" authorId="0" shapeId="0">
      <text>
        <r>
          <rPr>
            <sz val="9"/>
            <color indexed="81"/>
            <rFont val="Tahoma"/>
            <family val="2"/>
          </rPr>
          <t>Team who has raised the Query/Issue. E.g Offshore/Onsite</t>
        </r>
      </text>
    </comment>
    <comment ref="G11" authorId="0" shapeId="0">
      <text>
        <r>
          <rPr>
            <sz val="9"/>
            <color indexed="81"/>
            <rFont val="Tahoma"/>
            <family val="2"/>
          </rPr>
          <t xml:space="preserve">Update the current status of the query E.g: 
</t>
        </r>
        <r>
          <rPr>
            <b/>
            <sz val="9"/>
            <color indexed="81"/>
            <rFont val="Tahoma"/>
            <family val="2"/>
          </rPr>
          <t>Wait</t>
        </r>
        <r>
          <rPr>
            <sz val="9"/>
            <color indexed="81"/>
            <rFont val="Tahoma"/>
            <family val="2"/>
          </rPr>
          <t xml:space="preserve"> (If No Target Date mentioned)
</t>
        </r>
        <r>
          <rPr>
            <b/>
            <sz val="9"/>
            <color indexed="81"/>
            <rFont val="Tahoma"/>
            <family val="2"/>
          </rPr>
          <t>Ongoing</t>
        </r>
        <r>
          <rPr>
            <sz val="9"/>
            <color indexed="81"/>
            <rFont val="Tahoma"/>
            <family val="2"/>
          </rPr>
          <t xml:space="preserve"> ( If the issue/query is on track or On time)
</t>
        </r>
        <r>
          <rPr>
            <b/>
            <sz val="9"/>
            <color indexed="81"/>
            <rFont val="Tahoma"/>
            <family val="2"/>
          </rPr>
          <t>Flagged</t>
        </r>
        <r>
          <rPr>
            <sz val="9"/>
            <color indexed="81"/>
            <rFont val="Tahoma"/>
            <family val="2"/>
          </rPr>
          <t xml:space="preserve"> (If the issue/query required attention and action)
</t>
        </r>
        <r>
          <rPr>
            <b/>
            <sz val="9"/>
            <color indexed="81"/>
            <rFont val="Tahoma"/>
            <family val="2"/>
          </rPr>
          <t>Warning</t>
        </r>
        <r>
          <rPr>
            <sz val="9"/>
            <color indexed="81"/>
            <rFont val="Tahoma"/>
            <family val="2"/>
          </rPr>
          <t xml:space="preserve"> (If the issue/query raised and delayed in delivery)
</t>
        </r>
        <r>
          <rPr>
            <b/>
            <sz val="9"/>
            <color indexed="81"/>
            <rFont val="Tahoma"/>
            <family val="2"/>
          </rPr>
          <t>Finished</t>
        </r>
        <r>
          <rPr>
            <sz val="9"/>
            <color indexed="81"/>
            <rFont val="Tahoma"/>
            <family val="2"/>
          </rPr>
          <t xml:space="preserve"> ( If the issue/query is closed)</t>
        </r>
      </text>
    </comment>
    <comment ref="H11" authorId="0" shapeId="0">
      <text>
        <r>
          <rPr>
            <sz val="9"/>
            <color indexed="81"/>
            <rFont val="Tahoma"/>
            <family val="2"/>
          </rPr>
          <t>Date when the Issue/query raised.</t>
        </r>
      </text>
    </comment>
    <comment ref="I11" authorId="0" shapeId="0">
      <text>
        <r>
          <rPr>
            <sz val="9"/>
            <color indexed="81"/>
            <rFont val="Tahoma"/>
            <family val="2"/>
          </rPr>
          <t>Date when issue/query resolved</t>
        </r>
      </text>
    </comment>
    <comment ref="J11" authorId="0" shapeId="0">
      <text>
        <r>
          <rPr>
            <sz val="9"/>
            <color indexed="81"/>
            <rFont val="Tahoma"/>
            <family val="2"/>
          </rPr>
          <t>With whome the issue/query disscussed and clarified the resolution. E.g Offshore/Onsite</t>
        </r>
      </text>
    </comment>
  </commentList>
</comments>
</file>

<file path=xl/comments2.xml><?xml version="1.0" encoding="utf-8"?>
<comments xmlns="http://schemas.openxmlformats.org/spreadsheetml/2006/main">
  <authors>
    <author>Vikash Kumar</author>
  </authors>
  <commentList>
    <comment ref="B11" authorId="0" shapeId="0">
      <text>
        <r>
          <rPr>
            <sz val="9"/>
            <color indexed="81"/>
            <rFont val="Tahoma"/>
            <family val="2"/>
          </rPr>
          <t>Enter the Query ID.</t>
        </r>
      </text>
    </comment>
    <comment ref="C11" authorId="0" shapeId="0">
      <text>
        <r>
          <rPr>
            <sz val="9"/>
            <color indexed="81"/>
            <rFont val="Tahoma"/>
            <family val="2"/>
          </rPr>
          <t>Enter the reference which describe the source e.g. DLD-pg5)</t>
        </r>
      </text>
    </comment>
    <comment ref="D11" authorId="0" shapeId="0">
      <text>
        <r>
          <rPr>
            <sz val="9"/>
            <color indexed="81"/>
            <rFont val="Tahoma"/>
            <family val="2"/>
          </rPr>
          <t>Write the query description which you have faced during the project duration.</t>
        </r>
      </text>
    </comment>
    <comment ref="E11" authorId="0" shapeId="0">
      <text>
        <r>
          <rPr>
            <sz val="9"/>
            <color indexed="81"/>
            <rFont val="Tahoma"/>
            <family val="2"/>
          </rPr>
          <t>Mentioned the result that you have obtained OR discussion update.</t>
        </r>
      </text>
    </comment>
    <comment ref="F11" authorId="0" shapeId="0">
      <text>
        <r>
          <rPr>
            <sz val="9"/>
            <color indexed="81"/>
            <rFont val="Tahoma"/>
            <family val="2"/>
          </rPr>
          <t>Team who has raised the Query/Issue. E.g Offshore/Onsite</t>
        </r>
      </text>
    </comment>
    <comment ref="G11" authorId="0" shapeId="0">
      <text>
        <r>
          <rPr>
            <b/>
            <sz val="9"/>
            <color indexed="81"/>
            <rFont val="Tahoma"/>
            <family val="2"/>
          </rPr>
          <t>Vikash Kumar:</t>
        </r>
        <r>
          <rPr>
            <sz val="9"/>
            <color indexed="81"/>
            <rFont val="Tahoma"/>
            <family val="2"/>
          </rPr>
          <t xml:space="preserve">
Update the current status of the query E.g: 
</t>
        </r>
        <r>
          <rPr>
            <b/>
            <sz val="9"/>
            <color indexed="81"/>
            <rFont val="Tahoma"/>
            <family val="2"/>
          </rPr>
          <t>Wait</t>
        </r>
        <r>
          <rPr>
            <sz val="9"/>
            <color indexed="81"/>
            <rFont val="Tahoma"/>
            <family val="2"/>
          </rPr>
          <t xml:space="preserve"> (If No Target Date mentioned)
</t>
        </r>
        <r>
          <rPr>
            <b/>
            <sz val="9"/>
            <color indexed="81"/>
            <rFont val="Tahoma"/>
            <family val="2"/>
          </rPr>
          <t>Ongoing</t>
        </r>
        <r>
          <rPr>
            <sz val="9"/>
            <color indexed="81"/>
            <rFont val="Tahoma"/>
            <family val="2"/>
          </rPr>
          <t xml:space="preserve"> ( If the issue/query is on track or On time)
</t>
        </r>
        <r>
          <rPr>
            <b/>
            <sz val="9"/>
            <color indexed="81"/>
            <rFont val="Tahoma"/>
            <family val="2"/>
          </rPr>
          <t>Flagged</t>
        </r>
        <r>
          <rPr>
            <sz val="9"/>
            <color indexed="81"/>
            <rFont val="Tahoma"/>
            <family val="2"/>
          </rPr>
          <t xml:space="preserve"> (If the issue/query required attention and action)
</t>
        </r>
        <r>
          <rPr>
            <b/>
            <sz val="9"/>
            <color indexed="81"/>
            <rFont val="Tahoma"/>
            <family val="2"/>
          </rPr>
          <t>Warning</t>
        </r>
        <r>
          <rPr>
            <sz val="9"/>
            <color indexed="81"/>
            <rFont val="Tahoma"/>
            <family val="2"/>
          </rPr>
          <t xml:space="preserve"> (If the issue/query raised and delayed in delivery)
</t>
        </r>
        <r>
          <rPr>
            <b/>
            <sz val="9"/>
            <color indexed="81"/>
            <rFont val="Tahoma"/>
            <family val="2"/>
          </rPr>
          <t>Finished</t>
        </r>
        <r>
          <rPr>
            <sz val="9"/>
            <color indexed="81"/>
            <rFont val="Tahoma"/>
            <family val="2"/>
          </rPr>
          <t xml:space="preserve"> ( If the issue/query is closed)</t>
        </r>
      </text>
    </comment>
    <comment ref="H11" authorId="0" shapeId="0">
      <text>
        <r>
          <rPr>
            <sz val="9"/>
            <color indexed="81"/>
            <rFont val="Tahoma"/>
            <family val="2"/>
          </rPr>
          <t>Date when the Issue/query raised.</t>
        </r>
      </text>
    </comment>
    <comment ref="I11" authorId="0" shapeId="0">
      <text>
        <r>
          <rPr>
            <sz val="9"/>
            <color indexed="81"/>
            <rFont val="Tahoma"/>
            <family val="2"/>
          </rPr>
          <t>Date when issue/query resolved</t>
        </r>
      </text>
    </comment>
    <comment ref="J11" authorId="0" shapeId="0">
      <text>
        <r>
          <rPr>
            <sz val="9"/>
            <color indexed="81"/>
            <rFont val="Tahoma"/>
            <family val="2"/>
          </rPr>
          <t>With whome the issue/query disscussed and clarified the resolution. E.g Offshore/Onsite</t>
        </r>
      </text>
    </comment>
  </commentList>
</comments>
</file>

<file path=xl/sharedStrings.xml><?xml version="1.0" encoding="utf-8"?>
<sst xmlns="http://schemas.openxmlformats.org/spreadsheetml/2006/main" count="125" uniqueCount="50">
  <si>
    <t>Clarification Obtained</t>
  </si>
  <si>
    <t>Status</t>
  </si>
  <si>
    <t>Open</t>
  </si>
  <si>
    <t>Closed</t>
  </si>
  <si>
    <t>Deferred</t>
  </si>
  <si>
    <t>Cancelled</t>
  </si>
  <si>
    <t>Open Date</t>
  </si>
  <si>
    <t>Clarifired By</t>
  </si>
  <si>
    <t>Resolution Date</t>
  </si>
  <si>
    <t>Query</t>
  </si>
  <si>
    <t>Number</t>
  </si>
  <si>
    <t>Percentage</t>
  </si>
  <si>
    <t>Description</t>
  </si>
  <si>
    <t>1. Wait</t>
  </si>
  <si>
    <t>No Target Date</t>
  </si>
  <si>
    <t>On time</t>
  </si>
  <si>
    <t>3. Flagged</t>
  </si>
  <si>
    <t>Attention Required</t>
  </si>
  <si>
    <t>4. Warning</t>
  </si>
  <si>
    <t>Not on time</t>
  </si>
  <si>
    <t>Total actions</t>
  </si>
  <si>
    <t>Query
#</t>
  </si>
  <si>
    <t>Reference</t>
  </si>
  <si>
    <t>Raised 
By</t>
  </si>
  <si>
    <t>Wait</t>
  </si>
  <si>
    <t>Flagged</t>
  </si>
  <si>
    <t>Warning</t>
  </si>
  <si>
    <t>2. Open</t>
  </si>
  <si>
    <t>5. Closed</t>
  </si>
  <si>
    <t>Clarification</t>
  </si>
  <si>
    <t>Offshore</t>
  </si>
  <si>
    <t>What is the CDM that to be used? In mapping sheet, The object mapping section says Order Message, Item Data Notfication and Warehousing Inbound notification. But in Field mapping, Fields are mapped to Inventory Report</t>
  </si>
  <si>
    <t>What is full loading and partial loading? And where it is to be implemented in the interface? How do we know which records to be modified and deleted?</t>
  </si>
  <si>
    <t>What is meant by ***custom*** and ***extension*** field?</t>
  </si>
  <si>
    <t>For the trans codification control table, the conversion values for PlantID,GMID,UD is not mentioned</t>
  </si>
  <si>
    <t>FS</t>
  </si>
  <si>
    <t>IDM</t>
  </si>
  <si>
    <t>Plant ERP will send data to TIBCO or TIBCO needs to Fetch data from Plant ERP? If TIBCO need to fetch then require details for that?</t>
  </si>
  <si>
    <t>Frequency request is daily at what time?</t>
  </si>
  <si>
    <t>Which system will take care about synchronization with other connected system while sending or fetching Insepection Lot?</t>
  </si>
  <si>
    <t>CDM used by this interface is inventoryReportMessage ?</t>
  </si>
  <si>
    <t>What are the filteration logic needs whule extracting Insepection Lot?</t>
  </si>
  <si>
    <t>To manually trigger the intrface is there any specfic impementation logic or fully depended on Middleware implmenetaion?</t>
  </si>
  <si>
    <t>In Which format TIBCO will receive or fetch data from ERP Plant like file or IDOC or XML?</t>
  </si>
  <si>
    <t>Clarificaion on Rule-1</t>
  </si>
  <si>
    <t>What is plant ERP, SHIFT or ATHENA?</t>
  </si>
  <si>
    <t>Need clear understanding from TIBCO Perspective for all Selection and BusinessRules applicable for middleware?</t>
  </si>
  <si>
    <t>Sample Qunatity is not available in mapping sheet?</t>
  </si>
  <si>
    <t>In BusinessRules section R9-R12 the purpose and usage of control table is not very clear?</t>
  </si>
  <si>
    <t>How TIBCO will receive Insepection Lot from Plant ERP/Athena and in which Format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</si>
</sst>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2"/>
      <color theme="1"/>
      <name val="Calibri"/>
      <family val="2"/>
      <scheme val="minor"/>
    </font>
    <font>
      <b/>
      <sz val="14"/>
      <color theme="0"/>
      <name val="Calibri"/>
      <family val="2"/>
      <scheme val="minor"/>
    </font>
    <font>
      <b/>
      <sz val="12"/>
      <name val="Arial"/>
      <family val="2"/>
    </font>
    <font>
      <b/>
      <sz val="12"/>
      <color indexed="9"/>
      <name val="Arial"/>
      <family val="2"/>
    </font>
    <font>
      <b/>
      <sz val="12"/>
      <color theme="0"/>
      <name val="Arial"/>
      <family val="2"/>
    </font>
    <font>
      <b/>
      <sz val="16"/>
      <name val="Arial"/>
      <family val="2"/>
    </font>
    <font>
      <sz val="12"/>
      <name val="Arial"/>
      <family val="2"/>
    </font>
    <font>
      <sz val="12"/>
      <name val="Calibri"/>
      <family val="2"/>
    </font>
    <font>
      <sz val="12"/>
      <color theme="1"/>
      <name val="Arial"/>
      <family val="2"/>
    </font>
    <font>
      <b/>
      <sz val="12"/>
      <name val="Calibri"/>
      <family val="2"/>
    </font>
    <font>
      <b/>
      <sz val="9"/>
      <color indexed="81"/>
      <name val="Tahoma"/>
      <family val="2"/>
    </font>
    <font>
      <sz val="9"/>
      <color indexed="81"/>
      <name val="Tahoma"/>
      <family val="2"/>
    </font>
    <font>
      <b/>
      <sz val="10"/>
      <color theme="0"/>
      <name val="Arial"/>
      <family val="2"/>
    </font>
    <font>
      <sz val="11"/>
      <color rgb="FF1F497D"/>
      <name val="Calibri"/>
      <family val="2"/>
    </font>
    <font>
      <b/>
      <sz val="11"/>
      <color theme="0"/>
      <name val="Calibri"/>
      <family val="2"/>
      <scheme val="minor"/>
    </font>
    <font>
      <b/>
      <sz val="11"/>
      <name val="Arial"/>
      <family val="2"/>
    </font>
    <font>
      <b/>
      <sz val="11"/>
      <color indexed="9"/>
      <name val="Arial"/>
      <family val="2"/>
    </font>
    <font>
      <b/>
      <sz val="11"/>
      <color theme="0"/>
      <name val="Arial"/>
      <family val="2"/>
    </font>
    <font>
      <sz val="11"/>
      <name val="Arial"/>
      <family val="2"/>
    </font>
    <font>
      <sz val="11"/>
      <name val="Calibri"/>
      <family val="2"/>
    </font>
    <font>
      <sz val="11"/>
      <color theme="1"/>
      <name val="Arial"/>
      <family val="2"/>
    </font>
    <font>
      <b/>
      <sz val="11"/>
      <name val="Calibri"/>
      <family val="2"/>
    </font>
  </fonts>
  <fills count="11">
    <fill>
      <patternFill patternType="none"/>
    </fill>
    <fill>
      <patternFill patternType="gray125"/>
    </fill>
    <fill>
      <patternFill patternType="solid">
        <fgColor theme="6" tint="0.79998168889431442"/>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3" tint="-0.249977111117893"/>
        <bgColor rgb="FF000000"/>
      </patternFill>
    </fill>
    <fill>
      <patternFill patternType="solid">
        <fgColor theme="3" tint="-0.249977111117893"/>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theme="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dashDot">
        <color indexed="64"/>
      </right>
      <top style="medium">
        <color indexed="64"/>
      </top>
      <bottom style="medium">
        <color indexed="64"/>
      </bottom>
      <diagonal/>
    </border>
    <border>
      <left style="dashDot">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3">
    <xf numFmtId="0" fontId="0" fillId="0" borderId="0"/>
    <xf numFmtId="0" fontId="3" fillId="0" borderId="0"/>
    <xf numFmtId="0" fontId="2" fillId="0" borderId="0"/>
  </cellStyleXfs>
  <cellXfs count="118">
    <xf numFmtId="0" fontId="0" fillId="0" borderId="0" xfId="0"/>
    <xf numFmtId="0" fontId="4" fillId="3" borderId="0" xfId="2" applyFont="1" applyFill="1"/>
    <xf numFmtId="0" fontId="4" fillId="3" borderId="0" xfId="2" applyFont="1" applyFill="1" applyAlignment="1">
      <alignment horizontal="left" vertical="top" wrapText="1"/>
    </xf>
    <xf numFmtId="0" fontId="4" fillId="0" borderId="0" xfId="2" applyFont="1"/>
    <xf numFmtId="0" fontId="4" fillId="0" borderId="0" xfId="2" applyFont="1" applyAlignment="1">
      <alignment horizontal="left" vertical="top" wrapText="1"/>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6" fillId="4" borderId="4" xfId="2" applyFont="1" applyFill="1" applyBorder="1" applyAlignment="1">
      <alignment horizontal="center" vertical="center" wrapText="1"/>
    </xf>
    <xf numFmtId="0" fontId="6" fillId="4" borderId="5" xfId="2" applyFont="1" applyFill="1" applyBorder="1" applyAlignment="1">
      <alignment horizontal="center"/>
    </xf>
    <xf numFmtId="9" fontId="6" fillId="4" borderId="5" xfId="2" applyNumberFormat="1" applyFont="1" applyFill="1" applyBorder="1" applyAlignment="1">
      <alignment horizontal="center" vertical="center"/>
    </xf>
    <xf numFmtId="0" fontId="6" fillId="4" borderId="6" xfId="2" applyFont="1" applyFill="1" applyBorder="1" applyAlignment="1">
      <alignment horizontal="center" vertical="center"/>
    </xf>
    <xf numFmtId="0" fontId="9" fillId="0" borderId="2" xfId="2" applyFont="1" applyFill="1" applyBorder="1" applyAlignment="1">
      <alignment horizontal="center"/>
    </xf>
    <xf numFmtId="0" fontId="9" fillId="0" borderId="3" xfId="2" applyFont="1" applyFill="1" applyBorder="1" applyAlignment="1">
      <alignment horizontal="center"/>
    </xf>
    <xf numFmtId="0" fontId="10" fillId="0" borderId="0" xfId="2" applyFont="1" applyFill="1" applyBorder="1" applyAlignment="1">
      <alignment horizontal="center"/>
    </xf>
    <xf numFmtId="0" fontId="10" fillId="3" borderId="0" xfId="2" applyFont="1" applyFill="1" applyBorder="1" applyAlignment="1">
      <alignment wrapText="1"/>
    </xf>
    <xf numFmtId="0" fontId="10" fillId="0" borderId="0" xfId="2" applyFont="1" applyFill="1" applyBorder="1" applyAlignment="1">
      <alignment horizontal="center" vertical="top" wrapText="1"/>
    </xf>
    <xf numFmtId="0" fontId="10" fillId="0" borderId="0" xfId="2" applyFont="1" applyFill="1" applyBorder="1" applyAlignment="1">
      <alignment horizontal="left" vertical="top" wrapText="1"/>
    </xf>
    <xf numFmtId="9" fontId="10" fillId="0" borderId="0" xfId="2" applyNumberFormat="1" applyFont="1" applyFill="1" applyBorder="1" applyAlignment="1">
      <alignment wrapText="1"/>
    </xf>
    <xf numFmtId="0" fontId="10" fillId="0" borderId="0" xfId="2" applyFont="1" applyFill="1" applyBorder="1" applyAlignment="1">
      <alignment wrapText="1"/>
    </xf>
    <xf numFmtId="0" fontId="10" fillId="3" borderId="0" xfId="2" applyFont="1" applyFill="1" applyBorder="1" applyAlignment="1">
      <alignment horizontal="center" vertical="center" wrapText="1"/>
    </xf>
    <xf numFmtId="0" fontId="10" fillId="0" borderId="0" xfId="2" applyFont="1" applyFill="1" applyBorder="1" applyAlignment="1">
      <alignment horizontal="center" vertical="center" wrapText="1"/>
    </xf>
    <xf numFmtId="0" fontId="11" fillId="3" borderId="0" xfId="2" applyFont="1" applyFill="1" applyBorder="1" applyAlignment="1">
      <alignment vertical="center" wrapText="1"/>
    </xf>
    <xf numFmtId="0" fontId="12" fillId="2" borderId="5" xfId="0" applyFont="1" applyFill="1" applyBorder="1" applyAlignment="1">
      <alignment horizontal="center" vertical="center" wrapText="1"/>
    </xf>
    <xf numFmtId="0" fontId="12" fillId="2" borderId="5" xfId="0" applyFont="1" applyFill="1" applyBorder="1" applyAlignment="1">
      <alignment horizontal="left" vertical="top" wrapText="1"/>
    </xf>
    <xf numFmtId="0" fontId="12" fillId="2" borderId="5" xfId="0" applyFont="1" applyFill="1" applyBorder="1" applyAlignment="1">
      <alignment horizontal="center" vertical="center"/>
    </xf>
    <xf numFmtId="0" fontId="13" fillId="0" borderId="5" xfId="2" applyNumberFormat="1" applyFont="1" applyFill="1" applyBorder="1" applyAlignment="1">
      <alignment horizontal="center" vertical="center" wrapText="1"/>
    </xf>
    <xf numFmtId="0" fontId="11" fillId="0" borderId="0" xfId="2" applyFont="1" applyFill="1" applyBorder="1" applyAlignment="1">
      <alignment vertical="center" wrapText="1"/>
    </xf>
    <xf numFmtId="0" fontId="4" fillId="0" borderId="0" xfId="2" applyFont="1" applyAlignment="1">
      <alignment horizontal="left" vertical="top"/>
    </xf>
    <xf numFmtId="0" fontId="0" fillId="6" borderId="0" xfId="0" applyFill="1"/>
    <xf numFmtId="0" fontId="7" fillId="7" borderId="9" xfId="2" applyFont="1" applyFill="1" applyBorder="1" applyAlignment="1">
      <alignment horizontal="center" vertical="center"/>
    </xf>
    <xf numFmtId="0" fontId="7" fillId="7" borderId="10" xfId="2" applyFont="1" applyFill="1" applyBorder="1" applyAlignment="1">
      <alignment horizontal="center"/>
    </xf>
    <xf numFmtId="9" fontId="8" fillId="7" borderId="11" xfId="2" applyNumberFormat="1" applyFont="1" applyFill="1" applyBorder="1" applyAlignment="1">
      <alignment horizontal="center" vertical="center"/>
    </xf>
    <xf numFmtId="0" fontId="7" fillId="7" borderId="12" xfId="2" applyFont="1" applyFill="1" applyBorder="1" applyAlignment="1">
      <alignment horizontal="center" vertical="center"/>
    </xf>
    <xf numFmtId="0" fontId="7" fillId="8" borderId="7" xfId="2" applyFont="1" applyFill="1" applyBorder="1" applyAlignment="1">
      <alignment horizontal="center" vertical="center"/>
    </xf>
    <xf numFmtId="0" fontId="7" fillId="8" borderId="1" xfId="2" applyFont="1" applyFill="1" applyBorder="1" applyAlignment="1">
      <alignment horizontal="center"/>
    </xf>
    <xf numFmtId="9" fontId="8" fillId="8" borderId="1" xfId="2" applyNumberFormat="1" applyFont="1" applyFill="1" applyBorder="1" applyAlignment="1">
      <alignment horizontal="center" vertical="center"/>
    </xf>
    <xf numFmtId="0" fontId="7" fillId="8" borderId="8" xfId="2" applyFont="1" applyFill="1" applyBorder="1" applyAlignment="1">
      <alignment horizontal="center" vertical="center"/>
    </xf>
    <xf numFmtId="0" fontId="6" fillId="9" borderId="7" xfId="2" applyFont="1" applyFill="1" applyBorder="1" applyAlignment="1">
      <alignment horizontal="center" vertical="center"/>
    </xf>
    <xf numFmtId="0" fontId="6" fillId="9" borderId="1" xfId="2" applyFont="1" applyFill="1" applyBorder="1" applyAlignment="1">
      <alignment horizontal="center"/>
    </xf>
    <xf numFmtId="9" fontId="6" fillId="9" borderId="1" xfId="2" applyNumberFormat="1" applyFont="1" applyFill="1" applyBorder="1" applyAlignment="1">
      <alignment horizontal="center" vertical="center"/>
    </xf>
    <xf numFmtId="0" fontId="6" fillId="9" borderId="8" xfId="2" applyFont="1" applyFill="1" applyBorder="1" applyAlignment="1">
      <alignment horizontal="center" vertical="center"/>
    </xf>
    <xf numFmtId="0" fontId="6" fillId="10" borderId="7" xfId="2" applyFont="1" applyFill="1" applyBorder="1" applyAlignment="1">
      <alignment horizontal="center" vertical="center"/>
    </xf>
    <xf numFmtId="0" fontId="6" fillId="10" borderId="1" xfId="2" applyFont="1" applyFill="1" applyBorder="1" applyAlignment="1">
      <alignment horizontal="center"/>
    </xf>
    <xf numFmtId="9" fontId="6" fillId="10" borderId="1" xfId="2" applyNumberFormat="1" applyFont="1" applyFill="1" applyBorder="1" applyAlignment="1">
      <alignment horizontal="center" vertical="center"/>
    </xf>
    <xf numFmtId="0" fontId="6" fillId="10" borderId="8" xfId="2" applyFont="1" applyFill="1" applyBorder="1" applyAlignment="1">
      <alignment horizontal="center" vertical="center"/>
    </xf>
    <xf numFmtId="0" fontId="13" fillId="0" borderId="0" xfId="2" applyFont="1" applyFill="1" applyBorder="1" applyAlignment="1">
      <alignment vertical="center" wrapText="1"/>
    </xf>
    <xf numFmtId="0" fontId="16" fillId="5" borderId="13"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1" fontId="16" fillId="5" borderId="14" xfId="0" applyNumberFormat="1" applyFont="1" applyFill="1" applyBorder="1" applyAlignment="1">
      <alignment horizontal="center" vertical="center" wrapText="1"/>
    </xf>
    <xf numFmtId="1" fontId="16" fillId="5" borderId="14" xfId="2" applyNumberFormat="1" applyFont="1" applyFill="1" applyBorder="1" applyAlignment="1">
      <alignment horizontal="center" vertical="center" wrapText="1"/>
    </xf>
    <xf numFmtId="1" fontId="16" fillId="5" borderId="15" xfId="2" applyNumberFormat="1" applyFont="1" applyFill="1" applyBorder="1" applyAlignment="1">
      <alignment horizontal="center" vertical="center" wrapText="1"/>
    </xf>
    <xf numFmtId="164" fontId="12" fillId="2" borderId="5" xfId="0" applyNumberFormat="1" applyFont="1" applyFill="1" applyBorder="1" applyAlignment="1">
      <alignment horizontal="center" vertical="center" wrapText="1"/>
    </xf>
    <xf numFmtId="0" fontId="0" fillId="0" borderId="0" xfId="0"/>
    <xf numFmtId="164" fontId="4" fillId="0" borderId="0" xfId="2" applyNumberFormat="1" applyFont="1"/>
    <xf numFmtId="164" fontId="12" fillId="2" borderId="5" xfId="0" applyNumberFormat="1" applyFont="1" applyFill="1" applyBorder="1" applyAlignment="1">
      <alignment vertical="center"/>
    </xf>
    <xf numFmtId="0" fontId="16" fillId="5" borderId="16" xfId="0" applyFont="1" applyFill="1" applyBorder="1" applyAlignment="1">
      <alignment horizontal="center" vertical="center" wrapText="1"/>
    </xf>
    <xf numFmtId="0" fontId="12" fillId="2" borderId="1" xfId="0" applyFont="1" applyFill="1" applyBorder="1"/>
    <xf numFmtId="0" fontId="12" fillId="2" borderId="1" xfId="0" applyFont="1" applyFill="1" applyBorder="1" applyAlignment="1">
      <alignment vertical="center" wrapText="1"/>
    </xf>
    <xf numFmtId="0" fontId="12" fillId="2" borderId="1" xfId="0" applyFont="1" applyFill="1" applyBorder="1" applyAlignment="1">
      <alignment wrapText="1"/>
    </xf>
    <xf numFmtId="0" fontId="12" fillId="2" borderId="1" xfId="0" applyFont="1" applyFill="1" applyBorder="1" applyAlignment="1">
      <alignment vertical="center"/>
    </xf>
    <xf numFmtId="0" fontId="17" fillId="2" borderId="0" xfId="0" applyFont="1" applyFill="1" applyAlignment="1">
      <alignment vertical="center"/>
    </xf>
    <xf numFmtId="0" fontId="17" fillId="2" borderId="1" xfId="0" applyFont="1" applyFill="1" applyBorder="1"/>
    <xf numFmtId="0" fontId="17" fillId="2" borderId="1" xfId="0" applyFont="1" applyFill="1" applyBorder="1" applyAlignment="1">
      <alignment wrapText="1"/>
    </xf>
    <xf numFmtId="0" fontId="17" fillId="2" borderId="1" xfId="0" applyFont="1" applyFill="1" applyBorder="1" applyAlignment="1">
      <alignment vertical="center" wrapText="1"/>
    </xf>
    <xf numFmtId="0" fontId="1" fillId="3" borderId="0" xfId="2" applyFont="1" applyFill="1" applyAlignment="1">
      <alignment wrapText="1"/>
    </xf>
    <xf numFmtId="0" fontId="1" fillId="3" borderId="0" xfId="2" applyFont="1" applyFill="1" applyAlignment="1">
      <alignment horizontal="left" vertical="top" wrapText="1"/>
    </xf>
    <xf numFmtId="0" fontId="1" fillId="0" borderId="0" xfId="2" applyFont="1" applyAlignment="1">
      <alignment wrapText="1"/>
    </xf>
    <xf numFmtId="0" fontId="1" fillId="0" borderId="0" xfId="2" applyFont="1" applyAlignment="1">
      <alignment horizontal="left" vertical="top" wrapText="1"/>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0" fontId="19" fillId="4" borderId="4" xfId="2" applyFont="1" applyFill="1" applyBorder="1" applyAlignment="1">
      <alignment horizontal="center" vertical="center" wrapText="1"/>
    </xf>
    <xf numFmtId="0" fontId="19" fillId="4" borderId="5" xfId="2" applyFont="1" applyFill="1" applyBorder="1" applyAlignment="1">
      <alignment horizontal="center" wrapText="1"/>
    </xf>
    <xf numFmtId="9" fontId="19" fillId="4" borderId="5" xfId="2" applyNumberFormat="1" applyFont="1" applyFill="1" applyBorder="1" applyAlignment="1">
      <alignment horizontal="center" vertical="center" wrapText="1"/>
    </xf>
    <xf numFmtId="0" fontId="19" fillId="4" borderId="6" xfId="2" applyFont="1" applyFill="1" applyBorder="1" applyAlignment="1">
      <alignment horizontal="center" vertical="center" wrapText="1"/>
    </xf>
    <xf numFmtId="0" fontId="19" fillId="10" borderId="7" xfId="2" applyFont="1" applyFill="1" applyBorder="1" applyAlignment="1">
      <alignment horizontal="center" vertical="center" wrapText="1"/>
    </xf>
    <xf numFmtId="0" fontId="19" fillId="10" borderId="1" xfId="2" applyFont="1" applyFill="1" applyBorder="1" applyAlignment="1">
      <alignment horizontal="center" wrapText="1"/>
    </xf>
    <xf numFmtId="9" fontId="19" fillId="10" borderId="1" xfId="2" applyNumberFormat="1" applyFont="1" applyFill="1" applyBorder="1" applyAlignment="1">
      <alignment horizontal="center" vertical="center" wrapText="1"/>
    </xf>
    <xf numFmtId="0" fontId="19" fillId="10" borderId="8" xfId="2" applyFont="1" applyFill="1" applyBorder="1" applyAlignment="1">
      <alignment horizontal="center" vertical="center" wrapText="1"/>
    </xf>
    <xf numFmtId="0" fontId="19" fillId="9" borderId="7" xfId="2" applyFont="1" applyFill="1" applyBorder="1" applyAlignment="1">
      <alignment horizontal="center" vertical="center" wrapText="1"/>
    </xf>
    <xf numFmtId="0" fontId="19" fillId="9" borderId="1" xfId="2" applyFont="1" applyFill="1" applyBorder="1" applyAlignment="1">
      <alignment horizontal="center" wrapText="1"/>
    </xf>
    <xf numFmtId="9" fontId="19" fillId="9" borderId="1" xfId="2" applyNumberFormat="1" applyFont="1" applyFill="1" applyBorder="1" applyAlignment="1">
      <alignment horizontal="center" vertical="center" wrapText="1"/>
    </xf>
    <xf numFmtId="0" fontId="19" fillId="9" borderId="8" xfId="2" applyFont="1" applyFill="1" applyBorder="1" applyAlignment="1">
      <alignment horizontal="center" vertical="center" wrapText="1"/>
    </xf>
    <xf numFmtId="0" fontId="20" fillId="8" borderId="7" xfId="2" applyFont="1" applyFill="1" applyBorder="1" applyAlignment="1">
      <alignment horizontal="center" vertical="center" wrapText="1"/>
    </xf>
    <xf numFmtId="0" fontId="20" fillId="8" borderId="1" xfId="2" applyFont="1" applyFill="1" applyBorder="1" applyAlignment="1">
      <alignment horizontal="center" wrapText="1"/>
    </xf>
    <xf numFmtId="9" fontId="21" fillId="8" borderId="1" xfId="2" applyNumberFormat="1" applyFont="1" applyFill="1" applyBorder="1" applyAlignment="1">
      <alignment horizontal="center" vertical="center" wrapText="1"/>
    </xf>
    <xf numFmtId="0" fontId="20" fillId="8" borderId="8" xfId="2" applyFont="1" applyFill="1" applyBorder="1" applyAlignment="1">
      <alignment horizontal="center" vertical="center" wrapText="1"/>
    </xf>
    <xf numFmtId="0" fontId="20" fillId="7" borderId="9" xfId="2" applyFont="1" applyFill="1" applyBorder="1" applyAlignment="1">
      <alignment horizontal="center" vertical="center" wrapText="1"/>
    </xf>
    <xf numFmtId="0" fontId="20" fillId="7" borderId="10" xfId="2" applyFont="1" applyFill="1" applyBorder="1" applyAlignment="1">
      <alignment horizontal="center" wrapText="1"/>
    </xf>
    <xf numFmtId="9" fontId="21" fillId="7" borderId="11" xfId="2" applyNumberFormat="1" applyFont="1" applyFill="1" applyBorder="1" applyAlignment="1">
      <alignment horizontal="center" vertical="center" wrapText="1"/>
    </xf>
    <xf numFmtId="0" fontId="20" fillId="7" borderId="12" xfId="2" applyFont="1" applyFill="1" applyBorder="1" applyAlignment="1">
      <alignment horizontal="center" vertical="center" wrapText="1"/>
    </xf>
    <xf numFmtId="0" fontId="19" fillId="0" borderId="2" xfId="2" applyFont="1" applyFill="1" applyBorder="1" applyAlignment="1">
      <alignment horizontal="center" wrapText="1"/>
    </xf>
    <xf numFmtId="0" fontId="19" fillId="0" borderId="3" xfId="2" applyFont="1" applyFill="1" applyBorder="1" applyAlignment="1">
      <alignment horizontal="center" wrapText="1"/>
    </xf>
    <xf numFmtId="0" fontId="22" fillId="0" borderId="0" xfId="2" applyFont="1" applyFill="1" applyBorder="1" applyAlignment="1">
      <alignment horizontal="center" wrapText="1"/>
    </xf>
    <xf numFmtId="0" fontId="22" fillId="3" borderId="0" xfId="2" applyFont="1" applyFill="1" applyBorder="1" applyAlignment="1">
      <alignment wrapText="1"/>
    </xf>
    <xf numFmtId="0" fontId="22" fillId="0" borderId="0" xfId="2" applyFont="1" applyFill="1" applyBorder="1" applyAlignment="1">
      <alignment horizontal="center" vertical="top" wrapText="1"/>
    </xf>
    <xf numFmtId="0" fontId="22" fillId="0" borderId="0" xfId="2" applyFont="1" applyFill="1" applyBorder="1" applyAlignment="1">
      <alignment horizontal="left" vertical="top" wrapText="1"/>
    </xf>
    <xf numFmtId="9" fontId="22" fillId="0" borderId="0" xfId="2" applyNumberFormat="1" applyFont="1" applyFill="1" applyBorder="1" applyAlignment="1">
      <alignment wrapText="1"/>
    </xf>
    <xf numFmtId="0" fontId="22" fillId="0" borderId="0" xfId="2" applyFont="1" applyFill="1" applyBorder="1" applyAlignment="1">
      <alignment wrapText="1"/>
    </xf>
    <xf numFmtId="0" fontId="22" fillId="3" borderId="0" xfId="2"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1" fillId="5" borderId="14" xfId="0" applyFont="1" applyFill="1" applyBorder="1" applyAlignment="1">
      <alignment horizontal="center" vertical="center" wrapText="1"/>
    </xf>
    <xf numFmtId="0" fontId="21" fillId="5" borderId="16" xfId="0" applyFont="1" applyFill="1" applyBorder="1" applyAlignment="1">
      <alignment horizontal="center" vertical="center" wrapText="1"/>
    </xf>
    <xf numFmtId="0" fontId="21" fillId="5" borderId="15" xfId="0" applyFont="1" applyFill="1" applyBorder="1" applyAlignment="1">
      <alignment horizontal="center" vertical="center" wrapText="1"/>
    </xf>
    <xf numFmtId="1" fontId="21" fillId="5" borderId="14" xfId="0" applyNumberFormat="1" applyFont="1" applyFill="1" applyBorder="1" applyAlignment="1">
      <alignment horizontal="center" vertical="center" wrapText="1"/>
    </xf>
    <xf numFmtId="1" fontId="21" fillId="5" borderId="14" xfId="2" applyNumberFormat="1" applyFont="1" applyFill="1" applyBorder="1" applyAlignment="1">
      <alignment horizontal="center" vertical="center" wrapText="1"/>
    </xf>
    <xf numFmtId="1" fontId="21" fillId="5" borderId="15" xfId="2" applyNumberFormat="1" applyFont="1" applyFill="1" applyBorder="1" applyAlignment="1">
      <alignment horizontal="center" vertical="center" wrapText="1"/>
    </xf>
    <xf numFmtId="0" fontId="22" fillId="0" borderId="0" xfId="2" applyFont="1" applyFill="1" applyBorder="1" applyAlignment="1">
      <alignment horizontal="center" vertical="center" wrapText="1"/>
    </xf>
    <xf numFmtId="0" fontId="23" fillId="3" borderId="0" xfId="2" applyFont="1" applyFill="1" applyBorder="1" applyAlignment="1">
      <alignment vertical="center" wrapText="1"/>
    </xf>
    <xf numFmtId="0" fontId="24" fillId="2" borderId="5" xfId="0" applyFont="1" applyFill="1" applyBorder="1" applyAlignment="1">
      <alignment horizontal="center" vertical="center" wrapText="1"/>
    </xf>
    <xf numFmtId="0" fontId="24" fillId="2" borderId="5" xfId="0" applyFont="1" applyFill="1" applyBorder="1" applyAlignment="1">
      <alignment horizontal="left" vertical="top" wrapText="1"/>
    </xf>
    <xf numFmtId="0" fontId="25" fillId="0" borderId="5" xfId="2" applyNumberFormat="1" applyFont="1" applyFill="1" applyBorder="1" applyAlignment="1">
      <alignment horizontal="center" vertical="center" wrapText="1"/>
    </xf>
    <xf numFmtId="164" fontId="24" fillId="2" borderId="5" xfId="0" applyNumberFormat="1" applyFont="1" applyFill="1" applyBorder="1" applyAlignment="1">
      <alignment horizontal="center" vertical="center" wrapText="1"/>
    </xf>
    <xf numFmtId="164" fontId="24" fillId="2" borderId="5" xfId="0" applyNumberFormat="1" applyFont="1" applyFill="1" applyBorder="1" applyAlignment="1">
      <alignment vertical="center" wrapText="1"/>
    </xf>
    <xf numFmtId="0" fontId="23" fillId="0" borderId="0" xfId="2" applyFont="1" applyFill="1" applyBorder="1" applyAlignment="1">
      <alignment vertical="center" wrapText="1"/>
    </xf>
    <xf numFmtId="164" fontId="1" fillId="0" borderId="0" xfId="2" applyNumberFormat="1" applyFont="1" applyAlignment="1">
      <alignment wrapText="1"/>
    </xf>
    <xf numFmtId="0" fontId="17" fillId="2" borderId="1" xfId="0" quotePrefix="1" applyFont="1" applyFill="1" applyBorder="1" applyAlignment="1">
      <alignment vertical="center" wrapText="1"/>
    </xf>
    <xf numFmtId="0" fontId="24" fillId="2" borderId="5" xfId="0" quotePrefix="1" applyFont="1" applyFill="1" applyBorder="1" applyAlignment="1">
      <alignment horizontal="left" vertical="top" wrapText="1"/>
    </xf>
  </cellXfs>
  <cellStyles count="3">
    <cellStyle name="Normal" xfId="0" builtinId="0"/>
    <cellStyle name="Normal 2" xfId="1"/>
    <cellStyle name="Normal 3" xfId="2"/>
  </cellStyles>
  <dxfs count="47">
    <dxf>
      <fill>
        <patternFill>
          <bgColor theme="0" tint="-0.24994659260841701"/>
        </patternFill>
      </fill>
    </dxf>
    <dxf>
      <fill>
        <patternFill>
          <bgColor theme="3" tint="0.39994506668294322"/>
        </patternFill>
      </fill>
    </dxf>
    <dxf>
      <fill>
        <patternFill>
          <bgColor rgb="FFC00000"/>
        </patternFill>
      </fill>
    </dxf>
    <dxf>
      <fill>
        <patternFill>
          <bgColor rgb="FFFFC000"/>
        </patternFill>
      </fill>
    </dxf>
    <dxf>
      <fill>
        <patternFill>
          <bgColor rgb="FF92D050"/>
        </patternFill>
      </fill>
    </dxf>
    <dxf>
      <fill>
        <patternFill>
          <bgColor theme="0" tint="-0.24994659260841701"/>
        </patternFill>
      </fill>
    </dxf>
    <dxf>
      <fill>
        <patternFill>
          <bgColor rgb="FF0000FF"/>
        </patternFill>
      </fill>
    </dxf>
    <dxf>
      <fill>
        <patternFill>
          <bgColor rgb="FFFF0000"/>
        </patternFill>
      </fill>
    </dxf>
    <dxf>
      <fill>
        <patternFill>
          <bgColor rgb="FFFFFF00"/>
        </patternFill>
      </fill>
    </dxf>
    <dxf>
      <fill>
        <patternFill>
          <bgColor rgb="FF00FF00"/>
        </patternFill>
      </fill>
    </dxf>
    <dxf>
      <fill>
        <patternFill>
          <bgColor theme="0" tint="-0.24994659260841701"/>
        </patternFill>
      </fill>
    </dxf>
    <dxf>
      <fill>
        <patternFill>
          <bgColor theme="3" tint="0.39994506668294322"/>
        </patternFill>
      </fill>
    </dxf>
    <dxf>
      <fill>
        <patternFill>
          <bgColor rgb="FFC00000"/>
        </patternFill>
      </fill>
    </dxf>
    <dxf>
      <fill>
        <patternFill>
          <bgColor rgb="FFFFC000"/>
        </patternFill>
      </fill>
    </dxf>
    <dxf>
      <fill>
        <patternFill>
          <bgColor rgb="FF92D050"/>
        </patternFill>
      </fill>
    </dxf>
    <dxf>
      <fill>
        <patternFill>
          <bgColor theme="0" tint="-0.24994659260841701"/>
        </patternFill>
      </fill>
    </dxf>
    <dxf>
      <fill>
        <patternFill>
          <bgColor rgb="FF0000FF"/>
        </patternFill>
      </fill>
    </dxf>
    <dxf>
      <fill>
        <patternFill>
          <bgColor rgb="FFFF0000"/>
        </patternFill>
      </fill>
    </dxf>
    <dxf>
      <fill>
        <patternFill>
          <bgColor rgb="FFFFFF00"/>
        </patternFill>
      </fill>
    </dxf>
    <dxf>
      <fill>
        <patternFill>
          <bgColor rgb="FF00FF00"/>
        </patternFill>
      </fill>
    </dxf>
    <dxf>
      <fill>
        <patternFill>
          <bgColor theme="0" tint="-0.24994659260841701"/>
        </patternFill>
      </fill>
    </dxf>
    <dxf>
      <fill>
        <patternFill>
          <bgColor theme="3" tint="0.39994506668294322"/>
        </patternFill>
      </fill>
    </dxf>
    <dxf>
      <fill>
        <patternFill>
          <bgColor rgb="FFC00000"/>
        </patternFill>
      </fill>
    </dxf>
    <dxf>
      <fill>
        <patternFill>
          <bgColor rgb="FFFFC000"/>
        </patternFill>
      </fill>
    </dxf>
    <dxf>
      <fill>
        <patternFill>
          <bgColor rgb="FF92D050"/>
        </patternFill>
      </fill>
    </dxf>
    <dxf>
      <fill>
        <patternFill>
          <bgColor theme="0" tint="-0.24994659260841701"/>
        </patternFill>
      </fill>
    </dxf>
    <dxf>
      <fill>
        <patternFill>
          <bgColor rgb="FF0000FF"/>
        </patternFill>
      </fill>
    </dxf>
    <dxf>
      <fill>
        <patternFill>
          <bgColor rgb="FFFF0000"/>
        </patternFill>
      </fill>
    </dxf>
    <dxf>
      <fill>
        <patternFill>
          <bgColor rgb="FFFFFF00"/>
        </patternFill>
      </fill>
    </dxf>
    <dxf>
      <fill>
        <patternFill>
          <bgColor rgb="FF00FF00"/>
        </patternFill>
      </fill>
    </dxf>
    <dxf>
      <fill>
        <patternFill>
          <bgColor theme="3" tint="0.39994506668294322"/>
        </patternFill>
      </fill>
    </dxf>
    <dxf>
      <fill>
        <patternFill>
          <bgColor theme="0" tint="-0.24994659260841701"/>
        </patternFill>
      </fill>
    </dxf>
    <dxf>
      <fill>
        <patternFill>
          <bgColor rgb="FF0000FF"/>
        </patternFill>
      </fill>
    </dxf>
    <dxf>
      <fill>
        <patternFill>
          <bgColor rgb="FFFF0000"/>
        </patternFill>
      </fill>
    </dxf>
    <dxf>
      <fill>
        <patternFill>
          <bgColor rgb="FFFFFF00"/>
        </patternFill>
      </fill>
    </dxf>
    <dxf>
      <fill>
        <patternFill>
          <bgColor rgb="FF00FF00"/>
        </patternFill>
      </fill>
    </dxf>
    <dxf>
      <fill>
        <patternFill>
          <bgColor theme="0" tint="-0.24994659260841701"/>
        </patternFill>
      </fill>
    </dxf>
    <dxf>
      <fill>
        <patternFill>
          <bgColor theme="3" tint="0.39994506668294322"/>
        </patternFill>
      </fill>
    </dxf>
    <dxf>
      <fill>
        <patternFill>
          <bgColor rgb="FFC00000"/>
        </patternFill>
      </fill>
    </dxf>
    <dxf>
      <fill>
        <patternFill>
          <bgColor rgb="FFFFC000"/>
        </patternFill>
      </fill>
    </dxf>
    <dxf>
      <fill>
        <patternFill>
          <bgColor rgb="FF92D050"/>
        </patternFill>
      </fill>
    </dxf>
    <dxf>
      <fill>
        <patternFill>
          <bgColor theme="0" tint="-0.24994659260841701"/>
        </patternFill>
      </fill>
    </dxf>
    <dxf>
      <fill>
        <patternFill>
          <bgColor rgb="FF0000FF"/>
        </patternFill>
      </fill>
    </dxf>
    <dxf>
      <fill>
        <patternFill>
          <bgColor rgb="FFFF0000"/>
        </patternFill>
      </fill>
    </dxf>
    <dxf>
      <fill>
        <patternFill>
          <bgColor rgb="FFFFFF00"/>
        </patternFill>
      </fill>
    </dxf>
    <dxf>
      <fill>
        <patternFill>
          <bgColor rgb="FF00FF00"/>
        </patternFill>
      </fill>
    </dxf>
    <dxf>
      <fill>
        <patternFill>
          <bgColor theme="3" tint="0.39994506668294322"/>
        </patternFill>
      </fill>
    </dxf>
  </dxfs>
  <tableStyles count="0" defaultTableStyle="TableStyleMedium2" defaultPivotStyle="PivotStyleLight16"/>
  <colors>
    <mruColors>
      <color rgb="FFF5F8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94916365481514"/>
          <c:y val="9.4471554391811471E-2"/>
          <c:w val="0.20409361149826835"/>
          <c:h val="0.88835179935513175"/>
        </c:manualLayout>
      </c:layout>
      <c:pieChart>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018B-4C0D-8274-EF780B5D24EC}"/>
              </c:ext>
            </c:extLst>
          </c:dPt>
          <c:dPt>
            <c:idx val="1"/>
            <c:bubble3D val="0"/>
            <c:spPr>
              <a:solidFill>
                <a:srgbClr val="24EE1A"/>
              </a:solidFill>
              <a:ln>
                <a:solidFill>
                  <a:schemeClr val="tx1"/>
                </a:solidFill>
              </a:ln>
              <a:effectLst>
                <a:outerShdw blurRad="330200" dir="21540000" sx="94000" sy="94000" algn="ctr" rotWithShape="0">
                  <a:srgbClr val="000000"/>
                </a:outerShdw>
              </a:effectLst>
            </c:spPr>
            <c:extLst>
              <c:ext xmlns:c16="http://schemas.microsoft.com/office/drawing/2014/chart" uri="{C3380CC4-5D6E-409C-BE32-E72D297353CC}">
                <c16:uniqueId val="{00000003-018B-4C0D-8274-EF780B5D24EC}"/>
              </c:ext>
            </c:extLst>
          </c:dPt>
          <c:dPt>
            <c:idx val="2"/>
            <c:bubble3D val="0"/>
            <c:spPr>
              <a:solidFill>
                <a:srgbClr val="FFFF00"/>
              </a:solidFill>
            </c:spPr>
            <c:extLst>
              <c:ext xmlns:c16="http://schemas.microsoft.com/office/drawing/2014/chart" uri="{C3380CC4-5D6E-409C-BE32-E72D297353CC}">
                <c16:uniqueId val="{00000005-018B-4C0D-8274-EF780B5D24EC}"/>
              </c:ext>
            </c:extLst>
          </c:dPt>
          <c:dPt>
            <c:idx val="3"/>
            <c:bubble3D val="0"/>
            <c:spPr>
              <a:solidFill>
                <a:srgbClr val="FF0000"/>
              </a:solidFill>
            </c:spPr>
            <c:extLst>
              <c:ext xmlns:c16="http://schemas.microsoft.com/office/drawing/2014/chart" uri="{C3380CC4-5D6E-409C-BE32-E72D297353CC}">
                <c16:uniqueId val="{00000007-018B-4C0D-8274-EF780B5D24EC}"/>
              </c:ext>
            </c:extLst>
          </c:dPt>
          <c:dPt>
            <c:idx val="4"/>
            <c:bubble3D val="0"/>
            <c:spPr>
              <a:solidFill>
                <a:srgbClr val="0070C0"/>
              </a:solidFill>
            </c:spPr>
            <c:extLst>
              <c:ext xmlns:c16="http://schemas.microsoft.com/office/drawing/2014/chart" uri="{C3380CC4-5D6E-409C-BE32-E72D297353CC}">
                <c16:uniqueId val="{00000009-018B-4C0D-8274-EF780B5D24E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Template!$E$4:$E$8</c:f>
              <c:strCache>
                <c:ptCount val="5"/>
                <c:pt idx="0">
                  <c:v>1. Wait</c:v>
                </c:pt>
                <c:pt idx="1">
                  <c:v>2. Open</c:v>
                </c:pt>
                <c:pt idx="2">
                  <c:v>3. Flagged</c:v>
                </c:pt>
                <c:pt idx="3">
                  <c:v>4. Warning</c:v>
                </c:pt>
                <c:pt idx="4">
                  <c:v>5. Closed</c:v>
                </c:pt>
              </c:strCache>
            </c:strRef>
          </c:cat>
          <c:val>
            <c:numRef>
              <c:f>Template!$F$4:$F$8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018B-4C0D-8274-EF780B5D24EC}"/>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3405834242339441"/>
          <c:y val="5.4376511759559466E-2"/>
          <c:w val="0.2228004680170968"/>
          <c:h val="0.85959291853224229"/>
        </c:manualLayout>
      </c:layout>
      <c:overlay val="0"/>
      <c:txPr>
        <a:bodyPr/>
        <a:lstStyle/>
        <a:p>
          <a:pPr>
            <a:defRPr sz="1600" b="0"/>
          </a:pPr>
          <a:endParaRPr lang="en-US"/>
        </a:p>
      </c:txPr>
    </c:legend>
    <c:plotVisOnly val="1"/>
    <c:dispBlanksAs val="gap"/>
    <c:showDLblsOverMax val="0"/>
  </c:chart>
  <c:spPr>
    <a:noFill/>
    <a:ln cmpd="dbl">
      <a:solidFill>
        <a:schemeClr val="tx1">
          <a:alpha val="28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94916365481514"/>
          <c:y val="9.4471554391811471E-2"/>
          <c:w val="0.20409361149826835"/>
          <c:h val="0.88835179935513175"/>
        </c:manualLayout>
      </c:layout>
      <c:pieChart>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A3BD-4D7A-AA5D-98FFBD6219D6}"/>
              </c:ext>
            </c:extLst>
          </c:dPt>
          <c:dPt>
            <c:idx val="1"/>
            <c:bubble3D val="0"/>
            <c:spPr>
              <a:solidFill>
                <a:srgbClr val="24EE1A"/>
              </a:solidFill>
              <a:ln>
                <a:solidFill>
                  <a:schemeClr val="tx1"/>
                </a:solidFill>
              </a:ln>
              <a:effectLst>
                <a:outerShdw blurRad="330200" dir="21540000" sx="94000" sy="94000" algn="ctr" rotWithShape="0">
                  <a:srgbClr val="000000"/>
                </a:outerShdw>
              </a:effectLst>
            </c:spPr>
            <c:extLst>
              <c:ext xmlns:c16="http://schemas.microsoft.com/office/drawing/2014/chart" uri="{C3380CC4-5D6E-409C-BE32-E72D297353CC}">
                <c16:uniqueId val="{00000003-A3BD-4D7A-AA5D-98FFBD6219D6}"/>
              </c:ext>
            </c:extLst>
          </c:dPt>
          <c:dPt>
            <c:idx val="2"/>
            <c:bubble3D val="0"/>
            <c:spPr>
              <a:solidFill>
                <a:srgbClr val="FFFF00"/>
              </a:solidFill>
            </c:spPr>
            <c:extLst>
              <c:ext xmlns:c16="http://schemas.microsoft.com/office/drawing/2014/chart" uri="{C3380CC4-5D6E-409C-BE32-E72D297353CC}">
                <c16:uniqueId val="{00000005-A3BD-4D7A-AA5D-98FFBD6219D6}"/>
              </c:ext>
            </c:extLst>
          </c:dPt>
          <c:dPt>
            <c:idx val="3"/>
            <c:bubble3D val="0"/>
            <c:spPr>
              <a:solidFill>
                <a:srgbClr val="FF0000"/>
              </a:solidFill>
            </c:spPr>
            <c:extLst>
              <c:ext xmlns:c16="http://schemas.microsoft.com/office/drawing/2014/chart" uri="{C3380CC4-5D6E-409C-BE32-E72D297353CC}">
                <c16:uniqueId val="{00000007-A3BD-4D7A-AA5D-98FFBD6219D6}"/>
              </c:ext>
            </c:extLst>
          </c:dPt>
          <c:dPt>
            <c:idx val="4"/>
            <c:bubble3D val="0"/>
            <c:spPr>
              <a:solidFill>
                <a:srgbClr val="0070C0"/>
              </a:solidFill>
            </c:spPr>
            <c:extLst>
              <c:ext xmlns:c16="http://schemas.microsoft.com/office/drawing/2014/chart" uri="{C3380CC4-5D6E-409C-BE32-E72D297353CC}">
                <c16:uniqueId val="{00000009-A3BD-4D7A-AA5D-98FFBD6219D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INSPECTION!$E$4:$E$8</c:f>
              <c:strCache>
                <c:ptCount val="5"/>
                <c:pt idx="0">
                  <c:v>1. Wait</c:v>
                </c:pt>
                <c:pt idx="1">
                  <c:v>2. Open</c:v>
                </c:pt>
                <c:pt idx="2">
                  <c:v>3. Flagged</c:v>
                </c:pt>
                <c:pt idx="3">
                  <c:v>4. Warning</c:v>
                </c:pt>
                <c:pt idx="4">
                  <c:v>5. Closed</c:v>
                </c:pt>
              </c:strCache>
            </c:strRef>
          </c:cat>
          <c:val>
            <c:numRef>
              <c:f>INSPECTION!$F$4:$F$8</c:f>
              <c:numCache>
                <c:formatCode>General</c:formatCode>
                <c:ptCount val="5"/>
                <c:pt idx="0">
                  <c:v>0</c:v>
                </c:pt>
                <c:pt idx="1">
                  <c:v>17</c:v>
                </c:pt>
                <c:pt idx="2">
                  <c:v>0</c:v>
                </c:pt>
                <c:pt idx="3">
                  <c:v>0</c:v>
                </c:pt>
                <c:pt idx="4">
                  <c:v>0</c:v>
                </c:pt>
              </c:numCache>
            </c:numRef>
          </c:val>
          <c:extLst>
            <c:ext xmlns:c16="http://schemas.microsoft.com/office/drawing/2014/chart" uri="{C3380CC4-5D6E-409C-BE32-E72D297353CC}">
              <c16:uniqueId val="{0000000A-A3BD-4D7A-AA5D-98FFBD6219D6}"/>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3405834242339441"/>
          <c:y val="5.4376511759559466E-2"/>
          <c:w val="0.2228004680170968"/>
          <c:h val="0.85959291853224229"/>
        </c:manualLayout>
      </c:layout>
      <c:overlay val="0"/>
      <c:txPr>
        <a:bodyPr/>
        <a:lstStyle/>
        <a:p>
          <a:pPr>
            <a:defRPr sz="1600" b="0"/>
          </a:pPr>
          <a:endParaRPr lang="en-US"/>
        </a:p>
      </c:txPr>
    </c:legend>
    <c:plotVisOnly val="1"/>
    <c:dispBlanksAs val="gap"/>
    <c:showDLblsOverMax val="0"/>
  </c:chart>
  <c:spPr>
    <a:noFill/>
    <a:ln cmpd="dbl">
      <a:solidFill>
        <a:schemeClr val="tx1">
          <a:alpha val="28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94916365481514"/>
          <c:y val="9.4471554391811471E-2"/>
          <c:w val="0.20409361149826835"/>
          <c:h val="0.88835179935513175"/>
        </c:manualLayout>
      </c:layout>
      <c:pieChart>
        <c:varyColors val="1"/>
        <c:ser>
          <c:idx val="0"/>
          <c:order val="0"/>
          <c:dPt>
            <c:idx val="0"/>
            <c:bubble3D val="0"/>
            <c:spPr>
              <a:solidFill>
                <a:schemeClr val="bg1">
                  <a:lumMod val="65000"/>
                </a:schemeClr>
              </a:solidFill>
            </c:spPr>
            <c:extLst>
              <c:ext xmlns:c16="http://schemas.microsoft.com/office/drawing/2014/chart" uri="{C3380CC4-5D6E-409C-BE32-E72D297353CC}">
                <c16:uniqueId val="{00000001-3AD1-411A-A58C-8F883B76BCF0}"/>
              </c:ext>
            </c:extLst>
          </c:dPt>
          <c:dPt>
            <c:idx val="1"/>
            <c:bubble3D val="0"/>
            <c:spPr>
              <a:solidFill>
                <a:srgbClr val="24EE1A"/>
              </a:solidFill>
              <a:ln>
                <a:solidFill>
                  <a:schemeClr val="tx1"/>
                </a:solidFill>
              </a:ln>
              <a:effectLst>
                <a:outerShdw blurRad="330200" dir="21540000" sx="94000" sy="94000" algn="ctr" rotWithShape="0">
                  <a:srgbClr val="000000"/>
                </a:outerShdw>
              </a:effectLst>
            </c:spPr>
            <c:extLst>
              <c:ext xmlns:c16="http://schemas.microsoft.com/office/drawing/2014/chart" uri="{C3380CC4-5D6E-409C-BE32-E72D297353CC}">
                <c16:uniqueId val="{00000003-3AD1-411A-A58C-8F883B76BCF0}"/>
              </c:ext>
            </c:extLst>
          </c:dPt>
          <c:dPt>
            <c:idx val="2"/>
            <c:bubble3D val="0"/>
            <c:spPr>
              <a:solidFill>
                <a:srgbClr val="FFFF00"/>
              </a:solidFill>
            </c:spPr>
            <c:extLst>
              <c:ext xmlns:c16="http://schemas.microsoft.com/office/drawing/2014/chart" uri="{C3380CC4-5D6E-409C-BE32-E72D297353CC}">
                <c16:uniqueId val="{00000005-3AD1-411A-A58C-8F883B76BCF0}"/>
              </c:ext>
            </c:extLst>
          </c:dPt>
          <c:dPt>
            <c:idx val="3"/>
            <c:bubble3D val="0"/>
            <c:spPr>
              <a:solidFill>
                <a:srgbClr val="FF0000"/>
              </a:solidFill>
            </c:spPr>
            <c:extLst>
              <c:ext xmlns:c16="http://schemas.microsoft.com/office/drawing/2014/chart" uri="{C3380CC4-5D6E-409C-BE32-E72D297353CC}">
                <c16:uniqueId val="{00000007-3AD1-411A-A58C-8F883B76BCF0}"/>
              </c:ext>
            </c:extLst>
          </c:dPt>
          <c:dPt>
            <c:idx val="4"/>
            <c:bubble3D val="0"/>
            <c:spPr>
              <a:solidFill>
                <a:srgbClr val="0070C0"/>
              </a:solidFill>
            </c:spPr>
            <c:extLst>
              <c:ext xmlns:c16="http://schemas.microsoft.com/office/drawing/2014/chart" uri="{C3380CC4-5D6E-409C-BE32-E72D297353CC}">
                <c16:uniqueId val="{00000009-3AD1-411A-A58C-8F883B76BCF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INSPECTION!$E$4:$E$8</c:f>
              <c:strCache>
                <c:ptCount val="5"/>
                <c:pt idx="0">
                  <c:v>1. Wait</c:v>
                </c:pt>
                <c:pt idx="1">
                  <c:v>2. Open</c:v>
                </c:pt>
                <c:pt idx="2">
                  <c:v>3. Flagged</c:v>
                </c:pt>
                <c:pt idx="3">
                  <c:v>4. Warning</c:v>
                </c:pt>
                <c:pt idx="4">
                  <c:v>5. Closed</c:v>
                </c:pt>
              </c:strCache>
            </c:strRef>
          </c:cat>
          <c:val>
            <c:numRef>
              <c:f>INSPECTION!$F$4:$F$8</c:f>
              <c:numCache>
                <c:formatCode>General</c:formatCode>
                <c:ptCount val="5"/>
                <c:pt idx="0">
                  <c:v>0</c:v>
                </c:pt>
                <c:pt idx="1">
                  <c:v>17</c:v>
                </c:pt>
                <c:pt idx="2">
                  <c:v>0</c:v>
                </c:pt>
                <c:pt idx="3">
                  <c:v>0</c:v>
                </c:pt>
                <c:pt idx="4">
                  <c:v>0</c:v>
                </c:pt>
              </c:numCache>
            </c:numRef>
          </c:val>
          <c:extLst>
            <c:ext xmlns:c16="http://schemas.microsoft.com/office/drawing/2014/chart" uri="{C3380CC4-5D6E-409C-BE32-E72D297353CC}">
              <c16:uniqueId val="{0000000A-3AD1-411A-A58C-8F883B76BCF0}"/>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3405834242339441"/>
          <c:y val="5.4376511759559466E-2"/>
          <c:w val="0.2228004680170968"/>
          <c:h val="0.85959291853224229"/>
        </c:manualLayout>
      </c:layout>
      <c:overlay val="0"/>
      <c:txPr>
        <a:bodyPr/>
        <a:lstStyle/>
        <a:p>
          <a:pPr>
            <a:defRPr sz="1600" b="0"/>
          </a:pPr>
          <a:endParaRPr lang="en-US"/>
        </a:p>
      </c:txPr>
    </c:legend>
    <c:plotVisOnly val="1"/>
    <c:dispBlanksAs val="gap"/>
    <c:showDLblsOverMax val="0"/>
  </c:chart>
  <c:spPr>
    <a:noFill/>
    <a:ln cmpd="dbl">
      <a:solidFill>
        <a:schemeClr val="tx1">
          <a:alpha val="28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3.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111920</xdr:colOff>
      <xdr:row>2</xdr:row>
      <xdr:rowOff>116685</xdr:rowOff>
    </xdr:from>
    <xdr:to>
      <xdr:col>3</xdr:col>
      <xdr:colOff>4750593</xdr:colOff>
      <xdr:row>9</xdr:row>
      <xdr:rowOff>107156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95249</xdr:colOff>
      <xdr:row>0</xdr:row>
      <xdr:rowOff>47625</xdr:rowOff>
    </xdr:from>
    <xdr:to>
      <xdr:col>3</xdr:col>
      <xdr:colOff>4798217</xdr:colOff>
      <xdr:row>2</xdr:row>
      <xdr:rowOff>71437</xdr:rowOff>
    </xdr:to>
    <xdr:sp macro="" textlink="">
      <xdr:nvSpPr>
        <xdr:cNvPr id="3" name="Rectangle 2"/>
        <xdr:cNvSpPr/>
      </xdr:nvSpPr>
      <xdr:spPr>
        <a:xfrm>
          <a:off x="133349" y="47625"/>
          <a:ext cx="6503193" cy="29051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400" b="1" i="1" cap="small">
              <a:solidFill>
                <a:srgbClr val="000080"/>
              </a:solidFill>
              <a:effectLst/>
              <a:latin typeface="Arial" panose="020B0604020202020204" pitchFamily="34" charset="0"/>
              <a:ea typeface="Times New Roman" panose="02020603050405020304" pitchFamily="18" charset="0"/>
              <a:cs typeface="Times New Roman" panose="02020603050405020304" pitchFamily="18" charset="0"/>
            </a:rPr>
            <a:t>TEMPLATE</a:t>
          </a:r>
          <a:endParaRPr lang="en-IN" sz="3200"/>
        </a:p>
      </xdr:txBody>
    </xdr:sp>
    <xdr:clientData/>
  </xdr:twoCellAnchor>
  <xdr:twoCellAnchor editAs="oneCell">
    <xdr:from>
      <xdr:col>8</xdr:col>
      <xdr:colOff>0</xdr:colOff>
      <xdr:row>1</xdr:row>
      <xdr:rowOff>190500</xdr:rowOff>
    </xdr:from>
    <xdr:to>
      <xdr:col>9</xdr:col>
      <xdr:colOff>1156607</xdr:colOff>
      <xdr:row>4</xdr:row>
      <xdr:rowOff>108857</xdr:rowOff>
    </xdr:to>
    <xdr:pic>
      <xdr:nvPicPr>
        <xdr:cNvPr id="4" name="Picture 3" descr="SANOFI_Logo_H_2011_Quadri copi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06450" y="247650"/>
          <a:ext cx="2051957" cy="527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1510393</xdr:colOff>
      <xdr:row>4</xdr:row>
      <xdr:rowOff>122463</xdr:rowOff>
    </xdr:from>
    <xdr:to>
      <xdr:col>9</xdr:col>
      <xdr:colOff>1143000</xdr:colOff>
      <xdr:row>8</xdr:row>
      <xdr:rowOff>13605</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92843" y="789213"/>
          <a:ext cx="2051957" cy="70076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111920</xdr:colOff>
      <xdr:row>2</xdr:row>
      <xdr:rowOff>116685</xdr:rowOff>
    </xdr:from>
    <xdr:to>
      <xdr:col>3</xdr:col>
      <xdr:colOff>4750593</xdr:colOff>
      <xdr:row>9</xdr:row>
      <xdr:rowOff>107156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95249</xdr:colOff>
      <xdr:row>0</xdr:row>
      <xdr:rowOff>47625</xdr:rowOff>
    </xdr:from>
    <xdr:to>
      <xdr:col>3</xdr:col>
      <xdr:colOff>4798217</xdr:colOff>
      <xdr:row>2</xdr:row>
      <xdr:rowOff>71437</xdr:rowOff>
    </xdr:to>
    <xdr:sp macro="" textlink="">
      <xdr:nvSpPr>
        <xdr:cNvPr id="3" name="Rectangle 2"/>
        <xdr:cNvSpPr/>
      </xdr:nvSpPr>
      <xdr:spPr>
        <a:xfrm>
          <a:off x="133349" y="47625"/>
          <a:ext cx="6503193" cy="29051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400" b="1" i="1" cap="small">
              <a:solidFill>
                <a:srgbClr val="000080"/>
              </a:solidFill>
              <a:effectLst/>
              <a:latin typeface="Arial" panose="020B0604020202020204" pitchFamily="34" charset="0"/>
              <a:ea typeface="Times New Roman" panose="02020603050405020304" pitchFamily="18" charset="0"/>
              <a:cs typeface="Times New Roman" panose="02020603050405020304" pitchFamily="18" charset="0"/>
            </a:rPr>
            <a:t>inspection</a:t>
          </a:r>
          <a:endParaRPr lang="en-IN" sz="3200"/>
        </a:p>
      </xdr:txBody>
    </xdr:sp>
    <xdr:clientData/>
  </xdr:twoCellAnchor>
  <xdr:twoCellAnchor editAs="oneCell">
    <xdr:from>
      <xdr:col>8</xdr:col>
      <xdr:colOff>0</xdr:colOff>
      <xdr:row>1</xdr:row>
      <xdr:rowOff>190500</xdr:rowOff>
    </xdr:from>
    <xdr:to>
      <xdr:col>9</xdr:col>
      <xdr:colOff>1156606</xdr:colOff>
      <xdr:row>4</xdr:row>
      <xdr:rowOff>127907</xdr:rowOff>
    </xdr:to>
    <xdr:pic>
      <xdr:nvPicPr>
        <xdr:cNvPr id="5" name="Picture 4" descr="SANOFI_Logo_H_2011_Quadri copi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11893" y="244929"/>
          <a:ext cx="2054678" cy="5306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1510393</xdr:colOff>
      <xdr:row>4</xdr:row>
      <xdr:rowOff>122463</xdr:rowOff>
    </xdr:from>
    <xdr:to>
      <xdr:col>9</xdr:col>
      <xdr:colOff>1156606</xdr:colOff>
      <xdr:row>7</xdr:row>
      <xdr:rowOff>65313</xdr:rowOff>
    </xdr:to>
    <xdr:pic>
      <xdr:nvPicPr>
        <xdr:cNvPr id="6" name="Picture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498286" y="789213"/>
          <a:ext cx="2054678" cy="70757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347381</xdr:colOff>
      <xdr:row>1</xdr:row>
      <xdr:rowOff>112059</xdr:rowOff>
    </xdr:from>
    <xdr:to>
      <xdr:col>17</xdr:col>
      <xdr:colOff>313763</xdr:colOff>
      <xdr:row>4</xdr:row>
      <xdr:rowOff>95951</xdr:rowOff>
    </xdr:to>
    <xdr:sp macro="" textlink="">
      <xdr:nvSpPr>
        <xdr:cNvPr id="10" name="Rectangle 9"/>
        <xdr:cNvSpPr/>
      </xdr:nvSpPr>
      <xdr:spPr>
        <a:xfrm>
          <a:off x="3473822" y="302559"/>
          <a:ext cx="5412441" cy="43212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400" b="1" i="1" cap="small">
              <a:solidFill>
                <a:srgbClr val="000080"/>
              </a:solidFill>
              <a:effectLst/>
              <a:latin typeface="Arial" panose="020B0604020202020204" pitchFamily="34" charset="0"/>
              <a:ea typeface="Times New Roman" panose="02020603050405020304" pitchFamily="18" charset="0"/>
              <a:cs typeface="Times New Roman" panose="02020603050405020304" pitchFamily="18" charset="0"/>
            </a:rPr>
            <a:t>        Progress Status  </a:t>
          </a:r>
          <a:r>
            <a:rPr lang="en-US" sz="2400" b="1" i="1" cap="small">
              <a:solidFill>
                <a:srgbClr val="000080"/>
              </a:solidFill>
              <a:effectLst/>
              <a:latin typeface="Arial" panose="020B0604020202020204" pitchFamily="34" charset="0"/>
              <a:ea typeface="Times New Roman" panose="02020603050405020304" pitchFamily="18" charset="0"/>
              <a:cs typeface="Times New Roman" panose="02020603050405020304" pitchFamily="18" charset="0"/>
            </a:rPr>
            <a:t>Dashboard</a:t>
          </a:r>
          <a:endParaRPr lang="en-IN" sz="4800"/>
        </a:p>
      </xdr:txBody>
    </xdr:sp>
    <xdr:clientData/>
  </xdr:twoCellAnchor>
  <xdr:twoCellAnchor>
    <xdr:from>
      <xdr:col>4</xdr:col>
      <xdr:colOff>50289</xdr:colOff>
      <xdr:row>6</xdr:row>
      <xdr:rowOff>46088</xdr:rowOff>
    </xdr:from>
    <xdr:to>
      <xdr:col>13</xdr:col>
      <xdr:colOff>336177</xdr:colOff>
      <xdr:row>14</xdr:row>
      <xdr:rowOff>20310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33618</xdr:colOff>
      <xdr:row>4</xdr:row>
      <xdr:rowOff>100853</xdr:rowOff>
    </xdr:from>
    <xdr:to>
      <xdr:col>13</xdr:col>
      <xdr:colOff>332400</xdr:colOff>
      <xdr:row>6</xdr:row>
      <xdr:rowOff>840</xdr:rowOff>
    </xdr:to>
    <xdr:sp macro="" textlink="">
      <xdr:nvSpPr>
        <xdr:cNvPr id="8" name="Rectangle 7"/>
        <xdr:cNvSpPr/>
      </xdr:nvSpPr>
      <xdr:spPr>
        <a:xfrm>
          <a:off x="1893794" y="739588"/>
          <a:ext cx="5744841" cy="28098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400" b="1" i="1" cap="small">
              <a:solidFill>
                <a:srgbClr val="000080"/>
              </a:solidFill>
              <a:effectLst/>
              <a:latin typeface="Arial" panose="020B0604020202020204" pitchFamily="34" charset="0"/>
              <a:ea typeface="Times New Roman" panose="02020603050405020304" pitchFamily="18" charset="0"/>
              <a:cs typeface="Times New Roman" panose="02020603050405020304" pitchFamily="18" charset="0"/>
            </a:rPr>
            <a:t>inspection</a:t>
          </a:r>
          <a:endParaRPr lang="en-IN" sz="3200"/>
        </a:p>
      </xdr:txBody>
    </xdr:sp>
    <xdr:clientData/>
  </xdr:twoCellAnchor>
  <mc:AlternateContent xmlns:mc="http://schemas.openxmlformats.org/markup-compatibility/2006">
    <mc:Choice xmlns:a14="http://schemas.microsoft.com/office/drawing/2010/main" Requires="a14">
      <xdr:twoCellAnchor editAs="oneCell">
        <xdr:from>
          <xdr:col>13</xdr:col>
          <xdr:colOff>429746</xdr:colOff>
          <xdr:row>4</xdr:row>
          <xdr:rowOff>100293</xdr:rowOff>
        </xdr:from>
        <xdr:to>
          <xdr:col>21</xdr:col>
          <xdr:colOff>423583</xdr:colOff>
          <xdr:row>14</xdr:row>
          <xdr:rowOff>22412</xdr:rowOff>
        </xdr:to>
        <xdr:pic>
          <xdr:nvPicPr>
            <xdr:cNvPr id="9" name="Picture 8"/>
            <xdr:cNvPicPr>
              <a:picLocks noChangeAspect="1" noChangeArrowheads="1"/>
              <a:extLst>
                <a:ext uri="{84589F7E-364E-4C9E-8A38-B11213B215E9}">
                  <a14:cameraTool cellRange="INSPECTION!$E$3:$H$9" spid="_x0000_s85072"/>
                </a:ext>
              </a:extLst>
            </xdr:cNvPicPr>
          </xdr:nvPicPr>
          <xdr:blipFill>
            <a:blip xmlns:r="http://schemas.openxmlformats.org/officeDocument/2006/relationships" r:embed="rId2"/>
            <a:srcRect/>
            <a:stretch>
              <a:fillRect/>
            </a:stretch>
          </xdr:blipFill>
          <xdr:spPr bwMode="auto">
            <a:xfrm>
              <a:off x="7735981" y="739028"/>
              <a:ext cx="4834778" cy="187194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1" sqref="B1:B3"/>
    </sheetView>
  </sheetViews>
  <sheetFormatPr defaultColWidth="9.140625" defaultRowHeight="15" x14ac:dyDescent="0.25"/>
  <cols>
    <col min="2" max="2" width="29.140625" bestFit="1" customWidth="1"/>
  </cols>
  <sheetData>
    <row r="1" spans="1:1" x14ac:dyDescent="0.25">
      <c r="A1" t="s">
        <v>2</v>
      </c>
    </row>
    <row r="2" spans="1:1" x14ac:dyDescent="0.25">
      <c r="A2" t="s">
        <v>3</v>
      </c>
    </row>
    <row r="3" spans="1:1" x14ac:dyDescent="0.25">
      <c r="A3" t="s">
        <v>4</v>
      </c>
    </row>
    <row r="4" spans="1:1" x14ac:dyDescent="0.25">
      <c r="A4"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8"/>
  <sheetViews>
    <sheetView showGridLines="0" zoomScale="70" zoomScaleNormal="70" workbookViewId="0">
      <selection activeCell="J11" sqref="J11"/>
    </sheetView>
  </sheetViews>
  <sheetFormatPr defaultColWidth="9.140625" defaultRowHeight="15.75" x14ac:dyDescent="0.25"/>
  <cols>
    <col min="1" max="1" width="0.5703125" style="1" customWidth="1"/>
    <col min="2" max="2" width="9.42578125" style="3" customWidth="1"/>
    <col min="3" max="3" width="17.5703125" style="3" customWidth="1"/>
    <col min="4" max="4" width="76.140625" style="4" customWidth="1"/>
    <col min="5" max="5" width="49.7109375" style="27" customWidth="1"/>
    <col min="6" max="6" width="12" style="3" customWidth="1"/>
    <col min="7" max="7" width="14.28515625" style="3" bestFit="1" customWidth="1"/>
    <col min="8" max="8" width="22.85546875" style="54" bestFit="1" customWidth="1"/>
    <col min="9" max="9" width="13.42578125" style="54" customWidth="1"/>
    <col min="10" max="10" width="17.7109375" style="3" customWidth="1"/>
    <col min="11" max="248" width="9.140625" style="3"/>
    <col min="249" max="249" width="2" style="3" customWidth="1"/>
    <col min="250" max="250" width="6.5703125" style="3" bestFit="1" customWidth="1"/>
    <col min="251" max="251" width="10" style="3" bestFit="1" customWidth="1"/>
    <col min="252" max="252" width="60.28515625" style="3" bestFit="1" customWidth="1"/>
    <col min="253" max="253" width="35.85546875" style="3" customWidth="1"/>
    <col min="254" max="254" width="14" style="3" bestFit="1" customWidth="1"/>
    <col min="255" max="255" width="23.140625" style="3" bestFit="1" customWidth="1"/>
    <col min="256" max="256" width="17.7109375" style="3" bestFit="1" customWidth="1"/>
    <col min="257" max="257" width="10.85546875" style="3" bestFit="1" customWidth="1"/>
    <col min="258" max="258" width="13.140625" style="3" bestFit="1" customWidth="1"/>
    <col min="259" max="259" width="7.85546875" style="3" bestFit="1" customWidth="1"/>
    <col min="260" max="263" width="5.7109375" style="3" bestFit="1" customWidth="1"/>
    <col min="264" max="264" width="7.7109375" style="3" bestFit="1" customWidth="1"/>
    <col min="265" max="504" width="9.140625" style="3"/>
    <col min="505" max="505" width="2" style="3" customWidth="1"/>
    <col min="506" max="506" width="6.5703125" style="3" bestFit="1" customWidth="1"/>
    <col min="507" max="507" width="10" style="3" bestFit="1" customWidth="1"/>
    <col min="508" max="508" width="60.28515625" style="3" bestFit="1" customWidth="1"/>
    <col min="509" max="509" width="35.85546875" style="3" customWidth="1"/>
    <col min="510" max="510" width="14" style="3" bestFit="1" customWidth="1"/>
    <col min="511" max="511" width="23.140625" style="3" bestFit="1" customWidth="1"/>
    <col min="512" max="512" width="17.7109375" style="3" bestFit="1" customWidth="1"/>
    <col min="513" max="513" width="10.85546875" style="3" bestFit="1" customWidth="1"/>
    <col min="514" max="514" width="13.140625" style="3" bestFit="1" customWidth="1"/>
    <col min="515" max="515" width="7.85546875" style="3" bestFit="1" customWidth="1"/>
    <col min="516" max="519" width="5.7109375" style="3" bestFit="1" customWidth="1"/>
    <col min="520" max="520" width="7.7109375" style="3" bestFit="1" customWidth="1"/>
    <col min="521" max="760" width="9.140625" style="3"/>
    <col min="761" max="761" width="2" style="3" customWidth="1"/>
    <col min="762" max="762" width="6.5703125" style="3" bestFit="1" customWidth="1"/>
    <col min="763" max="763" width="10" style="3" bestFit="1" customWidth="1"/>
    <col min="764" max="764" width="60.28515625" style="3" bestFit="1" customWidth="1"/>
    <col min="765" max="765" width="35.85546875" style="3" customWidth="1"/>
    <col min="766" max="766" width="14" style="3" bestFit="1" customWidth="1"/>
    <col min="767" max="767" width="23.140625" style="3" bestFit="1" customWidth="1"/>
    <col min="768" max="768" width="17.7109375" style="3" bestFit="1" customWidth="1"/>
    <col min="769" max="769" width="10.85546875" style="3" bestFit="1" customWidth="1"/>
    <col min="770" max="770" width="13.140625" style="3" bestFit="1" customWidth="1"/>
    <col min="771" max="771" width="7.85546875" style="3" bestFit="1" customWidth="1"/>
    <col min="772" max="775" width="5.7109375" style="3" bestFit="1" customWidth="1"/>
    <col min="776" max="776" width="7.7109375" style="3" bestFit="1" customWidth="1"/>
    <col min="777" max="1016" width="9.140625" style="3"/>
    <col min="1017" max="1017" width="2" style="3" customWidth="1"/>
    <col min="1018" max="1018" width="6.5703125" style="3" bestFit="1" customWidth="1"/>
    <col min="1019" max="1019" width="10" style="3" bestFit="1" customWidth="1"/>
    <col min="1020" max="1020" width="60.28515625" style="3" bestFit="1" customWidth="1"/>
    <col min="1021" max="1021" width="35.85546875" style="3" customWidth="1"/>
    <col min="1022" max="1022" width="14" style="3" bestFit="1" customWidth="1"/>
    <col min="1023" max="1023" width="23.140625" style="3" bestFit="1" customWidth="1"/>
    <col min="1024" max="1024" width="17.7109375" style="3" bestFit="1" customWidth="1"/>
    <col min="1025" max="1025" width="10.85546875" style="3" bestFit="1" customWidth="1"/>
    <col min="1026" max="1026" width="13.140625" style="3" bestFit="1" customWidth="1"/>
    <col min="1027" max="1027" width="7.85546875" style="3" bestFit="1" customWidth="1"/>
    <col min="1028" max="1031" width="5.7109375" style="3" bestFit="1" customWidth="1"/>
    <col min="1032" max="1032" width="7.7109375" style="3" bestFit="1" customWidth="1"/>
    <col min="1033" max="1272" width="9.140625" style="3"/>
    <col min="1273" max="1273" width="2" style="3" customWidth="1"/>
    <col min="1274" max="1274" width="6.5703125" style="3" bestFit="1" customWidth="1"/>
    <col min="1275" max="1275" width="10" style="3" bestFit="1" customWidth="1"/>
    <col min="1276" max="1276" width="60.28515625" style="3" bestFit="1" customWidth="1"/>
    <col min="1277" max="1277" width="35.85546875" style="3" customWidth="1"/>
    <col min="1278" max="1278" width="14" style="3" bestFit="1" customWidth="1"/>
    <col min="1279" max="1279" width="23.140625" style="3" bestFit="1" customWidth="1"/>
    <col min="1280" max="1280" width="17.7109375" style="3" bestFit="1" customWidth="1"/>
    <col min="1281" max="1281" width="10.85546875" style="3" bestFit="1" customWidth="1"/>
    <col min="1282" max="1282" width="13.140625" style="3" bestFit="1" customWidth="1"/>
    <col min="1283" max="1283" width="7.85546875" style="3" bestFit="1" customWidth="1"/>
    <col min="1284" max="1287" width="5.7109375" style="3" bestFit="1" customWidth="1"/>
    <col min="1288" max="1288" width="7.7109375" style="3" bestFit="1" customWidth="1"/>
    <col min="1289" max="1528" width="9.140625" style="3"/>
    <col min="1529" max="1529" width="2" style="3" customWidth="1"/>
    <col min="1530" max="1530" width="6.5703125" style="3" bestFit="1" customWidth="1"/>
    <col min="1531" max="1531" width="10" style="3" bestFit="1" customWidth="1"/>
    <col min="1532" max="1532" width="60.28515625" style="3" bestFit="1" customWidth="1"/>
    <col min="1533" max="1533" width="35.85546875" style="3" customWidth="1"/>
    <col min="1534" max="1534" width="14" style="3" bestFit="1" customWidth="1"/>
    <col min="1535" max="1535" width="23.140625" style="3" bestFit="1" customWidth="1"/>
    <col min="1536" max="1536" width="17.7109375" style="3" bestFit="1" customWidth="1"/>
    <col min="1537" max="1537" width="10.85546875" style="3" bestFit="1" customWidth="1"/>
    <col min="1538" max="1538" width="13.140625" style="3" bestFit="1" customWidth="1"/>
    <col min="1539" max="1539" width="7.85546875" style="3" bestFit="1" customWidth="1"/>
    <col min="1540" max="1543" width="5.7109375" style="3" bestFit="1" customWidth="1"/>
    <col min="1544" max="1544" width="7.7109375" style="3" bestFit="1" customWidth="1"/>
    <col min="1545" max="1784" width="9.140625" style="3"/>
    <col min="1785" max="1785" width="2" style="3" customWidth="1"/>
    <col min="1786" max="1786" width="6.5703125" style="3" bestFit="1" customWidth="1"/>
    <col min="1787" max="1787" width="10" style="3" bestFit="1" customWidth="1"/>
    <col min="1788" max="1788" width="60.28515625" style="3" bestFit="1" customWidth="1"/>
    <col min="1789" max="1789" width="35.85546875" style="3" customWidth="1"/>
    <col min="1790" max="1790" width="14" style="3" bestFit="1" customWidth="1"/>
    <col min="1791" max="1791" width="23.140625" style="3" bestFit="1" customWidth="1"/>
    <col min="1792" max="1792" width="17.7109375" style="3" bestFit="1" customWidth="1"/>
    <col min="1793" max="1793" width="10.85546875" style="3" bestFit="1" customWidth="1"/>
    <col min="1794" max="1794" width="13.140625" style="3" bestFit="1" customWidth="1"/>
    <col min="1795" max="1795" width="7.85546875" style="3" bestFit="1" customWidth="1"/>
    <col min="1796" max="1799" width="5.7109375" style="3" bestFit="1" customWidth="1"/>
    <col min="1800" max="1800" width="7.7109375" style="3" bestFit="1" customWidth="1"/>
    <col min="1801" max="2040" width="9.140625" style="3"/>
    <col min="2041" max="2041" width="2" style="3" customWidth="1"/>
    <col min="2042" max="2042" width="6.5703125" style="3" bestFit="1" customWidth="1"/>
    <col min="2043" max="2043" width="10" style="3" bestFit="1" customWidth="1"/>
    <col min="2044" max="2044" width="60.28515625" style="3" bestFit="1" customWidth="1"/>
    <col min="2045" max="2045" width="35.85546875" style="3" customWidth="1"/>
    <col min="2046" max="2046" width="14" style="3" bestFit="1" customWidth="1"/>
    <col min="2047" max="2047" width="23.140625" style="3" bestFit="1" customWidth="1"/>
    <col min="2048" max="2048" width="17.7109375" style="3" bestFit="1" customWidth="1"/>
    <col min="2049" max="2049" width="10.85546875" style="3" bestFit="1" customWidth="1"/>
    <col min="2050" max="2050" width="13.140625" style="3" bestFit="1" customWidth="1"/>
    <col min="2051" max="2051" width="7.85546875" style="3" bestFit="1" customWidth="1"/>
    <col min="2052" max="2055" width="5.7109375" style="3" bestFit="1" customWidth="1"/>
    <col min="2056" max="2056" width="7.7109375" style="3" bestFit="1" customWidth="1"/>
    <col min="2057" max="2296" width="9.140625" style="3"/>
    <col min="2297" max="2297" width="2" style="3" customWidth="1"/>
    <col min="2298" max="2298" width="6.5703125" style="3" bestFit="1" customWidth="1"/>
    <col min="2299" max="2299" width="10" style="3" bestFit="1" customWidth="1"/>
    <col min="2300" max="2300" width="60.28515625" style="3" bestFit="1" customWidth="1"/>
    <col min="2301" max="2301" width="35.85546875" style="3" customWidth="1"/>
    <col min="2302" max="2302" width="14" style="3" bestFit="1" customWidth="1"/>
    <col min="2303" max="2303" width="23.140625" style="3" bestFit="1" customWidth="1"/>
    <col min="2304" max="2304" width="17.7109375" style="3" bestFit="1" customWidth="1"/>
    <col min="2305" max="2305" width="10.85546875" style="3" bestFit="1" customWidth="1"/>
    <col min="2306" max="2306" width="13.140625" style="3" bestFit="1" customWidth="1"/>
    <col min="2307" max="2307" width="7.85546875" style="3" bestFit="1" customWidth="1"/>
    <col min="2308" max="2311" width="5.7109375" style="3" bestFit="1" customWidth="1"/>
    <col min="2312" max="2312" width="7.7109375" style="3" bestFit="1" customWidth="1"/>
    <col min="2313" max="2552" width="9.140625" style="3"/>
    <col min="2553" max="2553" width="2" style="3" customWidth="1"/>
    <col min="2554" max="2554" width="6.5703125" style="3" bestFit="1" customWidth="1"/>
    <col min="2555" max="2555" width="10" style="3" bestFit="1" customWidth="1"/>
    <col min="2556" max="2556" width="60.28515625" style="3" bestFit="1" customWidth="1"/>
    <col min="2557" max="2557" width="35.85546875" style="3" customWidth="1"/>
    <col min="2558" max="2558" width="14" style="3" bestFit="1" customWidth="1"/>
    <col min="2559" max="2559" width="23.140625" style="3" bestFit="1" customWidth="1"/>
    <col min="2560" max="2560" width="17.7109375" style="3" bestFit="1" customWidth="1"/>
    <col min="2561" max="2561" width="10.85546875" style="3" bestFit="1" customWidth="1"/>
    <col min="2562" max="2562" width="13.140625" style="3" bestFit="1" customWidth="1"/>
    <col min="2563" max="2563" width="7.85546875" style="3" bestFit="1" customWidth="1"/>
    <col min="2564" max="2567" width="5.7109375" style="3" bestFit="1" customWidth="1"/>
    <col min="2568" max="2568" width="7.7109375" style="3" bestFit="1" customWidth="1"/>
    <col min="2569" max="2808" width="9.140625" style="3"/>
    <col min="2809" max="2809" width="2" style="3" customWidth="1"/>
    <col min="2810" max="2810" width="6.5703125" style="3" bestFit="1" customWidth="1"/>
    <col min="2811" max="2811" width="10" style="3" bestFit="1" customWidth="1"/>
    <col min="2812" max="2812" width="60.28515625" style="3" bestFit="1" customWidth="1"/>
    <col min="2813" max="2813" width="35.85546875" style="3" customWidth="1"/>
    <col min="2814" max="2814" width="14" style="3" bestFit="1" customWidth="1"/>
    <col min="2815" max="2815" width="23.140625" style="3" bestFit="1" customWidth="1"/>
    <col min="2816" max="2816" width="17.7109375" style="3" bestFit="1" customWidth="1"/>
    <col min="2817" max="2817" width="10.85546875" style="3" bestFit="1" customWidth="1"/>
    <col min="2818" max="2818" width="13.140625" style="3" bestFit="1" customWidth="1"/>
    <col min="2819" max="2819" width="7.85546875" style="3" bestFit="1" customWidth="1"/>
    <col min="2820" max="2823" width="5.7109375" style="3" bestFit="1" customWidth="1"/>
    <col min="2824" max="2824" width="7.7109375" style="3" bestFit="1" customWidth="1"/>
    <col min="2825" max="3064" width="9.140625" style="3"/>
    <col min="3065" max="3065" width="2" style="3" customWidth="1"/>
    <col min="3066" max="3066" width="6.5703125" style="3" bestFit="1" customWidth="1"/>
    <col min="3067" max="3067" width="10" style="3" bestFit="1" customWidth="1"/>
    <col min="3068" max="3068" width="60.28515625" style="3" bestFit="1" customWidth="1"/>
    <col min="3069" max="3069" width="35.85546875" style="3" customWidth="1"/>
    <col min="3070" max="3070" width="14" style="3" bestFit="1" customWidth="1"/>
    <col min="3071" max="3071" width="23.140625" style="3" bestFit="1" customWidth="1"/>
    <col min="3072" max="3072" width="17.7109375" style="3" bestFit="1" customWidth="1"/>
    <col min="3073" max="3073" width="10.85546875" style="3" bestFit="1" customWidth="1"/>
    <col min="3074" max="3074" width="13.140625" style="3" bestFit="1" customWidth="1"/>
    <col min="3075" max="3075" width="7.85546875" style="3" bestFit="1" customWidth="1"/>
    <col min="3076" max="3079" width="5.7109375" style="3" bestFit="1" customWidth="1"/>
    <col min="3080" max="3080" width="7.7109375" style="3" bestFit="1" customWidth="1"/>
    <col min="3081" max="3320" width="9.140625" style="3"/>
    <col min="3321" max="3321" width="2" style="3" customWidth="1"/>
    <col min="3322" max="3322" width="6.5703125" style="3" bestFit="1" customWidth="1"/>
    <col min="3323" max="3323" width="10" style="3" bestFit="1" customWidth="1"/>
    <col min="3324" max="3324" width="60.28515625" style="3" bestFit="1" customWidth="1"/>
    <col min="3325" max="3325" width="35.85546875" style="3" customWidth="1"/>
    <col min="3326" max="3326" width="14" style="3" bestFit="1" customWidth="1"/>
    <col min="3327" max="3327" width="23.140625" style="3" bestFit="1" customWidth="1"/>
    <col min="3328" max="3328" width="17.7109375" style="3" bestFit="1" customWidth="1"/>
    <col min="3329" max="3329" width="10.85546875" style="3" bestFit="1" customWidth="1"/>
    <col min="3330" max="3330" width="13.140625" style="3" bestFit="1" customWidth="1"/>
    <col min="3331" max="3331" width="7.85546875" style="3" bestFit="1" customWidth="1"/>
    <col min="3332" max="3335" width="5.7109375" style="3" bestFit="1" customWidth="1"/>
    <col min="3336" max="3336" width="7.7109375" style="3" bestFit="1" customWidth="1"/>
    <col min="3337" max="3576" width="9.140625" style="3"/>
    <col min="3577" max="3577" width="2" style="3" customWidth="1"/>
    <col min="3578" max="3578" width="6.5703125" style="3" bestFit="1" customWidth="1"/>
    <col min="3579" max="3579" width="10" style="3" bestFit="1" customWidth="1"/>
    <col min="3580" max="3580" width="60.28515625" style="3" bestFit="1" customWidth="1"/>
    <col min="3581" max="3581" width="35.85546875" style="3" customWidth="1"/>
    <col min="3582" max="3582" width="14" style="3" bestFit="1" customWidth="1"/>
    <col min="3583" max="3583" width="23.140625" style="3" bestFit="1" customWidth="1"/>
    <col min="3584" max="3584" width="17.7109375" style="3" bestFit="1" customWidth="1"/>
    <col min="3585" max="3585" width="10.85546875" style="3" bestFit="1" customWidth="1"/>
    <col min="3586" max="3586" width="13.140625" style="3" bestFit="1" customWidth="1"/>
    <col min="3587" max="3587" width="7.85546875" style="3" bestFit="1" customWidth="1"/>
    <col min="3588" max="3591" width="5.7109375" style="3" bestFit="1" customWidth="1"/>
    <col min="3592" max="3592" width="7.7109375" style="3" bestFit="1" customWidth="1"/>
    <col min="3593" max="3832" width="9.140625" style="3"/>
    <col min="3833" max="3833" width="2" style="3" customWidth="1"/>
    <col min="3834" max="3834" width="6.5703125" style="3" bestFit="1" customWidth="1"/>
    <col min="3835" max="3835" width="10" style="3" bestFit="1" customWidth="1"/>
    <col min="3836" max="3836" width="60.28515625" style="3" bestFit="1" customWidth="1"/>
    <col min="3837" max="3837" width="35.85546875" style="3" customWidth="1"/>
    <col min="3838" max="3838" width="14" style="3" bestFit="1" customWidth="1"/>
    <col min="3839" max="3839" width="23.140625" style="3" bestFit="1" customWidth="1"/>
    <col min="3840" max="3840" width="17.7109375" style="3" bestFit="1" customWidth="1"/>
    <col min="3841" max="3841" width="10.85546875" style="3" bestFit="1" customWidth="1"/>
    <col min="3842" max="3842" width="13.140625" style="3" bestFit="1" customWidth="1"/>
    <col min="3843" max="3843" width="7.85546875" style="3" bestFit="1" customWidth="1"/>
    <col min="3844" max="3847" width="5.7109375" style="3" bestFit="1" customWidth="1"/>
    <col min="3848" max="3848" width="7.7109375" style="3" bestFit="1" customWidth="1"/>
    <col min="3849" max="4088" width="9.140625" style="3"/>
    <col min="4089" max="4089" width="2" style="3" customWidth="1"/>
    <col min="4090" max="4090" width="6.5703125" style="3" bestFit="1" customWidth="1"/>
    <col min="4091" max="4091" width="10" style="3" bestFit="1" customWidth="1"/>
    <col min="4092" max="4092" width="60.28515625" style="3" bestFit="1" customWidth="1"/>
    <col min="4093" max="4093" width="35.85546875" style="3" customWidth="1"/>
    <col min="4094" max="4094" width="14" style="3" bestFit="1" customWidth="1"/>
    <col min="4095" max="4095" width="23.140625" style="3" bestFit="1" customWidth="1"/>
    <col min="4096" max="4096" width="17.7109375" style="3" bestFit="1" customWidth="1"/>
    <col min="4097" max="4097" width="10.85546875" style="3" bestFit="1" customWidth="1"/>
    <col min="4098" max="4098" width="13.140625" style="3" bestFit="1" customWidth="1"/>
    <col min="4099" max="4099" width="7.85546875" style="3" bestFit="1" customWidth="1"/>
    <col min="4100" max="4103" width="5.7109375" style="3" bestFit="1" customWidth="1"/>
    <col min="4104" max="4104" width="7.7109375" style="3" bestFit="1" customWidth="1"/>
    <col min="4105" max="4344" width="9.140625" style="3"/>
    <col min="4345" max="4345" width="2" style="3" customWidth="1"/>
    <col min="4346" max="4346" width="6.5703125" style="3" bestFit="1" customWidth="1"/>
    <col min="4347" max="4347" width="10" style="3" bestFit="1" customWidth="1"/>
    <col min="4348" max="4348" width="60.28515625" style="3" bestFit="1" customWidth="1"/>
    <col min="4349" max="4349" width="35.85546875" style="3" customWidth="1"/>
    <col min="4350" max="4350" width="14" style="3" bestFit="1" customWidth="1"/>
    <col min="4351" max="4351" width="23.140625" style="3" bestFit="1" customWidth="1"/>
    <col min="4352" max="4352" width="17.7109375" style="3" bestFit="1" customWidth="1"/>
    <col min="4353" max="4353" width="10.85546875" style="3" bestFit="1" customWidth="1"/>
    <col min="4354" max="4354" width="13.140625" style="3" bestFit="1" customWidth="1"/>
    <col min="4355" max="4355" width="7.85546875" style="3" bestFit="1" customWidth="1"/>
    <col min="4356" max="4359" width="5.7109375" style="3" bestFit="1" customWidth="1"/>
    <col min="4360" max="4360" width="7.7109375" style="3" bestFit="1" customWidth="1"/>
    <col min="4361" max="4600" width="9.140625" style="3"/>
    <col min="4601" max="4601" width="2" style="3" customWidth="1"/>
    <col min="4602" max="4602" width="6.5703125" style="3" bestFit="1" customWidth="1"/>
    <col min="4603" max="4603" width="10" style="3" bestFit="1" customWidth="1"/>
    <col min="4604" max="4604" width="60.28515625" style="3" bestFit="1" customWidth="1"/>
    <col min="4605" max="4605" width="35.85546875" style="3" customWidth="1"/>
    <col min="4606" max="4606" width="14" style="3" bestFit="1" customWidth="1"/>
    <col min="4607" max="4607" width="23.140625" style="3" bestFit="1" customWidth="1"/>
    <col min="4608" max="4608" width="17.7109375" style="3" bestFit="1" customWidth="1"/>
    <col min="4609" max="4609" width="10.85546875" style="3" bestFit="1" customWidth="1"/>
    <col min="4610" max="4610" width="13.140625" style="3" bestFit="1" customWidth="1"/>
    <col min="4611" max="4611" width="7.85546875" style="3" bestFit="1" customWidth="1"/>
    <col min="4612" max="4615" width="5.7109375" style="3" bestFit="1" customWidth="1"/>
    <col min="4616" max="4616" width="7.7109375" style="3" bestFit="1" customWidth="1"/>
    <col min="4617" max="4856" width="9.140625" style="3"/>
    <col min="4857" max="4857" width="2" style="3" customWidth="1"/>
    <col min="4858" max="4858" width="6.5703125" style="3" bestFit="1" customWidth="1"/>
    <col min="4859" max="4859" width="10" style="3" bestFit="1" customWidth="1"/>
    <col min="4860" max="4860" width="60.28515625" style="3" bestFit="1" customWidth="1"/>
    <col min="4861" max="4861" width="35.85546875" style="3" customWidth="1"/>
    <col min="4862" max="4862" width="14" style="3" bestFit="1" customWidth="1"/>
    <col min="4863" max="4863" width="23.140625" style="3" bestFit="1" customWidth="1"/>
    <col min="4864" max="4864" width="17.7109375" style="3" bestFit="1" customWidth="1"/>
    <col min="4865" max="4865" width="10.85546875" style="3" bestFit="1" customWidth="1"/>
    <col min="4866" max="4866" width="13.140625" style="3" bestFit="1" customWidth="1"/>
    <col min="4867" max="4867" width="7.85546875" style="3" bestFit="1" customWidth="1"/>
    <col min="4868" max="4871" width="5.7109375" style="3" bestFit="1" customWidth="1"/>
    <col min="4872" max="4872" width="7.7109375" style="3" bestFit="1" customWidth="1"/>
    <col min="4873" max="5112" width="9.140625" style="3"/>
    <col min="5113" max="5113" width="2" style="3" customWidth="1"/>
    <col min="5114" max="5114" width="6.5703125" style="3" bestFit="1" customWidth="1"/>
    <col min="5115" max="5115" width="10" style="3" bestFit="1" customWidth="1"/>
    <col min="5116" max="5116" width="60.28515625" style="3" bestFit="1" customWidth="1"/>
    <col min="5117" max="5117" width="35.85546875" style="3" customWidth="1"/>
    <col min="5118" max="5118" width="14" style="3" bestFit="1" customWidth="1"/>
    <col min="5119" max="5119" width="23.140625" style="3" bestFit="1" customWidth="1"/>
    <col min="5120" max="5120" width="17.7109375" style="3" bestFit="1" customWidth="1"/>
    <col min="5121" max="5121" width="10.85546875" style="3" bestFit="1" customWidth="1"/>
    <col min="5122" max="5122" width="13.140625" style="3" bestFit="1" customWidth="1"/>
    <col min="5123" max="5123" width="7.85546875" style="3" bestFit="1" customWidth="1"/>
    <col min="5124" max="5127" width="5.7109375" style="3" bestFit="1" customWidth="1"/>
    <col min="5128" max="5128" width="7.7109375" style="3" bestFit="1" customWidth="1"/>
    <col min="5129" max="5368" width="9.140625" style="3"/>
    <col min="5369" max="5369" width="2" style="3" customWidth="1"/>
    <col min="5370" max="5370" width="6.5703125" style="3" bestFit="1" customWidth="1"/>
    <col min="5371" max="5371" width="10" style="3" bestFit="1" customWidth="1"/>
    <col min="5372" max="5372" width="60.28515625" style="3" bestFit="1" customWidth="1"/>
    <col min="5373" max="5373" width="35.85546875" style="3" customWidth="1"/>
    <col min="5374" max="5374" width="14" style="3" bestFit="1" customWidth="1"/>
    <col min="5375" max="5375" width="23.140625" style="3" bestFit="1" customWidth="1"/>
    <col min="5376" max="5376" width="17.7109375" style="3" bestFit="1" customWidth="1"/>
    <col min="5377" max="5377" width="10.85546875" style="3" bestFit="1" customWidth="1"/>
    <col min="5378" max="5378" width="13.140625" style="3" bestFit="1" customWidth="1"/>
    <col min="5379" max="5379" width="7.85546875" style="3" bestFit="1" customWidth="1"/>
    <col min="5380" max="5383" width="5.7109375" style="3" bestFit="1" customWidth="1"/>
    <col min="5384" max="5384" width="7.7109375" style="3" bestFit="1" customWidth="1"/>
    <col min="5385" max="5624" width="9.140625" style="3"/>
    <col min="5625" max="5625" width="2" style="3" customWidth="1"/>
    <col min="5626" max="5626" width="6.5703125" style="3" bestFit="1" customWidth="1"/>
    <col min="5627" max="5627" width="10" style="3" bestFit="1" customWidth="1"/>
    <col min="5628" max="5628" width="60.28515625" style="3" bestFit="1" customWidth="1"/>
    <col min="5629" max="5629" width="35.85546875" style="3" customWidth="1"/>
    <col min="5630" max="5630" width="14" style="3" bestFit="1" customWidth="1"/>
    <col min="5631" max="5631" width="23.140625" style="3" bestFit="1" customWidth="1"/>
    <col min="5632" max="5632" width="17.7109375" style="3" bestFit="1" customWidth="1"/>
    <col min="5633" max="5633" width="10.85546875" style="3" bestFit="1" customWidth="1"/>
    <col min="5634" max="5634" width="13.140625" style="3" bestFit="1" customWidth="1"/>
    <col min="5635" max="5635" width="7.85546875" style="3" bestFit="1" customWidth="1"/>
    <col min="5636" max="5639" width="5.7109375" style="3" bestFit="1" customWidth="1"/>
    <col min="5640" max="5640" width="7.7109375" style="3" bestFit="1" customWidth="1"/>
    <col min="5641" max="5880" width="9.140625" style="3"/>
    <col min="5881" max="5881" width="2" style="3" customWidth="1"/>
    <col min="5882" max="5882" width="6.5703125" style="3" bestFit="1" customWidth="1"/>
    <col min="5883" max="5883" width="10" style="3" bestFit="1" customWidth="1"/>
    <col min="5884" max="5884" width="60.28515625" style="3" bestFit="1" customWidth="1"/>
    <col min="5885" max="5885" width="35.85546875" style="3" customWidth="1"/>
    <col min="5886" max="5886" width="14" style="3" bestFit="1" customWidth="1"/>
    <col min="5887" max="5887" width="23.140625" style="3" bestFit="1" customWidth="1"/>
    <col min="5888" max="5888" width="17.7109375" style="3" bestFit="1" customWidth="1"/>
    <col min="5889" max="5889" width="10.85546875" style="3" bestFit="1" customWidth="1"/>
    <col min="5890" max="5890" width="13.140625" style="3" bestFit="1" customWidth="1"/>
    <col min="5891" max="5891" width="7.85546875" style="3" bestFit="1" customWidth="1"/>
    <col min="5892" max="5895" width="5.7109375" style="3" bestFit="1" customWidth="1"/>
    <col min="5896" max="5896" width="7.7109375" style="3" bestFit="1" customWidth="1"/>
    <col min="5897" max="6136" width="9.140625" style="3"/>
    <col min="6137" max="6137" width="2" style="3" customWidth="1"/>
    <col min="6138" max="6138" width="6.5703125" style="3" bestFit="1" customWidth="1"/>
    <col min="6139" max="6139" width="10" style="3" bestFit="1" customWidth="1"/>
    <col min="6140" max="6140" width="60.28515625" style="3" bestFit="1" customWidth="1"/>
    <col min="6141" max="6141" width="35.85546875" style="3" customWidth="1"/>
    <col min="6142" max="6142" width="14" style="3" bestFit="1" customWidth="1"/>
    <col min="6143" max="6143" width="23.140625" style="3" bestFit="1" customWidth="1"/>
    <col min="6144" max="6144" width="17.7109375" style="3" bestFit="1" customWidth="1"/>
    <col min="6145" max="6145" width="10.85546875" style="3" bestFit="1" customWidth="1"/>
    <col min="6146" max="6146" width="13.140625" style="3" bestFit="1" customWidth="1"/>
    <col min="6147" max="6147" width="7.85546875" style="3" bestFit="1" customWidth="1"/>
    <col min="6148" max="6151" width="5.7109375" style="3" bestFit="1" customWidth="1"/>
    <col min="6152" max="6152" width="7.7109375" style="3" bestFit="1" customWidth="1"/>
    <col min="6153" max="6392" width="9.140625" style="3"/>
    <col min="6393" max="6393" width="2" style="3" customWidth="1"/>
    <col min="6394" max="6394" width="6.5703125" style="3" bestFit="1" customWidth="1"/>
    <col min="6395" max="6395" width="10" style="3" bestFit="1" customWidth="1"/>
    <col min="6396" max="6396" width="60.28515625" style="3" bestFit="1" customWidth="1"/>
    <col min="6397" max="6397" width="35.85546875" style="3" customWidth="1"/>
    <col min="6398" max="6398" width="14" style="3" bestFit="1" customWidth="1"/>
    <col min="6399" max="6399" width="23.140625" style="3" bestFit="1" customWidth="1"/>
    <col min="6400" max="6400" width="17.7109375" style="3" bestFit="1" customWidth="1"/>
    <col min="6401" max="6401" width="10.85546875" style="3" bestFit="1" customWidth="1"/>
    <col min="6402" max="6402" width="13.140625" style="3" bestFit="1" customWidth="1"/>
    <col min="6403" max="6403" width="7.85546875" style="3" bestFit="1" customWidth="1"/>
    <col min="6404" max="6407" width="5.7109375" style="3" bestFit="1" customWidth="1"/>
    <col min="6408" max="6408" width="7.7109375" style="3" bestFit="1" customWidth="1"/>
    <col min="6409" max="6648" width="9.140625" style="3"/>
    <col min="6649" max="6649" width="2" style="3" customWidth="1"/>
    <col min="6650" max="6650" width="6.5703125" style="3" bestFit="1" customWidth="1"/>
    <col min="6651" max="6651" width="10" style="3" bestFit="1" customWidth="1"/>
    <col min="6652" max="6652" width="60.28515625" style="3" bestFit="1" customWidth="1"/>
    <col min="6653" max="6653" width="35.85546875" style="3" customWidth="1"/>
    <col min="6654" max="6654" width="14" style="3" bestFit="1" customWidth="1"/>
    <col min="6655" max="6655" width="23.140625" style="3" bestFit="1" customWidth="1"/>
    <col min="6656" max="6656" width="17.7109375" style="3" bestFit="1" customWidth="1"/>
    <col min="6657" max="6657" width="10.85546875" style="3" bestFit="1" customWidth="1"/>
    <col min="6658" max="6658" width="13.140625" style="3" bestFit="1" customWidth="1"/>
    <col min="6659" max="6659" width="7.85546875" style="3" bestFit="1" customWidth="1"/>
    <col min="6660" max="6663" width="5.7109375" style="3" bestFit="1" customWidth="1"/>
    <col min="6664" max="6664" width="7.7109375" style="3" bestFit="1" customWidth="1"/>
    <col min="6665" max="6904" width="9.140625" style="3"/>
    <col min="6905" max="6905" width="2" style="3" customWidth="1"/>
    <col min="6906" max="6906" width="6.5703125" style="3" bestFit="1" customWidth="1"/>
    <col min="6907" max="6907" width="10" style="3" bestFit="1" customWidth="1"/>
    <col min="6908" max="6908" width="60.28515625" style="3" bestFit="1" customWidth="1"/>
    <col min="6909" max="6909" width="35.85546875" style="3" customWidth="1"/>
    <col min="6910" max="6910" width="14" style="3" bestFit="1" customWidth="1"/>
    <col min="6911" max="6911" width="23.140625" style="3" bestFit="1" customWidth="1"/>
    <col min="6912" max="6912" width="17.7109375" style="3" bestFit="1" customWidth="1"/>
    <col min="6913" max="6913" width="10.85546875" style="3" bestFit="1" customWidth="1"/>
    <col min="6914" max="6914" width="13.140625" style="3" bestFit="1" customWidth="1"/>
    <col min="6915" max="6915" width="7.85546875" style="3" bestFit="1" customWidth="1"/>
    <col min="6916" max="6919" width="5.7109375" style="3" bestFit="1" customWidth="1"/>
    <col min="6920" max="6920" width="7.7109375" style="3" bestFit="1" customWidth="1"/>
    <col min="6921" max="7160" width="9.140625" style="3"/>
    <col min="7161" max="7161" width="2" style="3" customWidth="1"/>
    <col min="7162" max="7162" width="6.5703125" style="3" bestFit="1" customWidth="1"/>
    <col min="7163" max="7163" width="10" style="3" bestFit="1" customWidth="1"/>
    <col min="7164" max="7164" width="60.28515625" style="3" bestFit="1" customWidth="1"/>
    <col min="7165" max="7165" width="35.85546875" style="3" customWidth="1"/>
    <col min="7166" max="7166" width="14" style="3" bestFit="1" customWidth="1"/>
    <col min="7167" max="7167" width="23.140625" style="3" bestFit="1" customWidth="1"/>
    <col min="7168" max="7168" width="17.7109375" style="3" bestFit="1" customWidth="1"/>
    <col min="7169" max="7169" width="10.85546875" style="3" bestFit="1" customWidth="1"/>
    <col min="7170" max="7170" width="13.140625" style="3" bestFit="1" customWidth="1"/>
    <col min="7171" max="7171" width="7.85546875" style="3" bestFit="1" customWidth="1"/>
    <col min="7172" max="7175" width="5.7109375" style="3" bestFit="1" customWidth="1"/>
    <col min="7176" max="7176" width="7.7109375" style="3" bestFit="1" customWidth="1"/>
    <col min="7177" max="7416" width="9.140625" style="3"/>
    <col min="7417" max="7417" width="2" style="3" customWidth="1"/>
    <col min="7418" max="7418" width="6.5703125" style="3" bestFit="1" customWidth="1"/>
    <col min="7419" max="7419" width="10" style="3" bestFit="1" customWidth="1"/>
    <col min="7420" max="7420" width="60.28515625" style="3" bestFit="1" customWidth="1"/>
    <col min="7421" max="7421" width="35.85546875" style="3" customWidth="1"/>
    <col min="7422" max="7422" width="14" style="3" bestFit="1" customWidth="1"/>
    <col min="7423" max="7423" width="23.140625" style="3" bestFit="1" customWidth="1"/>
    <col min="7424" max="7424" width="17.7109375" style="3" bestFit="1" customWidth="1"/>
    <col min="7425" max="7425" width="10.85546875" style="3" bestFit="1" customWidth="1"/>
    <col min="7426" max="7426" width="13.140625" style="3" bestFit="1" customWidth="1"/>
    <col min="7427" max="7427" width="7.85546875" style="3" bestFit="1" customWidth="1"/>
    <col min="7428" max="7431" width="5.7109375" style="3" bestFit="1" customWidth="1"/>
    <col min="7432" max="7432" width="7.7109375" style="3" bestFit="1" customWidth="1"/>
    <col min="7433" max="7672" width="9.140625" style="3"/>
    <col min="7673" max="7673" width="2" style="3" customWidth="1"/>
    <col min="7674" max="7674" width="6.5703125" style="3" bestFit="1" customWidth="1"/>
    <col min="7675" max="7675" width="10" style="3" bestFit="1" customWidth="1"/>
    <col min="7676" max="7676" width="60.28515625" style="3" bestFit="1" customWidth="1"/>
    <col min="7677" max="7677" width="35.85546875" style="3" customWidth="1"/>
    <col min="7678" max="7678" width="14" style="3" bestFit="1" customWidth="1"/>
    <col min="7679" max="7679" width="23.140625" style="3" bestFit="1" customWidth="1"/>
    <col min="7680" max="7680" width="17.7109375" style="3" bestFit="1" customWidth="1"/>
    <col min="7681" max="7681" width="10.85546875" style="3" bestFit="1" customWidth="1"/>
    <col min="7682" max="7682" width="13.140625" style="3" bestFit="1" customWidth="1"/>
    <col min="7683" max="7683" width="7.85546875" style="3" bestFit="1" customWidth="1"/>
    <col min="7684" max="7687" width="5.7109375" style="3" bestFit="1" customWidth="1"/>
    <col min="7688" max="7688" width="7.7109375" style="3" bestFit="1" customWidth="1"/>
    <col min="7689" max="7928" width="9.140625" style="3"/>
    <col min="7929" max="7929" width="2" style="3" customWidth="1"/>
    <col min="7930" max="7930" width="6.5703125" style="3" bestFit="1" customWidth="1"/>
    <col min="7931" max="7931" width="10" style="3" bestFit="1" customWidth="1"/>
    <col min="7932" max="7932" width="60.28515625" style="3" bestFit="1" customWidth="1"/>
    <col min="7933" max="7933" width="35.85546875" style="3" customWidth="1"/>
    <col min="7934" max="7934" width="14" style="3" bestFit="1" customWidth="1"/>
    <col min="7935" max="7935" width="23.140625" style="3" bestFit="1" customWidth="1"/>
    <col min="7936" max="7936" width="17.7109375" style="3" bestFit="1" customWidth="1"/>
    <col min="7937" max="7937" width="10.85546875" style="3" bestFit="1" customWidth="1"/>
    <col min="7938" max="7938" width="13.140625" style="3" bestFit="1" customWidth="1"/>
    <col min="7939" max="7939" width="7.85546875" style="3" bestFit="1" customWidth="1"/>
    <col min="7940" max="7943" width="5.7109375" style="3" bestFit="1" customWidth="1"/>
    <col min="7944" max="7944" width="7.7109375" style="3" bestFit="1" customWidth="1"/>
    <col min="7945" max="8184" width="9.140625" style="3"/>
    <col min="8185" max="8185" width="2" style="3" customWidth="1"/>
    <col min="8186" max="8186" width="6.5703125" style="3" bestFit="1" customWidth="1"/>
    <col min="8187" max="8187" width="10" style="3" bestFit="1" customWidth="1"/>
    <col min="8188" max="8188" width="60.28515625" style="3" bestFit="1" customWidth="1"/>
    <col min="8189" max="8189" width="35.85546875" style="3" customWidth="1"/>
    <col min="8190" max="8190" width="14" style="3" bestFit="1" customWidth="1"/>
    <col min="8191" max="8191" width="23.140625" style="3" bestFit="1" customWidth="1"/>
    <col min="8192" max="8192" width="17.7109375" style="3" bestFit="1" customWidth="1"/>
    <col min="8193" max="8193" width="10.85546875" style="3" bestFit="1" customWidth="1"/>
    <col min="8194" max="8194" width="13.140625" style="3" bestFit="1" customWidth="1"/>
    <col min="8195" max="8195" width="7.85546875" style="3" bestFit="1" customWidth="1"/>
    <col min="8196" max="8199" width="5.7109375" style="3" bestFit="1" customWidth="1"/>
    <col min="8200" max="8200" width="7.7109375" style="3" bestFit="1" customWidth="1"/>
    <col min="8201" max="8440" width="9.140625" style="3"/>
    <col min="8441" max="8441" width="2" style="3" customWidth="1"/>
    <col min="8442" max="8442" width="6.5703125" style="3" bestFit="1" customWidth="1"/>
    <col min="8443" max="8443" width="10" style="3" bestFit="1" customWidth="1"/>
    <col min="8444" max="8444" width="60.28515625" style="3" bestFit="1" customWidth="1"/>
    <col min="8445" max="8445" width="35.85546875" style="3" customWidth="1"/>
    <col min="8446" max="8446" width="14" style="3" bestFit="1" customWidth="1"/>
    <col min="8447" max="8447" width="23.140625" style="3" bestFit="1" customWidth="1"/>
    <col min="8448" max="8448" width="17.7109375" style="3" bestFit="1" customWidth="1"/>
    <col min="8449" max="8449" width="10.85546875" style="3" bestFit="1" customWidth="1"/>
    <col min="8450" max="8450" width="13.140625" style="3" bestFit="1" customWidth="1"/>
    <col min="8451" max="8451" width="7.85546875" style="3" bestFit="1" customWidth="1"/>
    <col min="8452" max="8455" width="5.7109375" style="3" bestFit="1" customWidth="1"/>
    <col min="8456" max="8456" width="7.7109375" style="3" bestFit="1" customWidth="1"/>
    <col min="8457" max="8696" width="9.140625" style="3"/>
    <col min="8697" max="8697" width="2" style="3" customWidth="1"/>
    <col min="8698" max="8698" width="6.5703125" style="3" bestFit="1" customWidth="1"/>
    <col min="8699" max="8699" width="10" style="3" bestFit="1" customWidth="1"/>
    <col min="8700" max="8700" width="60.28515625" style="3" bestFit="1" customWidth="1"/>
    <col min="8701" max="8701" width="35.85546875" style="3" customWidth="1"/>
    <col min="8702" max="8702" width="14" style="3" bestFit="1" customWidth="1"/>
    <col min="8703" max="8703" width="23.140625" style="3" bestFit="1" customWidth="1"/>
    <col min="8704" max="8704" width="17.7109375" style="3" bestFit="1" customWidth="1"/>
    <col min="8705" max="8705" width="10.85546875" style="3" bestFit="1" customWidth="1"/>
    <col min="8706" max="8706" width="13.140625" style="3" bestFit="1" customWidth="1"/>
    <col min="8707" max="8707" width="7.85546875" style="3" bestFit="1" customWidth="1"/>
    <col min="8708" max="8711" width="5.7109375" style="3" bestFit="1" customWidth="1"/>
    <col min="8712" max="8712" width="7.7109375" style="3" bestFit="1" customWidth="1"/>
    <col min="8713" max="8952" width="9.140625" style="3"/>
    <col min="8953" max="8953" width="2" style="3" customWidth="1"/>
    <col min="8954" max="8954" width="6.5703125" style="3" bestFit="1" customWidth="1"/>
    <col min="8955" max="8955" width="10" style="3" bestFit="1" customWidth="1"/>
    <col min="8956" max="8956" width="60.28515625" style="3" bestFit="1" customWidth="1"/>
    <col min="8957" max="8957" width="35.85546875" style="3" customWidth="1"/>
    <col min="8958" max="8958" width="14" style="3" bestFit="1" customWidth="1"/>
    <col min="8959" max="8959" width="23.140625" style="3" bestFit="1" customWidth="1"/>
    <col min="8960" max="8960" width="17.7109375" style="3" bestFit="1" customWidth="1"/>
    <col min="8961" max="8961" width="10.85546875" style="3" bestFit="1" customWidth="1"/>
    <col min="8962" max="8962" width="13.140625" style="3" bestFit="1" customWidth="1"/>
    <col min="8963" max="8963" width="7.85546875" style="3" bestFit="1" customWidth="1"/>
    <col min="8964" max="8967" width="5.7109375" style="3" bestFit="1" customWidth="1"/>
    <col min="8968" max="8968" width="7.7109375" style="3" bestFit="1" customWidth="1"/>
    <col min="8969" max="9208" width="9.140625" style="3"/>
    <col min="9209" max="9209" width="2" style="3" customWidth="1"/>
    <col min="9210" max="9210" width="6.5703125" style="3" bestFit="1" customWidth="1"/>
    <col min="9211" max="9211" width="10" style="3" bestFit="1" customWidth="1"/>
    <col min="9212" max="9212" width="60.28515625" style="3" bestFit="1" customWidth="1"/>
    <col min="9213" max="9213" width="35.85546875" style="3" customWidth="1"/>
    <col min="9214" max="9214" width="14" style="3" bestFit="1" customWidth="1"/>
    <col min="9215" max="9215" width="23.140625" style="3" bestFit="1" customWidth="1"/>
    <col min="9216" max="9216" width="17.7109375" style="3" bestFit="1" customWidth="1"/>
    <col min="9217" max="9217" width="10.85546875" style="3" bestFit="1" customWidth="1"/>
    <col min="9218" max="9218" width="13.140625" style="3" bestFit="1" customWidth="1"/>
    <col min="9219" max="9219" width="7.85546875" style="3" bestFit="1" customWidth="1"/>
    <col min="9220" max="9223" width="5.7109375" style="3" bestFit="1" customWidth="1"/>
    <col min="9224" max="9224" width="7.7109375" style="3" bestFit="1" customWidth="1"/>
    <col min="9225" max="9464" width="9.140625" style="3"/>
    <col min="9465" max="9465" width="2" style="3" customWidth="1"/>
    <col min="9466" max="9466" width="6.5703125" style="3" bestFit="1" customWidth="1"/>
    <col min="9467" max="9467" width="10" style="3" bestFit="1" customWidth="1"/>
    <col min="9468" max="9468" width="60.28515625" style="3" bestFit="1" customWidth="1"/>
    <col min="9469" max="9469" width="35.85546875" style="3" customWidth="1"/>
    <col min="9470" max="9470" width="14" style="3" bestFit="1" customWidth="1"/>
    <col min="9471" max="9471" width="23.140625" style="3" bestFit="1" customWidth="1"/>
    <col min="9472" max="9472" width="17.7109375" style="3" bestFit="1" customWidth="1"/>
    <col min="9473" max="9473" width="10.85546875" style="3" bestFit="1" customWidth="1"/>
    <col min="9474" max="9474" width="13.140625" style="3" bestFit="1" customWidth="1"/>
    <col min="9475" max="9475" width="7.85546875" style="3" bestFit="1" customWidth="1"/>
    <col min="9476" max="9479" width="5.7109375" style="3" bestFit="1" customWidth="1"/>
    <col min="9480" max="9480" width="7.7109375" style="3" bestFit="1" customWidth="1"/>
    <col min="9481" max="9720" width="9.140625" style="3"/>
    <col min="9721" max="9721" width="2" style="3" customWidth="1"/>
    <col min="9722" max="9722" width="6.5703125" style="3" bestFit="1" customWidth="1"/>
    <col min="9723" max="9723" width="10" style="3" bestFit="1" customWidth="1"/>
    <col min="9724" max="9724" width="60.28515625" style="3" bestFit="1" customWidth="1"/>
    <col min="9725" max="9725" width="35.85546875" style="3" customWidth="1"/>
    <col min="9726" max="9726" width="14" style="3" bestFit="1" customWidth="1"/>
    <col min="9727" max="9727" width="23.140625" style="3" bestFit="1" customWidth="1"/>
    <col min="9728" max="9728" width="17.7109375" style="3" bestFit="1" customWidth="1"/>
    <col min="9729" max="9729" width="10.85546875" style="3" bestFit="1" customWidth="1"/>
    <col min="9730" max="9730" width="13.140625" style="3" bestFit="1" customWidth="1"/>
    <col min="9731" max="9731" width="7.85546875" style="3" bestFit="1" customWidth="1"/>
    <col min="9732" max="9735" width="5.7109375" style="3" bestFit="1" customWidth="1"/>
    <col min="9736" max="9736" width="7.7109375" style="3" bestFit="1" customWidth="1"/>
    <col min="9737" max="9976" width="9.140625" style="3"/>
    <col min="9977" max="9977" width="2" style="3" customWidth="1"/>
    <col min="9978" max="9978" width="6.5703125" style="3" bestFit="1" customWidth="1"/>
    <col min="9979" max="9979" width="10" style="3" bestFit="1" customWidth="1"/>
    <col min="9980" max="9980" width="60.28515625" style="3" bestFit="1" customWidth="1"/>
    <col min="9981" max="9981" width="35.85546875" style="3" customWidth="1"/>
    <col min="9982" max="9982" width="14" style="3" bestFit="1" customWidth="1"/>
    <col min="9983" max="9983" width="23.140625" style="3" bestFit="1" customWidth="1"/>
    <col min="9984" max="9984" width="17.7109375" style="3" bestFit="1" customWidth="1"/>
    <col min="9985" max="9985" width="10.85546875" style="3" bestFit="1" customWidth="1"/>
    <col min="9986" max="9986" width="13.140625" style="3" bestFit="1" customWidth="1"/>
    <col min="9987" max="9987" width="7.85546875" style="3" bestFit="1" customWidth="1"/>
    <col min="9988" max="9991" width="5.7109375" style="3" bestFit="1" customWidth="1"/>
    <col min="9992" max="9992" width="7.7109375" style="3" bestFit="1" customWidth="1"/>
    <col min="9993" max="10232" width="9.140625" style="3"/>
    <col min="10233" max="10233" width="2" style="3" customWidth="1"/>
    <col min="10234" max="10234" width="6.5703125" style="3" bestFit="1" customWidth="1"/>
    <col min="10235" max="10235" width="10" style="3" bestFit="1" customWidth="1"/>
    <col min="10236" max="10236" width="60.28515625" style="3" bestFit="1" customWidth="1"/>
    <col min="10237" max="10237" width="35.85546875" style="3" customWidth="1"/>
    <col min="10238" max="10238" width="14" style="3" bestFit="1" customWidth="1"/>
    <col min="10239" max="10239" width="23.140625" style="3" bestFit="1" customWidth="1"/>
    <col min="10240" max="10240" width="17.7109375" style="3" bestFit="1" customWidth="1"/>
    <col min="10241" max="10241" width="10.85546875" style="3" bestFit="1" customWidth="1"/>
    <col min="10242" max="10242" width="13.140625" style="3" bestFit="1" customWidth="1"/>
    <col min="10243" max="10243" width="7.85546875" style="3" bestFit="1" customWidth="1"/>
    <col min="10244" max="10247" width="5.7109375" style="3" bestFit="1" customWidth="1"/>
    <col min="10248" max="10248" width="7.7109375" style="3" bestFit="1" customWidth="1"/>
    <col min="10249" max="10488" width="9.140625" style="3"/>
    <col min="10489" max="10489" width="2" style="3" customWidth="1"/>
    <col min="10490" max="10490" width="6.5703125" style="3" bestFit="1" customWidth="1"/>
    <col min="10491" max="10491" width="10" style="3" bestFit="1" customWidth="1"/>
    <col min="10492" max="10492" width="60.28515625" style="3" bestFit="1" customWidth="1"/>
    <col min="10493" max="10493" width="35.85546875" style="3" customWidth="1"/>
    <col min="10494" max="10494" width="14" style="3" bestFit="1" customWidth="1"/>
    <col min="10495" max="10495" width="23.140625" style="3" bestFit="1" customWidth="1"/>
    <col min="10496" max="10496" width="17.7109375" style="3" bestFit="1" customWidth="1"/>
    <col min="10497" max="10497" width="10.85546875" style="3" bestFit="1" customWidth="1"/>
    <col min="10498" max="10498" width="13.140625" style="3" bestFit="1" customWidth="1"/>
    <col min="10499" max="10499" width="7.85546875" style="3" bestFit="1" customWidth="1"/>
    <col min="10500" max="10503" width="5.7109375" style="3" bestFit="1" customWidth="1"/>
    <col min="10504" max="10504" width="7.7109375" style="3" bestFit="1" customWidth="1"/>
    <col min="10505" max="10744" width="9.140625" style="3"/>
    <col min="10745" max="10745" width="2" style="3" customWidth="1"/>
    <col min="10746" max="10746" width="6.5703125" style="3" bestFit="1" customWidth="1"/>
    <col min="10747" max="10747" width="10" style="3" bestFit="1" customWidth="1"/>
    <col min="10748" max="10748" width="60.28515625" style="3" bestFit="1" customWidth="1"/>
    <col min="10749" max="10749" width="35.85546875" style="3" customWidth="1"/>
    <col min="10750" max="10750" width="14" style="3" bestFit="1" customWidth="1"/>
    <col min="10751" max="10751" width="23.140625" style="3" bestFit="1" customWidth="1"/>
    <col min="10752" max="10752" width="17.7109375" style="3" bestFit="1" customWidth="1"/>
    <col min="10753" max="10753" width="10.85546875" style="3" bestFit="1" customWidth="1"/>
    <col min="10754" max="10754" width="13.140625" style="3" bestFit="1" customWidth="1"/>
    <col min="10755" max="10755" width="7.85546875" style="3" bestFit="1" customWidth="1"/>
    <col min="10756" max="10759" width="5.7109375" style="3" bestFit="1" customWidth="1"/>
    <col min="10760" max="10760" width="7.7109375" style="3" bestFit="1" customWidth="1"/>
    <col min="10761" max="11000" width="9.140625" style="3"/>
    <col min="11001" max="11001" width="2" style="3" customWidth="1"/>
    <col min="11002" max="11002" width="6.5703125" style="3" bestFit="1" customWidth="1"/>
    <col min="11003" max="11003" width="10" style="3" bestFit="1" customWidth="1"/>
    <col min="11004" max="11004" width="60.28515625" style="3" bestFit="1" customWidth="1"/>
    <col min="11005" max="11005" width="35.85546875" style="3" customWidth="1"/>
    <col min="11006" max="11006" width="14" style="3" bestFit="1" customWidth="1"/>
    <col min="11007" max="11007" width="23.140625" style="3" bestFit="1" customWidth="1"/>
    <col min="11008" max="11008" width="17.7109375" style="3" bestFit="1" customWidth="1"/>
    <col min="11009" max="11009" width="10.85546875" style="3" bestFit="1" customWidth="1"/>
    <col min="11010" max="11010" width="13.140625" style="3" bestFit="1" customWidth="1"/>
    <col min="11011" max="11011" width="7.85546875" style="3" bestFit="1" customWidth="1"/>
    <col min="11012" max="11015" width="5.7109375" style="3" bestFit="1" customWidth="1"/>
    <col min="11016" max="11016" width="7.7109375" style="3" bestFit="1" customWidth="1"/>
    <col min="11017" max="11256" width="9.140625" style="3"/>
    <col min="11257" max="11257" width="2" style="3" customWidth="1"/>
    <col min="11258" max="11258" width="6.5703125" style="3" bestFit="1" customWidth="1"/>
    <col min="11259" max="11259" width="10" style="3" bestFit="1" customWidth="1"/>
    <col min="11260" max="11260" width="60.28515625" style="3" bestFit="1" customWidth="1"/>
    <col min="11261" max="11261" width="35.85546875" style="3" customWidth="1"/>
    <col min="11262" max="11262" width="14" style="3" bestFit="1" customWidth="1"/>
    <col min="11263" max="11263" width="23.140625" style="3" bestFit="1" customWidth="1"/>
    <col min="11264" max="11264" width="17.7109375" style="3" bestFit="1" customWidth="1"/>
    <col min="11265" max="11265" width="10.85546875" style="3" bestFit="1" customWidth="1"/>
    <col min="11266" max="11266" width="13.140625" style="3" bestFit="1" customWidth="1"/>
    <col min="11267" max="11267" width="7.85546875" style="3" bestFit="1" customWidth="1"/>
    <col min="11268" max="11271" width="5.7109375" style="3" bestFit="1" customWidth="1"/>
    <col min="11272" max="11272" width="7.7109375" style="3" bestFit="1" customWidth="1"/>
    <col min="11273" max="11512" width="9.140625" style="3"/>
    <col min="11513" max="11513" width="2" style="3" customWidth="1"/>
    <col min="11514" max="11514" width="6.5703125" style="3" bestFit="1" customWidth="1"/>
    <col min="11515" max="11515" width="10" style="3" bestFit="1" customWidth="1"/>
    <col min="11516" max="11516" width="60.28515625" style="3" bestFit="1" customWidth="1"/>
    <col min="11517" max="11517" width="35.85546875" style="3" customWidth="1"/>
    <col min="11518" max="11518" width="14" style="3" bestFit="1" customWidth="1"/>
    <col min="11519" max="11519" width="23.140625" style="3" bestFit="1" customWidth="1"/>
    <col min="11520" max="11520" width="17.7109375" style="3" bestFit="1" customWidth="1"/>
    <col min="11521" max="11521" width="10.85546875" style="3" bestFit="1" customWidth="1"/>
    <col min="11522" max="11522" width="13.140625" style="3" bestFit="1" customWidth="1"/>
    <col min="11523" max="11523" width="7.85546875" style="3" bestFit="1" customWidth="1"/>
    <col min="11524" max="11527" width="5.7109375" style="3" bestFit="1" customWidth="1"/>
    <col min="11528" max="11528" width="7.7109375" style="3" bestFit="1" customWidth="1"/>
    <col min="11529" max="11768" width="9.140625" style="3"/>
    <col min="11769" max="11769" width="2" style="3" customWidth="1"/>
    <col min="11770" max="11770" width="6.5703125" style="3" bestFit="1" customWidth="1"/>
    <col min="11771" max="11771" width="10" style="3" bestFit="1" customWidth="1"/>
    <col min="11772" max="11772" width="60.28515625" style="3" bestFit="1" customWidth="1"/>
    <col min="11773" max="11773" width="35.85546875" style="3" customWidth="1"/>
    <col min="11774" max="11774" width="14" style="3" bestFit="1" customWidth="1"/>
    <col min="11775" max="11775" width="23.140625" style="3" bestFit="1" customWidth="1"/>
    <col min="11776" max="11776" width="17.7109375" style="3" bestFit="1" customWidth="1"/>
    <col min="11777" max="11777" width="10.85546875" style="3" bestFit="1" customWidth="1"/>
    <col min="11778" max="11778" width="13.140625" style="3" bestFit="1" customWidth="1"/>
    <col min="11779" max="11779" width="7.85546875" style="3" bestFit="1" customWidth="1"/>
    <col min="11780" max="11783" width="5.7109375" style="3" bestFit="1" customWidth="1"/>
    <col min="11784" max="11784" width="7.7109375" style="3" bestFit="1" customWidth="1"/>
    <col min="11785" max="12024" width="9.140625" style="3"/>
    <col min="12025" max="12025" width="2" style="3" customWidth="1"/>
    <col min="12026" max="12026" width="6.5703125" style="3" bestFit="1" customWidth="1"/>
    <col min="12027" max="12027" width="10" style="3" bestFit="1" customWidth="1"/>
    <col min="12028" max="12028" width="60.28515625" style="3" bestFit="1" customWidth="1"/>
    <col min="12029" max="12029" width="35.85546875" style="3" customWidth="1"/>
    <col min="12030" max="12030" width="14" style="3" bestFit="1" customWidth="1"/>
    <col min="12031" max="12031" width="23.140625" style="3" bestFit="1" customWidth="1"/>
    <col min="12032" max="12032" width="17.7109375" style="3" bestFit="1" customWidth="1"/>
    <col min="12033" max="12033" width="10.85546875" style="3" bestFit="1" customWidth="1"/>
    <col min="12034" max="12034" width="13.140625" style="3" bestFit="1" customWidth="1"/>
    <col min="12035" max="12035" width="7.85546875" style="3" bestFit="1" customWidth="1"/>
    <col min="12036" max="12039" width="5.7109375" style="3" bestFit="1" customWidth="1"/>
    <col min="12040" max="12040" width="7.7109375" style="3" bestFit="1" customWidth="1"/>
    <col min="12041" max="12280" width="9.140625" style="3"/>
    <col min="12281" max="12281" width="2" style="3" customWidth="1"/>
    <col min="12282" max="12282" width="6.5703125" style="3" bestFit="1" customWidth="1"/>
    <col min="12283" max="12283" width="10" style="3" bestFit="1" customWidth="1"/>
    <col min="12284" max="12284" width="60.28515625" style="3" bestFit="1" customWidth="1"/>
    <col min="12285" max="12285" width="35.85546875" style="3" customWidth="1"/>
    <col min="12286" max="12286" width="14" style="3" bestFit="1" customWidth="1"/>
    <col min="12287" max="12287" width="23.140625" style="3" bestFit="1" customWidth="1"/>
    <col min="12288" max="12288" width="17.7109375" style="3" bestFit="1" customWidth="1"/>
    <col min="12289" max="12289" width="10.85546875" style="3" bestFit="1" customWidth="1"/>
    <col min="12290" max="12290" width="13.140625" style="3" bestFit="1" customWidth="1"/>
    <col min="12291" max="12291" width="7.85546875" style="3" bestFit="1" customWidth="1"/>
    <col min="12292" max="12295" width="5.7109375" style="3" bestFit="1" customWidth="1"/>
    <col min="12296" max="12296" width="7.7109375" style="3" bestFit="1" customWidth="1"/>
    <col min="12297" max="12536" width="9.140625" style="3"/>
    <col min="12537" max="12537" width="2" style="3" customWidth="1"/>
    <col min="12538" max="12538" width="6.5703125" style="3" bestFit="1" customWidth="1"/>
    <col min="12539" max="12539" width="10" style="3" bestFit="1" customWidth="1"/>
    <col min="12540" max="12540" width="60.28515625" style="3" bestFit="1" customWidth="1"/>
    <col min="12541" max="12541" width="35.85546875" style="3" customWidth="1"/>
    <col min="12542" max="12542" width="14" style="3" bestFit="1" customWidth="1"/>
    <col min="12543" max="12543" width="23.140625" style="3" bestFit="1" customWidth="1"/>
    <col min="12544" max="12544" width="17.7109375" style="3" bestFit="1" customWidth="1"/>
    <col min="12545" max="12545" width="10.85546875" style="3" bestFit="1" customWidth="1"/>
    <col min="12546" max="12546" width="13.140625" style="3" bestFit="1" customWidth="1"/>
    <col min="12547" max="12547" width="7.85546875" style="3" bestFit="1" customWidth="1"/>
    <col min="12548" max="12551" width="5.7109375" style="3" bestFit="1" customWidth="1"/>
    <col min="12552" max="12552" width="7.7109375" style="3" bestFit="1" customWidth="1"/>
    <col min="12553" max="12792" width="9.140625" style="3"/>
    <col min="12793" max="12793" width="2" style="3" customWidth="1"/>
    <col min="12794" max="12794" width="6.5703125" style="3" bestFit="1" customWidth="1"/>
    <col min="12795" max="12795" width="10" style="3" bestFit="1" customWidth="1"/>
    <col min="12796" max="12796" width="60.28515625" style="3" bestFit="1" customWidth="1"/>
    <col min="12797" max="12797" width="35.85546875" style="3" customWidth="1"/>
    <col min="12798" max="12798" width="14" style="3" bestFit="1" customWidth="1"/>
    <col min="12799" max="12799" width="23.140625" style="3" bestFit="1" customWidth="1"/>
    <col min="12800" max="12800" width="17.7109375" style="3" bestFit="1" customWidth="1"/>
    <col min="12801" max="12801" width="10.85546875" style="3" bestFit="1" customWidth="1"/>
    <col min="12802" max="12802" width="13.140625" style="3" bestFit="1" customWidth="1"/>
    <col min="12803" max="12803" width="7.85546875" style="3" bestFit="1" customWidth="1"/>
    <col min="12804" max="12807" width="5.7109375" style="3" bestFit="1" customWidth="1"/>
    <col min="12808" max="12808" width="7.7109375" style="3" bestFit="1" customWidth="1"/>
    <col min="12809" max="13048" width="9.140625" style="3"/>
    <col min="13049" max="13049" width="2" style="3" customWidth="1"/>
    <col min="13050" max="13050" width="6.5703125" style="3" bestFit="1" customWidth="1"/>
    <col min="13051" max="13051" width="10" style="3" bestFit="1" customWidth="1"/>
    <col min="13052" max="13052" width="60.28515625" style="3" bestFit="1" customWidth="1"/>
    <col min="13053" max="13053" width="35.85546875" style="3" customWidth="1"/>
    <col min="13054" max="13054" width="14" style="3" bestFit="1" customWidth="1"/>
    <col min="13055" max="13055" width="23.140625" style="3" bestFit="1" customWidth="1"/>
    <col min="13056" max="13056" width="17.7109375" style="3" bestFit="1" customWidth="1"/>
    <col min="13057" max="13057" width="10.85546875" style="3" bestFit="1" customWidth="1"/>
    <col min="13058" max="13058" width="13.140625" style="3" bestFit="1" customWidth="1"/>
    <col min="13059" max="13059" width="7.85546875" style="3" bestFit="1" customWidth="1"/>
    <col min="13060" max="13063" width="5.7109375" style="3" bestFit="1" customWidth="1"/>
    <col min="13064" max="13064" width="7.7109375" style="3" bestFit="1" customWidth="1"/>
    <col min="13065" max="13304" width="9.140625" style="3"/>
    <col min="13305" max="13305" width="2" style="3" customWidth="1"/>
    <col min="13306" max="13306" width="6.5703125" style="3" bestFit="1" customWidth="1"/>
    <col min="13307" max="13307" width="10" style="3" bestFit="1" customWidth="1"/>
    <col min="13308" max="13308" width="60.28515625" style="3" bestFit="1" customWidth="1"/>
    <col min="13309" max="13309" width="35.85546875" style="3" customWidth="1"/>
    <col min="13310" max="13310" width="14" style="3" bestFit="1" customWidth="1"/>
    <col min="13311" max="13311" width="23.140625" style="3" bestFit="1" customWidth="1"/>
    <col min="13312" max="13312" width="17.7109375" style="3" bestFit="1" customWidth="1"/>
    <col min="13313" max="13313" width="10.85546875" style="3" bestFit="1" customWidth="1"/>
    <col min="13314" max="13314" width="13.140625" style="3" bestFit="1" customWidth="1"/>
    <col min="13315" max="13315" width="7.85546875" style="3" bestFit="1" customWidth="1"/>
    <col min="13316" max="13319" width="5.7109375" style="3" bestFit="1" customWidth="1"/>
    <col min="13320" max="13320" width="7.7109375" style="3" bestFit="1" customWidth="1"/>
    <col min="13321" max="13560" width="9.140625" style="3"/>
    <col min="13561" max="13561" width="2" style="3" customWidth="1"/>
    <col min="13562" max="13562" width="6.5703125" style="3" bestFit="1" customWidth="1"/>
    <col min="13563" max="13563" width="10" style="3" bestFit="1" customWidth="1"/>
    <col min="13564" max="13564" width="60.28515625" style="3" bestFit="1" customWidth="1"/>
    <col min="13565" max="13565" width="35.85546875" style="3" customWidth="1"/>
    <col min="13566" max="13566" width="14" style="3" bestFit="1" customWidth="1"/>
    <col min="13567" max="13567" width="23.140625" style="3" bestFit="1" customWidth="1"/>
    <col min="13568" max="13568" width="17.7109375" style="3" bestFit="1" customWidth="1"/>
    <col min="13569" max="13569" width="10.85546875" style="3" bestFit="1" customWidth="1"/>
    <col min="13570" max="13570" width="13.140625" style="3" bestFit="1" customWidth="1"/>
    <col min="13571" max="13571" width="7.85546875" style="3" bestFit="1" customWidth="1"/>
    <col min="13572" max="13575" width="5.7109375" style="3" bestFit="1" customWidth="1"/>
    <col min="13576" max="13576" width="7.7109375" style="3" bestFit="1" customWidth="1"/>
    <col min="13577" max="13816" width="9.140625" style="3"/>
    <col min="13817" max="13817" width="2" style="3" customWidth="1"/>
    <col min="13818" max="13818" width="6.5703125" style="3" bestFit="1" customWidth="1"/>
    <col min="13819" max="13819" width="10" style="3" bestFit="1" customWidth="1"/>
    <col min="13820" max="13820" width="60.28515625" style="3" bestFit="1" customWidth="1"/>
    <col min="13821" max="13821" width="35.85546875" style="3" customWidth="1"/>
    <col min="13822" max="13822" width="14" style="3" bestFit="1" customWidth="1"/>
    <col min="13823" max="13823" width="23.140625" style="3" bestFit="1" customWidth="1"/>
    <col min="13824" max="13824" width="17.7109375" style="3" bestFit="1" customWidth="1"/>
    <col min="13825" max="13825" width="10.85546875" style="3" bestFit="1" customWidth="1"/>
    <col min="13826" max="13826" width="13.140625" style="3" bestFit="1" customWidth="1"/>
    <col min="13827" max="13827" width="7.85546875" style="3" bestFit="1" customWidth="1"/>
    <col min="13828" max="13831" width="5.7109375" style="3" bestFit="1" customWidth="1"/>
    <col min="13832" max="13832" width="7.7109375" style="3" bestFit="1" customWidth="1"/>
    <col min="13833" max="14072" width="9.140625" style="3"/>
    <col min="14073" max="14073" width="2" style="3" customWidth="1"/>
    <col min="14074" max="14074" width="6.5703125" style="3" bestFit="1" customWidth="1"/>
    <col min="14075" max="14075" width="10" style="3" bestFit="1" customWidth="1"/>
    <col min="14076" max="14076" width="60.28515625" style="3" bestFit="1" customWidth="1"/>
    <col min="14077" max="14077" width="35.85546875" style="3" customWidth="1"/>
    <col min="14078" max="14078" width="14" style="3" bestFit="1" customWidth="1"/>
    <col min="14079" max="14079" width="23.140625" style="3" bestFit="1" customWidth="1"/>
    <col min="14080" max="14080" width="17.7109375" style="3" bestFit="1" customWidth="1"/>
    <col min="14081" max="14081" width="10.85546875" style="3" bestFit="1" customWidth="1"/>
    <col min="14082" max="14082" width="13.140625" style="3" bestFit="1" customWidth="1"/>
    <col min="14083" max="14083" width="7.85546875" style="3" bestFit="1" customWidth="1"/>
    <col min="14084" max="14087" width="5.7109375" style="3" bestFit="1" customWidth="1"/>
    <col min="14088" max="14088" width="7.7109375" style="3" bestFit="1" customWidth="1"/>
    <col min="14089" max="14328" width="9.140625" style="3"/>
    <col min="14329" max="14329" width="2" style="3" customWidth="1"/>
    <col min="14330" max="14330" width="6.5703125" style="3" bestFit="1" customWidth="1"/>
    <col min="14331" max="14331" width="10" style="3" bestFit="1" customWidth="1"/>
    <col min="14332" max="14332" width="60.28515625" style="3" bestFit="1" customWidth="1"/>
    <col min="14333" max="14333" width="35.85546875" style="3" customWidth="1"/>
    <col min="14334" max="14334" width="14" style="3" bestFit="1" customWidth="1"/>
    <col min="14335" max="14335" width="23.140625" style="3" bestFit="1" customWidth="1"/>
    <col min="14336" max="14336" width="17.7109375" style="3" bestFit="1" customWidth="1"/>
    <col min="14337" max="14337" width="10.85546875" style="3" bestFit="1" customWidth="1"/>
    <col min="14338" max="14338" width="13.140625" style="3" bestFit="1" customWidth="1"/>
    <col min="14339" max="14339" width="7.85546875" style="3" bestFit="1" customWidth="1"/>
    <col min="14340" max="14343" width="5.7109375" style="3" bestFit="1" customWidth="1"/>
    <col min="14344" max="14344" width="7.7109375" style="3" bestFit="1" customWidth="1"/>
    <col min="14345" max="14584" width="9.140625" style="3"/>
    <col min="14585" max="14585" width="2" style="3" customWidth="1"/>
    <col min="14586" max="14586" width="6.5703125" style="3" bestFit="1" customWidth="1"/>
    <col min="14587" max="14587" width="10" style="3" bestFit="1" customWidth="1"/>
    <col min="14588" max="14588" width="60.28515625" style="3" bestFit="1" customWidth="1"/>
    <col min="14589" max="14589" width="35.85546875" style="3" customWidth="1"/>
    <col min="14590" max="14590" width="14" style="3" bestFit="1" customWidth="1"/>
    <col min="14591" max="14591" width="23.140625" style="3" bestFit="1" customWidth="1"/>
    <col min="14592" max="14592" width="17.7109375" style="3" bestFit="1" customWidth="1"/>
    <col min="14593" max="14593" width="10.85546875" style="3" bestFit="1" customWidth="1"/>
    <col min="14594" max="14594" width="13.140625" style="3" bestFit="1" customWidth="1"/>
    <col min="14595" max="14595" width="7.85546875" style="3" bestFit="1" customWidth="1"/>
    <col min="14596" max="14599" width="5.7109375" style="3" bestFit="1" customWidth="1"/>
    <col min="14600" max="14600" width="7.7109375" style="3" bestFit="1" customWidth="1"/>
    <col min="14601" max="14840" width="9.140625" style="3"/>
    <col min="14841" max="14841" width="2" style="3" customWidth="1"/>
    <col min="14842" max="14842" width="6.5703125" style="3" bestFit="1" customWidth="1"/>
    <col min="14843" max="14843" width="10" style="3" bestFit="1" customWidth="1"/>
    <col min="14844" max="14844" width="60.28515625" style="3" bestFit="1" customWidth="1"/>
    <col min="14845" max="14845" width="35.85546875" style="3" customWidth="1"/>
    <col min="14846" max="14846" width="14" style="3" bestFit="1" customWidth="1"/>
    <col min="14847" max="14847" width="23.140625" style="3" bestFit="1" customWidth="1"/>
    <col min="14848" max="14848" width="17.7109375" style="3" bestFit="1" customWidth="1"/>
    <col min="14849" max="14849" width="10.85546875" style="3" bestFit="1" customWidth="1"/>
    <col min="14850" max="14850" width="13.140625" style="3" bestFit="1" customWidth="1"/>
    <col min="14851" max="14851" width="7.85546875" style="3" bestFit="1" customWidth="1"/>
    <col min="14852" max="14855" width="5.7109375" style="3" bestFit="1" customWidth="1"/>
    <col min="14856" max="14856" width="7.7109375" style="3" bestFit="1" customWidth="1"/>
    <col min="14857" max="15096" width="9.140625" style="3"/>
    <col min="15097" max="15097" width="2" style="3" customWidth="1"/>
    <col min="15098" max="15098" width="6.5703125" style="3" bestFit="1" customWidth="1"/>
    <col min="15099" max="15099" width="10" style="3" bestFit="1" customWidth="1"/>
    <col min="15100" max="15100" width="60.28515625" style="3" bestFit="1" customWidth="1"/>
    <col min="15101" max="15101" width="35.85546875" style="3" customWidth="1"/>
    <col min="15102" max="15102" width="14" style="3" bestFit="1" customWidth="1"/>
    <col min="15103" max="15103" width="23.140625" style="3" bestFit="1" customWidth="1"/>
    <col min="15104" max="15104" width="17.7109375" style="3" bestFit="1" customWidth="1"/>
    <col min="15105" max="15105" width="10.85546875" style="3" bestFit="1" customWidth="1"/>
    <col min="15106" max="15106" width="13.140625" style="3" bestFit="1" customWidth="1"/>
    <col min="15107" max="15107" width="7.85546875" style="3" bestFit="1" customWidth="1"/>
    <col min="15108" max="15111" width="5.7109375" style="3" bestFit="1" customWidth="1"/>
    <col min="15112" max="15112" width="7.7109375" style="3" bestFit="1" customWidth="1"/>
    <col min="15113" max="15352" width="9.140625" style="3"/>
    <col min="15353" max="15353" width="2" style="3" customWidth="1"/>
    <col min="15354" max="15354" width="6.5703125" style="3" bestFit="1" customWidth="1"/>
    <col min="15355" max="15355" width="10" style="3" bestFit="1" customWidth="1"/>
    <col min="15356" max="15356" width="60.28515625" style="3" bestFit="1" customWidth="1"/>
    <col min="15357" max="15357" width="35.85546875" style="3" customWidth="1"/>
    <col min="15358" max="15358" width="14" style="3" bestFit="1" customWidth="1"/>
    <col min="15359" max="15359" width="23.140625" style="3" bestFit="1" customWidth="1"/>
    <col min="15360" max="15360" width="17.7109375" style="3" bestFit="1" customWidth="1"/>
    <col min="15361" max="15361" width="10.85546875" style="3" bestFit="1" customWidth="1"/>
    <col min="15362" max="15362" width="13.140625" style="3" bestFit="1" customWidth="1"/>
    <col min="15363" max="15363" width="7.85546875" style="3" bestFit="1" customWidth="1"/>
    <col min="15364" max="15367" width="5.7109375" style="3" bestFit="1" customWidth="1"/>
    <col min="15368" max="15368" width="7.7109375" style="3" bestFit="1" customWidth="1"/>
    <col min="15369" max="15608" width="9.140625" style="3"/>
    <col min="15609" max="15609" width="2" style="3" customWidth="1"/>
    <col min="15610" max="15610" width="6.5703125" style="3" bestFit="1" customWidth="1"/>
    <col min="15611" max="15611" width="10" style="3" bestFit="1" customWidth="1"/>
    <col min="15612" max="15612" width="60.28515625" style="3" bestFit="1" customWidth="1"/>
    <col min="15613" max="15613" width="35.85546875" style="3" customWidth="1"/>
    <col min="15614" max="15614" width="14" style="3" bestFit="1" customWidth="1"/>
    <col min="15615" max="15615" width="23.140625" style="3" bestFit="1" customWidth="1"/>
    <col min="15616" max="15616" width="17.7109375" style="3" bestFit="1" customWidth="1"/>
    <col min="15617" max="15617" width="10.85546875" style="3" bestFit="1" customWidth="1"/>
    <col min="15618" max="15618" width="13.140625" style="3" bestFit="1" customWidth="1"/>
    <col min="15619" max="15619" width="7.85546875" style="3" bestFit="1" customWidth="1"/>
    <col min="15620" max="15623" width="5.7109375" style="3" bestFit="1" customWidth="1"/>
    <col min="15624" max="15624" width="7.7109375" style="3" bestFit="1" customWidth="1"/>
    <col min="15625" max="15864" width="9.140625" style="3"/>
    <col min="15865" max="15865" width="2" style="3" customWidth="1"/>
    <col min="15866" max="15866" width="6.5703125" style="3" bestFit="1" customWidth="1"/>
    <col min="15867" max="15867" width="10" style="3" bestFit="1" customWidth="1"/>
    <col min="15868" max="15868" width="60.28515625" style="3" bestFit="1" customWidth="1"/>
    <col min="15869" max="15869" width="35.85546875" style="3" customWidth="1"/>
    <col min="15870" max="15870" width="14" style="3" bestFit="1" customWidth="1"/>
    <col min="15871" max="15871" width="23.140625" style="3" bestFit="1" customWidth="1"/>
    <col min="15872" max="15872" width="17.7109375" style="3" bestFit="1" customWidth="1"/>
    <col min="15873" max="15873" width="10.85546875" style="3" bestFit="1" customWidth="1"/>
    <col min="15874" max="15874" width="13.140625" style="3" bestFit="1" customWidth="1"/>
    <col min="15875" max="15875" width="7.85546875" style="3" bestFit="1" customWidth="1"/>
    <col min="15876" max="15879" width="5.7109375" style="3" bestFit="1" customWidth="1"/>
    <col min="15880" max="15880" width="7.7109375" style="3" bestFit="1" customWidth="1"/>
    <col min="15881" max="16120" width="9.140625" style="3"/>
    <col min="16121" max="16121" width="2" style="3" customWidth="1"/>
    <col min="16122" max="16122" width="6.5703125" style="3" bestFit="1" customWidth="1"/>
    <col min="16123" max="16123" width="10" style="3" bestFit="1" customWidth="1"/>
    <col min="16124" max="16124" width="60.28515625" style="3" bestFit="1" customWidth="1"/>
    <col min="16125" max="16125" width="35.85546875" style="3" customWidth="1"/>
    <col min="16126" max="16126" width="14" style="3" bestFit="1" customWidth="1"/>
    <col min="16127" max="16127" width="23.140625" style="3" bestFit="1" customWidth="1"/>
    <col min="16128" max="16128" width="17.7109375" style="3" bestFit="1" customWidth="1"/>
    <col min="16129" max="16129" width="10.85546875" style="3" bestFit="1" customWidth="1"/>
    <col min="16130" max="16130" width="13.140625" style="3" bestFit="1" customWidth="1"/>
    <col min="16131" max="16131" width="7.85546875" style="3" bestFit="1" customWidth="1"/>
    <col min="16132" max="16135" width="5.7109375" style="3" bestFit="1" customWidth="1"/>
    <col min="16136" max="16136" width="7.7109375" style="3" bestFit="1" customWidth="1"/>
    <col min="16137" max="16384" width="9.140625" style="3"/>
  </cols>
  <sheetData>
    <row r="1" spans="1:10" s="1" customFormat="1" ht="4.5" customHeight="1" x14ac:dyDescent="0.25">
      <c r="D1" s="2"/>
    </row>
    <row r="2" spans="1:10" ht="16.5" thickBot="1" x14ac:dyDescent="0.3">
      <c r="E2" s="3"/>
      <c r="H2" s="3"/>
      <c r="I2" s="3"/>
    </row>
    <row r="3" spans="1:10" ht="15.75" customHeight="1" thickBot="1" x14ac:dyDescent="0.3">
      <c r="E3" s="5" t="s">
        <v>1</v>
      </c>
      <c r="F3" s="5" t="s">
        <v>10</v>
      </c>
      <c r="G3" s="6" t="s">
        <v>11</v>
      </c>
      <c r="H3" s="6" t="s">
        <v>12</v>
      </c>
      <c r="I3" s="3"/>
    </row>
    <row r="4" spans="1:10" x14ac:dyDescent="0.25">
      <c r="E4" s="7" t="s">
        <v>13</v>
      </c>
      <c r="F4" s="8">
        <f>COUNTIF(G12:G347,"WAIT")</f>
        <v>0</v>
      </c>
      <c r="G4" s="9" t="e">
        <f>SUM(F4/F$9)</f>
        <v>#DIV/0!</v>
      </c>
      <c r="H4" s="10" t="s">
        <v>14</v>
      </c>
      <c r="I4" s="3"/>
    </row>
    <row r="5" spans="1:10" x14ac:dyDescent="0.25">
      <c r="E5" s="41" t="s">
        <v>27</v>
      </c>
      <c r="F5" s="42">
        <f>COUNTIF(G12:G347,"Open")</f>
        <v>0</v>
      </c>
      <c r="G5" s="43" t="e">
        <f>SUM(F5/F$9)</f>
        <v>#DIV/0!</v>
      </c>
      <c r="H5" s="44" t="s">
        <v>15</v>
      </c>
      <c r="I5" s="3"/>
    </row>
    <row r="6" spans="1:10" x14ac:dyDescent="0.25">
      <c r="E6" s="37" t="s">
        <v>16</v>
      </c>
      <c r="F6" s="38">
        <f>COUNTIF(G12:G347,"FLAGGED")</f>
        <v>0</v>
      </c>
      <c r="G6" s="39" t="e">
        <f>SUM(F6/F$9)</f>
        <v>#DIV/0!</v>
      </c>
      <c r="H6" s="40" t="s">
        <v>17</v>
      </c>
      <c r="I6" s="3"/>
    </row>
    <row r="7" spans="1:10" x14ac:dyDescent="0.25">
      <c r="E7" s="33" t="s">
        <v>18</v>
      </c>
      <c r="F7" s="34">
        <f>COUNTIF(G12:G347,"WARNING")</f>
        <v>0</v>
      </c>
      <c r="G7" s="35" t="e">
        <f>SUM(F7/F$9)</f>
        <v>#DIV/0!</v>
      </c>
      <c r="H7" s="36" t="s">
        <v>19</v>
      </c>
      <c r="I7" s="3"/>
    </row>
    <row r="8" spans="1:10" ht="16.5" thickBot="1" x14ac:dyDescent="0.3">
      <c r="E8" s="29" t="s">
        <v>28</v>
      </c>
      <c r="F8" s="30">
        <f>COUNTIF(G12:G347,"Closed")</f>
        <v>0</v>
      </c>
      <c r="G8" s="31" t="e">
        <f>SUM(F8/F$9)</f>
        <v>#DIV/0!</v>
      </c>
      <c r="H8" s="32" t="s">
        <v>3</v>
      </c>
      <c r="I8" s="3"/>
    </row>
    <row r="9" spans="1:10" ht="21" thickBot="1" x14ac:dyDescent="0.35">
      <c r="E9" s="11" t="s">
        <v>20</v>
      </c>
      <c r="F9" s="12">
        <f>COUNTA(G12:G347)</f>
        <v>0</v>
      </c>
      <c r="G9" s="13"/>
      <c r="H9" s="13"/>
      <c r="I9" s="3"/>
    </row>
    <row r="10" spans="1:10" s="18" customFormat="1" ht="16.5" thickBot="1" x14ac:dyDescent="0.3">
      <c r="A10" s="14"/>
      <c r="B10" s="15"/>
      <c r="C10" s="15"/>
      <c r="D10" s="16"/>
      <c r="E10" s="17"/>
      <c r="G10" s="3"/>
      <c r="H10" s="3"/>
      <c r="I10" s="3"/>
      <c r="J10" s="3"/>
    </row>
    <row r="11" spans="1:10" s="20" customFormat="1" ht="26.25" thickBot="1" x14ac:dyDescent="0.3">
      <c r="A11" s="19"/>
      <c r="B11" s="46" t="s">
        <v>21</v>
      </c>
      <c r="C11" s="47" t="s">
        <v>22</v>
      </c>
      <c r="D11" s="56" t="s">
        <v>9</v>
      </c>
      <c r="E11" s="48" t="s">
        <v>0</v>
      </c>
      <c r="F11" s="46" t="s">
        <v>23</v>
      </c>
      <c r="G11" s="49" t="s">
        <v>1</v>
      </c>
      <c r="H11" s="49" t="s">
        <v>6</v>
      </c>
      <c r="I11" s="50" t="s">
        <v>8</v>
      </c>
      <c r="J11" s="51" t="s">
        <v>7</v>
      </c>
    </row>
    <row r="12" spans="1:10" s="26" customFormat="1" x14ac:dyDescent="0.2">
      <c r="A12" s="21"/>
      <c r="B12" s="22"/>
      <c r="C12" s="22"/>
      <c r="D12" s="57"/>
      <c r="E12" s="23"/>
      <c r="F12" s="24"/>
      <c r="G12" s="25"/>
      <c r="H12" s="52"/>
      <c r="I12" s="55"/>
      <c r="J12" s="24"/>
    </row>
    <row r="13" spans="1:10" s="26" customFormat="1" x14ac:dyDescent="0.25">
      <c r="A13" s="21"/>
      <c r="B13" s="22"/>
      <c r="C13" s="22"/>
      <c r="D13" s="58"/>
      <c r="E13" s="61"/>
      <c r="F13" s="24"/>
      <c r="G13" s="25"/>
      <c r="H13" s="52"/>
      <c r="I13" s="55"/>
      <c r="J13" s="24"/>
    </row>
    <row r="14" spans="1:10" s="26" customFormat="1" x14ac:dyDescent="0.2">
      <c r="A14" s="21"/>
      <c r="B14" s="22"/>
      <c r="C14" s="22"/>
      <c r="D14" s="59"/>
      <c r="E14" s="64"/>
      <c r="F14" s="24"/>
      <c r="G14" s="25"/>
      <c r="H14" s="52"/>
      <c r="I14" s="55"/>
      <c r="J14" s="24"/>
    </row>
    <row r="15" spans="1:10" s="26" customFormat="1" x14ac:dyDescent="0.25">
      <c r="A15" s="21"/>
      <c r="B15" s="22"/>
      <c r="C15" s="22"/>
      <c r="D15" s="58"/>
      <c r="E15" s="62"/>
      <c r="F15" s="24"/>
      <c r="G15" s="25"/>
      <c r="H15" s="52"/>
      <c r="I15" s="55"/>
      <c r="J15" s="24"/>
    </row>
    <row r="16" spans="1:10" s="26" customFormat="1" x14ac:dyDescent="0.25">
      <c r="A16" s="21"/>
      <c r="B16" s="22"/>
      <c r="C16" s="22"/>
      <c r="D16" s="60"/>
      <c r="E16" s="62"/>
      <c r="F16" s="24"/>
      <c r="G16" s="25"/>
      <c r="H16" s="52"/>
      <c r="I16" s="55"/>
      <c r="J16" s="24"/>
    </row>
    <row r="17" spans="1:10" s="26" customFormat="1" x14ac:dyDescent="0.25">
      <c r="A17" s="21"/>
      <c r="B17" s="22"/>
      <c r="C17" s="22"/>
      <c r="D17" s="58"/>
      <c r="E17" s="63"/>
      <c r="F17" s="24"/>
      <c r="G17" s="25"/>
      <c r="H17" s="52"/>
      <c r="I17" s="55"/>
      <c r="J17" s="24"/>
    </row>
    <row r="18" spans="1:10" s="26" customFormat="1" x14ac:dyDescent="0.25">
      <c r="A18" s="21"/>
      <c r="B18" s="22"/>
      <c r="C18" s="22"/>
      <c r="D18" s="59"/>
      <c r="E18" s="62"/>
      <c r="F18" s="24"/>
      <c r="G18" s="25"/>
      <c r="H18" s="52"/>
      <c r="I18" s="55"/>
      <c r="J18" s="24"/>
    </row>
    <row r="19" spans="1:10" s="26" customFormat="1" x14ac:dyDescent="0.25">
      <c r="A19" s="21"/>
      <c r="B19" s="22"/>
      <c r="C19" s="22"/>
      <c r="D19" s="57"/>
      <c r="E19" s="62"/>
      <c r="F19" s="24"/>
      <c r="G19" s="25"/>
      <c r="H19" s="52"/>
      <c r="I19" s="55"/>
      <c r="J19" s="24"/>
    </row>
    <row r="20" spans="1:10" s="26" customFormat="1" x14ac:dyDescent="0.25">
      <c r="A20" s="21"/>
      <c r="B20" s="22"/>
      <c r="C20" s="22"/>
      <c r="D20" s="23"/>
      <c r="E20" s="23"/>
      <c r="F20" s="24"/>
      <c r="G20" s="25"/>
      <c r="H20" s="52"/>
      <c r="I20" s="55"/>
      <c r="J20" s="24"/>
    </row>
    <row r="21" spans="1:10" s="26" customFormat="1" x14ac:dyDescent="0.25">
      <c r="A21" s="21"/>
      <c r="B21" s="22"/>
      <c r="C21" s="22"/>
      <c r="D21" s="23"/>
      <c r="E21" s="23"/>
      <c r="F21" s="24"/>
      <c r="G21" s="25"/>
      <c r="H21" s="52"/>
      <c r="I21" s="55"/>
      <c r="J21" s="24"/>
    </row>
    <row r="22" spans="1:10" s="26" customFormat="1" x14ac:dyDescent="0.25">
      <c r="A22" s="21"/>
      <c r="B22" s="22"/>
      <c r="C22" s="22"/>
      <c r="D22" s="23"/>
      <c r="E22" s="23"/>
      <c r="F22" s="24"/>
      <c r="G22" s="25"/>
      <c r="H22" s="52"/>
      <c r="I22" s="55"/>
      <c r="J22" s="24"/>
    </row>
    <row r="23" spans="1:10" s="26" customFormat="1" x14ac:dyDescent="0.25">
      <c r="A23" s="21"/>
      <c r="B23" s="22"/>
      <c r="C23" s="22"/>
      <c r="D23" s="23"/>
      <c r="E23" s="23"/>
      <c r="F23" s="24"/>
      <c r="G23" s="25"/>
      <c r="H23" s="52"/>
      <c r="I23" s="55"/>
      <c r="J23" s="24"/>
    </row>
    <row r="24" spans="1:10" s="26" customFormat="1" x14ac:dyDescent="0.25">
      <c r="A24" s="21"/>
      <c r="B24" s="22"/>
      <c r="C24" s="22"/>
      <c r="D24" s="23"/>
      <c r="E24" s="23"/>
      <c r="F24" s="24"/>
      <c r="G24" s="25"/>
      <c r="H24" s="52"/>
      <c r="I24" s="55"/>
      <c r="J24" s="24"/>
    </row>
    <row r="25" spans="1:10" s="26" customFormat="1" x14ac:dyDescent="0.25">
      <c r="A25" s="21"/>
      <c r="B25" s="22"/>
      <c r="C25" s="22"/>
      <c r="D25" s="23"/>
      <c r="E25" s="23"/>
      <c r="F25" s="24"/>
      <c r="G25" s="25"/>
      <c r="H25" s="52"/>
      <c r="I25" s="55"/>
      <c r="J25" s="24"/>
    </row>
    <row r="26" spans="1:10" s="26" customFormat="1" x14ac:dyDescent="0.25">
      <c r="A26" s="21"/>
      <c r="B26" s="22"/>
      <c r="C26" s="22"/>
      <c r="D26" s="23"/>
      <c r="E26" s="23"/>
      <c r="F26" s="24"/>
      <c r="G26" s="25"/>
      <c r="H26" s="52"/>
      <c r="I26" s="55"/>
      <c r="J26" s="24"/>
    </row>
    <row r="27" spans="1:10" s="26" customFormat="1" x14ac:dyDescent="0.25">
      <c r="A27" s="21"/>
      <c r="B27" s="22"/>
      <c r="C27" s="22"/>
      <c r="D27" s="23"/>
      <c r="E27" s="23"/>
      <c r="F27" s="24"/>
      <c r="G27" s="25"/>
      <c r="H27" s="52"/>
      <c r="I27" s="55"/>
      <c r="J27" s="24"/>
    </row>
    <row r="28" spans="1:10" s="26" customFormat="1" x14ac:dyDescent="0.25">
      <c r="A28" s="21"/>
      <c r="B28" s="22"/>
      <c r="C28" s="22"/>
      <c r="D28" s="23"/>
      <c r="E28" s="23"/>
      <c r="F28" s="24"/>
      <c r="G28" s="25"/>
      <c r="H28" s="52"/>
      <c r="I28" s="55"/>
      <c r="J28" s="24"/>
    </row>
    <row r="29" spans="1:10" s="26" customFormat="1" x14ac:dyDescent="0.25">
      <c r="A29" s="21"/>
      <c r="B29" s="22"/>
      <c r="C29" s="22"/>
      <c r="D29" s="23"/>
      <c r="E29" s="23"/>
      <c r="F29" s="24"/>
      <c r="G29" s="25"/>
      <c r="H29" s="52"/>
      <c r="I29" s="55"/>
      <c r="J29" s="24"/>
    </row>
    <row r="30" spans="1:10" s="26" customFormat="1" x14ac:dyDescent="0.25">
      <c r="A30" s="21"/>
      <c r="B30" s="22"/>
      <c r="C30" s="22"/>
      <c r="D30" s="23"/>
      <c r="E30" s="23"/>
      <c r="F30" s="24"/>
      <c r="G30" s="25"/>
      <c r="H30" s="52"/>
      <c r="I30" s="55"/>
      <c r="J30" s="24"/>
    </row>
    <row r="31" spans="1:10" s="26" customFormat="1" x14ac:dyDescent="0.25">
      <c r="A31" s="21"/>
      <c r="B31" s="22"/>
      <c r="C31" s="22"/>
      <c r="D31" s="23"/>
      <c r="E31" s="23"/>
      <c r="F31" s="24"/>
      <c r="G31" s="25"/>
      <c r="H31" s="52"/>
      <c r="I31" s="55"/>
      <c r="J31" s="24"/>
    </row>
    <row r="32" spans="1:10" s="26" customFormat="1" x14ac:dyDescent="0.25">
      <c r="A32" s="21"/>
      <c r="B32" s="22"/>
      <c r="C32" s="22"/>
      <c r="D32" s="23"/>
      <c r="E32" s="23"/>
      <c r="F32" s="24"/>
      <c r="G32" s="25"/>
      <c r="H32" s="52"/>
      <c r="I32" s="55"/>
      <c r="J32" s="24"/>
    </row>
    <row r="33" spans="1:10" s="26" customFormat="1" x14ac:dyDescent="0.25">
      <c r="A33" s="21"/>
      <c r="B33" s="22"/>
      <c r="C33" s="22"/>
      <c r="D33" s="23"/>
      <c r="E33" s="23"/>
      <c r="F33" s="24"/>
      <c r="G33" s="25"/>
      <c r="H33" s="52"/>
      <c r="I33" s="55"/>
      <c r="J33" s="24"/>
    </row>
    <row r="34" spans="1:10" s="26" customFormat="1" x14ac:dyDescent="0.25">
      <c r="A34" s="21"/>
      <c r="B34" s="22"/>
      <c r="C34" s="22"/>
      <c r="D34" s="23"/>
      <c r="E34" s="23"/>
      <c r="F34" s="24"/>
      <c r="G34" s="25"/>
      <c r="H34" s="52"/>
      <c r="I34" s="55"/>
      <c r="J34" s="24"/>
    </row>
    <row r="35" spans="1:10" s="26" customFormat="1" x14ac:dyDescent="0.25">
      <c r="A35" s="21"/>
      <c r="B35" s="22"/>
      <c r="C35" s="22"/>
      <c r="D35" s="23"/>
      <c r="E35" s="23"/>
      <c r="F35" s="24"/>
      <c r="G35" s="25"/>
      <c r="H35" s="52"/>
      <c r="I35" s="55"/>
      <c r="J35" s="24"/>
    </row>
    <row r="36" spans="1:10" s="26" customFormat="1" x14ac:dyDescent="0.25">
      <c r="A36" s="21"/>
      <c r="B36" s="22"/>
      <c r="C36" s="22"/>
      <c r="D36" s="23"/>
      <c r="E36" s="23"/>
      <c r="F36" s="24"/>
      <c r="G36" s="25"/>
      <c r="H36" s="52"/>
      <c r="I36" s="55"/>
      <c r="J36" s="24"/>
    </row>
    <row r="37" spans="1:10" s="26" customFormat="1" x14ac:dyDescent="0.25">
      <c r="A37" s="21"/>
      <c r="B37" s="22"/>
      <c r="C37" s="22"/>
      <c r="D37" s="23"/>
      <c r="E37" s="23"/>
      <c r="F37" s="24"/>
      <c r="G37" s="25"/>
      <c r="H37" s="52"/>
      <c r="I37" s="55"/>
      <c r="J37" s="24"/>
    </row>
    <row r="38" spans="1:10" s="26" customFormat="1" x14ac:dyDescent="0.25">
      <c r="A38" s="21"/>
      <c r="B38" s="22"/>
      <c r="C38" s="22"/>
      <c r="D38" s="23"/>
      <c r="E38" s="23"/>
      <c r="F38" s="24"/>
      <c r="G38" s="25"/>
      <c r="H38" s="52"/>
      <c r="I38" s="55"/>
      <c r="J38" s="24"/>
    </row>
    <row r="39" spans="1:10" s="26" customFormat="1" x14ac:dyDescent="0.25">
      <c r="A39" s="21"/>
      <c r="B39" s="22"/>
      <c r="C39" s="22"/>
      <c r="D39" s="23"/>
      <c r="E39" s="23"/>
      <c r="F39" s="24"/>
      <c r="G39" s="25"/>
      <c r="H39" s="52"/>
      <c r="I39" s="55"/>
      <c r="J39" s="24"/>
    </row>
    <row r="40" spans="1:10" s="26" customFormat="1" x14ac:dyDescent="0.25">
      <c r="A40" s="21"/>
      <c r="B40" s="22"/>
      <c r="C40" s="22"/>
      <c r="D40" s="23"/>
      <c r="E40" s="23"/>
      <c r="F40" s="24"/>
      <c r="G40" s="25"/>
      <c r="H40" s="52"/>
      <c r="I40" s="55"/>
      <c r="J40" s="24"/>
    </row>
    <row r="41" spans="1:10" s="26" customFormat="1" x14ac:dyDescent="0.25">
      <c r="A41" s="21"/>
      <c r="B41" s="22"/>
      <c r="C41" s="22"/>
      <c r="D41" s="23"/>
      <c r="E41" s="23"/>
      <c r="F41" s="24"/>
      <c r="G41" s="25"/>
      <c r="H41" s="52"/>
      <c r="I41" s="55"/>
      <c r="J41" s="24"/>
    </row>
    <row r="42" spans="1:10" s="26" customFormat="1" x14ac:dyDescent="0.25">
      <c r="A42" s="21"/>
      <c r="B42" s="22"/>
      <c r="C42" s="22"/>
      <c r="D42" s="23"/>
      <c r="E42" s="23"/>
      <c r="F42" s="24"/>
      <c r="G42" s="25"/>
      <c r="H42" s="52"/>
      <c r="I42" s="55"/>
      <c r="J42" s="24"/>
    </row>
    <row r="43" spans="1:10" s="26" customFormat="1" x14ac:dyDescent="0.25">
      <c r="A43" s="21"/>
      <c r="B43" s="22"/>
      <c r="C43" s="22"/>
      <c r="D43" s="23"/>
      <c r="E43" s="23"/>
      <c r="F43" s="24"/>
      <c r="G43" s="25"/>
      <c r="H43" s="52"/>
      <c r="I43" s="55"/>
      <c r="J43" s="24"/>
    </row>
    <row r="44" spans="1:10" s="26" customFormat="1" x14ac:dyDescent="0.25">
      <c r="A44" s="21"/>
      <c r="B44" s="22"/>
      <c r="C44" s="22"/>
      <c r="D44" s="23"/>
      <c r="E44" s="23"/>
      <c r="F44" s="24"/>
      <c r="G44" s="25"/>
      <c r="H44" s="52"/>
      <c r="I44" s="55"/>
      <c r="J44" s="24"/>
    </row>
    <row r="45" spans="1:10" s="26" customFormat="1" x14ac:dyDescent="0.25">
      <c r="A45" s="21"/>
      <c r="B45" s="22"/>
      <c r="C45" s="22"/>
      <c r="D45" s="23"/>
      <c r="E45" s="23"/>
      <c r="F45" s="24"/>
      <c r="G45" s="25"/>
      <c r="H45" s="52"/>
      <c r="I45" s="55"/>
      <c r="J45" s="24"/>
    </row>
    <row r="46" spans="1:10" s="26" customFormat="1" x14ac:dyDescent="0.25">
      <c r="A46" s="21"/>
      <c r="B46" s="22"/>
      <c r="C46" s="22"/>
      <c r="D46" s="23"/>
      <c r="E46" s="23"/>
      <c r="F46" s="24"/>
      <c r="G46" s="25"/>
      <c r="H46" s="52"/>
      <c r="I46" s="55"/>
      <c r="J46" s="24"/>
    </row>
    <row r="47" spans="1:10" s="26" customFormat="1" x14ac:dyDescent="0.25">
      <c r="A47" s="21"/>
      <c r="B47" s="22"/>
      <c r="C47" s="22"/>
      <c r="D47" s="23"/>
      <c r="E47" s="23"/>
      <c r="F47" s="24"/>
      <c r="G47" s="25"/>
      <c r="H47" s="52"/>
      <c r="I47" s="55"/>
      <c r="J47" s="24"/>
    </row>
    <row r="48" spans="1:10" s="26" customFormat="1" x14ac:dyDescent="0.25">
      <c r="A48" s="21"/>
      <c r="B48" s="22"/>
      <c r="C48" s="22"/>
      <c r="D48" s="23"/>
      <c r="E48" s="23"/>
      <c r="F48" s="24"/>
      <c r="G48" s="25"/>
      <c r="H48" s="52"/>
      <c r="I48" s="55"/>
      <c r="J48" s="24"/>
    </row>
    <row r="49" spans="1:10" s="26" customFormat="1" x14ac:dyDescent="0.25">
      <c r="A49" s="21"/>
      <c r="B49" s="22"/>
      <c r="C49" s="22"/>
      <c r="D49" s="23"/>
      <c r="E49" s="23"/>
      <c r="F49" s="24"/>
      <c r="G49" s="25"/>
      <c r="H49" s="52"/>
      <c r="I49" s="55"/>
      <c r="J49" s="24"/>
    </row>
    <row r="50" spans="1:10" s="26" customFormat="1" x14ac:dyDescent="0.25">
      <c r="A50" s="21"/>
      <c r="B50" s="22"/>
      <c r="C50" s="22"/>
      <c r="D50" s="23"/>
      <c r="E50" s="23"/>
      <c r="F50" s="24"/>
      <c r="G50" s="25"/>
      <c r="H50" s="52"/>
      <c r="I50" s="55"/>
      <c r="J50" s="24"/>
    </row>
    <row r="51" spans="1:10" s="26" customFormat="1" x14ac:dyDescent="0.25">
      <c r="A51" s="21"/>
      <c r="B51" s="22"/>
      <c r="C51" s="22"/>
      <c r="D51" s="23"/>
      <c r="E51" s="23"/>
      <c r="F51" s="24"/>
      <c r="G51" s="25"/>
      <c r="H51" s="52"/>
      <c r="I51" s="55"/>
      <c r="J51" s="24"/>
    </row>
    <row r="52" spans="1:10" s="26" customFormat="1" x14ac:dyDescent="0.25">
      <c r="A52" s="21"/>
      <c r="B52" s="22"/>
      <c r="C52" s="22"/>
      <c r="D52" s="23"/>
      <c r="E52" s="23"/>
      <c r="F52" s="24"/>
      <c r="G52" s="25"/>
      <c r="H52" s="52"/>
      <c r="I52" s="55"/>
      <c r="J52" s="24"/>
    </row>
    <row r="53" spans="1:10" s="26" customFormat="1" x14ac:dyDescent="0.25">
      <c r="A53" s="21"/>
      <c r="B53" s="22"/>
      <c r="C53" s="22"/>
      <c r="D53" s="23"/>
      <c r="E53" s="23"/>
      <c r="F53" s="24"/>
      <c r="G53" s="25"/>
      <c r="H53" s="52"/>
      <c r="I53" s="55"/>
      <c r="J53" s="24"/>
    </row>
    <row r="54" spans="1:10" s="26" customFormat="1" x14ac:dyDescent="0.25">
      <c r="A54" s="21"/>
      <c r="B54" s="22"/>
      <c r="C54" s="22"/>
      <c r="D54" s="23"/>
      <c r="E54" s="23"/>
      <c r="F54" s="24"/>
      <c r="G54" s="25"/>
      <c r="H54" s="52"/>
      <c r="I54" s="55"/>
      <c r="J54" s="24"/>
    </row>
    <row r="55" spans="1:10" s="26" customFormat="1" x14ac:dyDescent="0.25">
      <c r="A55" s="21"/>
      <c r="B55" s="22"/>
      <c r="C55" s="22"/>
      <c r="D55" s="23"/>
      <c r="E55" s="23"/>
      <c r="F55" s="24"/>
      <c r="G55" s="25"/>
      <c r="H55" s="52"/>
      <c r="I55" s="55"/>
      <c r="J55" s="24"/>
    </row>
    <row r="56" spans="1:10" s="26" customFormat="1" x14ac:dyDescent="0.25">
      <c r="A56" s="21"/>
      <c r="B56" s="22"/>
      <c r="C56" s="22"/>
      <c r="D56" s="23"/>
      <c r="E56" s="23"/>
      <c r="F56" s="24"/>
      <c r="G56" s="25"/>
      <c r="H56" s="52"/>
      <c r="I56" s="55"/>
      <c r="J56" s="24"/>
    </row>
    <row r="57" spans="1:10" s="26" customFormat="1" x14ac:dyDescent="0.25">
      <c r="A57" s="21"/>
      <c r="B57" s="22"/>
      <c r="C57" s="22"/>
      <c r="D57" s="23"/>
      <c r="E57" s="23"/>
      <c r="F57" s="24"/>
      <c r="G57" s="25"/>
      <c r="H57" s="52"/>
      <c r="I57" s="55"/>
      <c r="J57" s="24"/>
    </row>
    <row r="58" spans="1:10" s="26" customFormat="1" x14ac:dyDescent="0.25">
      <c r="A58" s="21"/>
      <c r="B58" s="22"/>
      <c r="C58" s="22"/>
      <c r="D58" s="23"/>
      <c r="E58" s="23"/>
      <c r="F58" s="24"/>
      <c r="G58" s="25"/>
      <c r="H58" s="52"/>
      <c r="I58" s="55"/>
      <c r="J58" s="24"/>
    </row>
    <row r="59" spans="1:10" s="26" customFormat="1" x14ac:dyDescent="0.25">
      <c r="A59" s="21"/>
      <c r="B59" s="22"/>
      <c r="C59" s="22"/>
      <c r="D59" s="23"/>
      <c r="E59" s="23"/>
      <c r="F59" s="24"/>
      <c r="G59" s="25"/>
      <c r="H59" s="52"/>
      <c r="I59" s="55"/>
      <c r="J59" s="24"/>
    </row>
    <row r="60" spans="1:10" s="26" customFormat="1" x14ac:dyDescent="0.25">
      <c r="A60" s="21"/>
      <c r="B60" s="22"/>
      <c r="C60" s="22"/>
      <c r="D60" s="23"/>
      <c r="E60" s="23"/>
      <c r="F60" s="24"/>
      <c r="G60" s="25"/>
      <c r="H60" s="52"/>
      <c r="I60" s="55"/>
      <c r="J60" s="24"/>
    </row>
    <row r="61" spans="1:10" s="26" customFormat="1" x14ac:dyDescent="0.25">
      <c r="A61" s="21"/>
      <c r="B61" s="22"/>
      <c r="C61" s="22"/>
      <c r="D61" s="23"/>
      <c r="E61" s="23"/>
      <c r="F61" s="24"/>
      <c r="G61" s="25"/>
      <c r="H61" s="52"/>
      <c r="I61" s="55"/>
      <c r="J61" s="24"/>
    </row>
    <row r="62" spans="1:10" s="26" customFormat="1" x14ac:dyDescent="0.25">
      <c r="A62" s="21"/>
      <c r="B62" s="22"/>
      <c r="C62" s="22"/>
      <c r="D62" s="23"/>
      <c r="E62" s="23"/>
      <c r="F62" s="24"/>
      <c r="G62" s="25"/>
      <c r="H62" s="52"/>
      <c r="I62" s="55"/>
      <c r="J62" s="24"/>
    </row>
    <row r="63" spans="1:10" s="26" customFormat="1" x14ac:dyDescent="0.25">
      <c r="A63" s="21"/>
      <c r="B63" s="22"/>
      <c r="C63" s="22"/>
      <c r="D63" s="23"/>
      <c r="E63" s="23"/>
      <c r="F63" s="24"/>
      <c r="G63" s="25"/>
      <c r="H63" s="52"/>
      <c r="I63" s="55"/>
      <c r="J63" s="24"/>
    </row>
    <row r="64" spans="1:10" s="26" customFormat="1" x14ac:dyDescent="0.25">
      <c r="A64" s="21"/>
      <c r="B64" s="22"/>
      <c r="C64" s="22"/>
      <c r="D64" s="23"/>
      <c r="E64" s="23"/>
      <c r="F64" s="24"/>
      <c r="G64" s="25"/>
      <c r="H64" s="52"/>
      <c r="I64" s="55"/>
      <c r="J64" s="24"/>
    </row>
    <row r="65" spans="1:10" s="26" customFormat="1" x14ac:dyDescent="0.25">
      <c r="A65" s="21"/>
      <c r="B65" s="22"/>
      <c r="C65" s="22"/>
      <c r="D65" s="23"/>
      <c r="E65" s="23"/>
      <c r="F65" s="24"/>
      <c r="G65" s="25"/>
      <c r="H65" s="52"/>
      <c r="I65" s="55"/>
      <c r="J65" s="24"/>
    </row>
    <row r="66" spans="1:10" s="26" customFormat="1" x14ac:dyDescent="0.25">
      <c r="A66" s="21"/>
      <c r="B66" s="22"/>
      <c r="C66" s="22"/>
      <c r="D66" s="23"/>
      <c r="E66" s="23"/>
      <c r="F66" s="24"/>
      <c r="G66" s="25"/>
      <c r="H66" s="52"/>
      <c r="I66" s="55"/>
      <c r="J66" s="24"/>
    </row>
    <row r="67" spans="1:10" s="26" customFormat="1" x14ac:dyDescent="0.25">
      <c r="A67" s="21"/>
      <c r="B67" s="22"/>
      <c r="C67" s="22"/>
      <c r="D67" s="23"/>
      <c r="E67" s="23"/>
      <c r="F67" s="24"/>
      <c r="G67" s="25"/>
      <c r="H67" s="52"/>
      <c r="I67" s="55"/>
      <c r="J67" s="24"/>
    </row>
    <row r="68" spans="1:10" s="26" customFormat="1" x14ac:dyDescent="0.25">
      <c r="A68" s="21"/>
      <c r="B68" s="22"/>
      <c r="C68" s="22"/>
      <c r="D68" s="23"/>
      <c r="E68" s="23"/>
      <c r="F68" s="24"/>
      <c r="G68" s="25"/>
      <c r="H68" s="52"/>
      <c r="I68" s="55"/>
      <c r="J68" s="24"/>
    </row>
    <row r="69" spans="1:10" s="26" customFormat="1" x14ac:dyDescent="0.25">
      <c r="A69" s="21"/>
      <c r="B69" s="22"/>
      <c r="C69" s="22"/>
      <c r="D69" s="23"/>
      <c r="E69" s="23"/>
      <c r="F69" s="24"/>
      <c r="G69" s="25"/>
      <c r="H69" s="52"/>
      <c r="I69" s="55"/>
      <c r="J69" s="24"/>
    </row>
    <row r="70" spans="1:10" s="26" customFormat="1" x14ac:dyDescent="0.25">
      <c r="A70" s="21"/>
      <c r="B70" s="22"/>
      <c r="C70" s="22"/>
      <c r="D70" s="23"/>
      <c r="E70" s="23"/>
      <c r="F70" s="24"/>
      <c r="G70" s="25"/>
      <c r="H70" s="52"/>
      <c r="I70" s="55"/>
      <c r="J70" s="24"/>
    </row>
    <row r="71" spans="1:10" s="26" customFormat="1" x14ac:dyDescent="0.25">
      <c r="A71" s="21"/>
      <c r="B71" s="22"/>
      <c r="C71" s="22"/>
      <c r="D71" s="23"/>
      <c r="E71" s="23"/>
      <c r="F71" s="24"/>
      <c r="G71" s="25"/>
      <c r="H71" s="52"/>
      <c r="I71" s="55"/>
      <c r="J71" s="24"/>
    </row>
    <row r="72" spans="1:10" s="26" customFormat="1" x14ac:dyDescent="0.25">
      <c r="A72" s="21"/>
      <c r="B72" s="22"/>
      <c r="C72" s="22"/>
      <c r="D72" s="23"/>
      <c r="E72" s="23"/>
      <c r="F72" s="24"/>
      <c r="G72" s="25"/>
      <c r="H72" s="52"/>
      <c r="I72" s="55"/>
      <c r="J72" s="24"/>
    </row>
    <row r="73" spans="1:10" s="26" customFormat="1" x14ac:dyDescent="0.25">
      <c r="A73" s="21"/>
      <c r="B73" s="22"/>
      <c r="C73" s="22"/>
      <c r="D73" s="23"/>
      <c r="E73" s="23"/>
      <c r="F73" s="24"/>
      <c r="G73" s="25"/>
      <c r="H73" s="52"/>
      <c r="I73" s="55"/>
      <c r="J73" s="24"/>
    </row>
    <row r="74" spans="1:10" s="26" customFormat="1" x14ac:dyDescent="0.25">
      <c r="A74" s="21"/>
      <c r="B74" s="22"/>
      <c r="C74" s="22"/>
      <c r="D74" s="23"/>
      <c r="E74" s="23"/>
      <c r="F74" s="24"/>
      <c r="G74" s="25"/>
      <c r="H74" s="52"/>
      <c r="I74" s="55"/>
      <c r="J74" s="24"/>
    </row>
    <row r="75" spans="1:10" s="26" customFormat="1" x14ac:dyDescent="0.25">
      <c r="A75" s="21"/>
      <c r="B75" s="22"/>
      <c r="C75" s="22"/>
      <c r="D75" s="23"/>
      <c r="E75" s="23"/>
      <c r="F75" s="24"/>
      <c r="G75" s="25"/>
      <c r="H75" s="52"/>
      <c r="I75" s="55"/>
      <c r="J75" s="24"/>
    </row>
    <row r="76" spans="1:10" s="26" customFormat="1" x14ac:dyDescent="0.25">
      <c r="A76" s="21"/>
      <c r="B76" s="22"/>
      <c r="C76" s="22"/>
      <c r="D76" s="23"/>
      <c r="E76" s="23"/>
      <c r="F76" s="24"/>
      <c r="G76" s="25"/>
      <c r="H76" s="52"/>
      <c r="I76" s="55"/>
      <c r="J76" s="24"/>
    </row>
    <row r="77" spans="1:10" s="26" customFormat="1" x14ac:dyDescent="0.25">
      <c r="A77" s="21"/>
      <c r="B77" s="22"/>
      <c r="C77" s="22"/>
      <c r="D77" s="23"/>
      <c r="E77" s="23"/>
      <c r="F77" s="24"/>
      <c r="G77" s="25"/>
      <c r="H77" s="52"/>
      <c r="I77" s="55"/>
      <c r="J77" s="24"/>
    </row>
    <row r="78" spans="1:10" s="26" customFormat="1" x14ac:dyDescent="0.25">
      <c r="A78" s="21"/>
      <c r="B78" s="22"/>
      <c r="C78" s="22"/>
      <c r="D78" s="23"/>
      <c r="E78" s="23"/>
      <c r="F78" s="24"/>
      <c r="G78" s="25"/>
      <c r="H78" s="52"/>
      <c r="I78" s="55"/>
      <c r="J78" s="24"/>
    </row>
    <row r="79" spans="1:10" s="26" customFormat="1" x14ac:dyDescent="0.25">
      <c r="A79" s="21"/>
      <c r="B79" s="22"/>
      <c r="C79" s="22"/>
      <c r="D79" s="23"/>
      <c r="E79" s="23"/>
      <c r="F79" s="24"/>
      <c r="G79" s="25"/>
      <c r="H79" s="52"/>
      <c r="I79" s="55"/>
      <c r="J79" s="24"/>
    </row>
    <row r="80" spans="1:10" s="26" customFormat="1" x14ac:dyDescent="0.25">
      <c r="A80" s="21"/>
      <c r="B80" s="22"/>
      <c r="C80" s="22"/>
      <c r="D80" s="23"/>
      <c r="E80" s="23"/>
      <c r="F80" s="24"/>
      <c r="G80" s="25"/>
      <c r="H80" s="52"/>
      <c r="I80" s="55"/>
      <c r="J80" s="24"/>
    </row>
    <row r="81" spans="1:10" s="26" customFormat="1" x14ac:dyDescent="0.25">
      <c r="A81" s="21"/>
      <c r="B81" s="22"/>
      <c r="C81" s="22"/>
      <c r="D81" s="23"/>
      <c r="E81" s="23"/>
      <c r="F81" s="24"/>
      <c r="G81" s="25"/>
      <c r="H81" s="52"/>
      <c r="I81" s="55"/>
      <c r="J81" s="24"/>
    </row>
    <row r="82" spans="1:10" s="26" customFormat="1" x14ac:dyDescent="0.25">
      <c r="A82" s="21"/>
      <c r="B82" s="22"/>
      <c r="C82" s="22"/>
      <c r="D82" s="23"/>
      <c r="E82" s="23"/>
      <c r="F82" s="24"/>
      <c r="G82" s="25"/>
      <c r="H82" s="52"/>
      <c r="I82" s="55"/>
      <c r="J82" s="24"/>
    </row>
    <row r="83" spans="1:10" s="26" customFormat="1" x14ac:dyDescent="0.25">
      <c r="A83" s="21"/>
      <c r="B83" s="22"/>
      <c r="C83" s="22"/>
      <c r="D83" s="23"/>
      <c r="E83" s="23"/>
      <c r="F83" s="24"/>
      <c r="G83" s="25"/>
      <c r="H83" s="52"/>
      <c r="I83" s="55"/>
      <c r="J83" s="24"/>
    </row>
    <row r="84" spans="1:10" s="26" customFormat="1" x14ac:dyDescent="0.25">
      <c r="A84" s="21"/>
      <c r="B84" s="22"/>
      <c r="C84" s="22"/>
      <c r="D84" s="23"/>
      <c r="E84" s="23"/>
      <c r="F84" s="24"/>
      <c r="G84" s="25"/>
      <c r="H84" s="52"/>
      <c r="I84" s="55"/>
      <c r="J84" s="24"/>
    </row>
    <row r="85" spans="1:10" s="26" customFormat="1" x14ac:dyDescent="0.25">
      <c r="A85" s="21"/>
      <c r="B85" s="22"/>
      <c r="C85" s="22"/>
      <c r="D85" s="23"/>
      <c r="E85" s="23"/>
      <c r="F85" s="24"/>
      <c r="G85" s="25"/>
      <c r="H85" s="52"/>
      <c r="I85" s="55"/>
      <c r="J85" s="24"/>
    </row>
    <row r="86" spans="1:10" s="26" customFormat="1" x14ac:dyDescent="0.25">
      <c r="A86" s="21"/>
      <c r="B86" s="22"/>
      <c r="C86" s="22"/>
      <c r="D86" s="23"/>
      <c r="E86" s="23"/>
      <c r="F86" s="24"/>
      <c r="G86" s="25"/>
      <c r="H86" s="52"/>
      <c r="I86" s="55"/>
      <c r="J86" s="24"/>
    </row>
    <row r="87" spans="1:10" s="26" customFormat="1" x14ac:dyDescent="0.25">
      <c r="A87" s="21"/>
      <c r="B87" s="22"/>
      <c r="C87" s="22"/>
      <c r="D87" s="23"/>
      <c r="E87" s="23"/>
      <c r="F87" s="24"/>
      <c r="G87" s="25"/>
      <c r="H87" s="52"/>
      <c r="I87" s="55"/>
      <c r="J87" s="24"/>
    </row>
    <row r="88" spans="1:10" s="26" customFormat="1" x14ac:dyDescent="0.25">
      <c r="A88" s="21"/>
      <c r="B88" s="22"/>
      <c r="C88" s="22"/>
      <c r="D88" s="23"/>
      <c r="E88" s="23"/>
      <c r="F88" s="24"/>
      <c r="G88" s="25"/>
      <c r="H88" s="52"/>
      <c r="I88" s="55"/>
      <c r="J88" s="24"/>
    </row>
  </sheetData>
  <autoFilter ref="A11:J17"/>
  <conditionalFormatting sqref="I12:I1048576">
    <cfRule type="cellIs" dxfId="46" priority="13" stopIfTrue="1" operator="greaterThan">
      <formula>0</formula>
    </cfRule>
  </conditionalFormatting>
  <conditionalFormatting sqref="G21:G999 G12:G18">
    <cfRule type="cellIs" dxfId="45" priority="12" stopIfTrue="1" operator="equal">
      <formula>"ONGOING"</formula>
    </cfRule>
    <cfRule type="cellIs" dxfId="44" priority="14" operator="equal">
      <formula>"Flagged"</formula>
    </cfRule>
    <cfRule type="cellIs" dxfId="43" priority="15" operator="equal">
      <formula>"Warning"</formula>
    </cfRule>
    <cfRule type="cellIs" dxfId="42" priority="16" stopIfTrue="1" operator="equal">
      <formula>"FINISHED"</formula>
    </cfRule>
  </conditionalFormatting>
  <conditionalFormatting sqref="G21:G88 G12:G18">
    <cfRule type="cellIs" dxfId="41" priority="11" stopIfTrue="1" operator="equal">
      <formula>"No Target Date"</formula>
    </cfRule>
  </conditionalFormatting>
  <conditionalFormatting sqref="G12:G88">
    <cfRule type="cellIs" dxfId="40" priority="7" stopIfTrue="1" operator="equal">
      <formula>"Open"</formula>
    </cfRule>
    <cfRule type="cellIs" dxfId="39" priority="8" operator="equal">
      <formula>"Flagged"</formula>
    </cfRule>
    <cfRule type="cellIs" dxfId="38" priority="9" operator="equal">
      <formula>"Warning"</formula>
    </cfRule>
    <cfRule type="cellIs" dxfId="37" priority="10" stopIfTrue="1" operator="equal">
      <formula>"Closed"</formula>
    </cfRule>
  </conditionalFormatting>
  <conditionalFormatting sqref="G12:G88">
    <cfRule type="cellIs" dxfId="36" priority="6" stopIfTrue="1" operator="equal">
      <formula>"Wait"</formula>
    </cfRule>
  </conditionalFormatting>
  <conditionalFormatting sqref="G13:G18">
    <cfRule type="cellIs" dxfId="35" priority="2" stopIfTrue="1" operator="equal">
      <formula>"ONGOING"</formula>
    </cfRule>
    <cfRule type="cellIs" dxfId="34" priority="3" operator="equal">
      <formula>"Flagged"</formula>
    </cfRule>
    <cfRule type="cellIs" dxfId="33" priority="4" operator="equal">
      <formula>"Warning"</formula>
    </cfRule>
    <cfRule type="cellIs" dxfId="32" priority="5" stopIfTrue="1" operator="equal">
      <formula>"FINISHED"</formula>
    </cfRule>
  </conditionalFormatting>
  <conditionalFormatting sqref="G13:G18">
    <cfRule type="cellIs" dxfId="31" priority="1" stopIfTrue="1" operator="equal">
      <formula>"No Target Date"</formula>
    </cfRule>
  </conditionalFormatting>
  <dataValidations count="1">
    <dataValidation type="list" allowBlank="1" showInputMessage="1" showErrorMessage="1" sqref="F12:F88 J12:J88">
      <formula1>"Offshore, Onsite"</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Dashboard!$BB$11:$BB$15</xm:f>
          </x14:formula1>
          <xm:sqref>G12:G88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showGridLines="0" tabSelected="1" zoomScaleNormal="100" workbookViewId="0">
      <selection activeCell="D20" sqref="D20"/>
    </sheetView>
  </sheetViews>
  <sheetFormatPr defaultColWidth="9.140625" defaultRowHeight="15" x14ac:dyDescent="0.25"/>
  <cols>
    <col min="1" max="1" width="0.5703125" style="65" customWidth="1"/>
    <col min="2" max="2" width="9.42578125" style="67" customWidth="1"/>
    <col min="3" max="3" width="38.28515625" style="67" customWidth="1"/>
    <col min="4" max="4" width="65.140625" style="68" customWidth="1"/>
    <col min="5" max="5" width="30.85546875" style="68" customWidth="1"/>
    <col min="6" max="6" width="12" style="67" customWidth="1"/>
    <col min="7" max="7" width="11.42578125" style="67" customWidth="1"/>
    <col min="8" max="8" width="18.42578125" style="115" customWidth="1"/>
    <col min="9" max="9" width="13.42578125" style="115" customWidth="1"/>
    <col min="10" max="10" width="17.7109375" style="67" customWidth="1"/>
    <col min="11" max="248" width="9.140625" style="67"/>
    <col min="249" max="249" width="2" style="67" customWidth="1"/>
    <col min="250" max="250" width="6.5703125" style="67" bestFit="1" customWidth="1"/>
    <col min="251" max="251" width="10" style="67" bestFit="1" customWidth="1"/>
    <col min="252" max="252" width="60.28515625" style="67" bestFit="1" customWidth="1"/>
    <col min="253" max="253" width="35.85546875" style="67" customWidth="1"/>
    <col min="254" max="254" width="14" style="67" bestFit="1" customWidth="1"/>
    <col min="255" max="255" width="23.140625" style="67" bestFit="1" customWidth="1"/>
    <col min="256" max="256" width="17.7109375" style="67" bestFit="1" customWidth="1"/>
    <col min="257" max="257" width="10.85546875" style="67" bestFit="1" customWidth="1"/>
    <col min="258" max="258" width="13.140625" style="67" bestFit="1" customWidth="1"/>
    <col min="259" max="259" width="7.85546875" style="67" bestFit="1" customWidth="1"/>
    <col min="260" max="263" width="5.7109375" style="67" bestFit="1" customWidth="1"/>
    <col min="264" max="264" width="7.7109375" style="67" bestFit="1" customWidth="1"/>
    <col min="265" max="504" width="9.140625" style="67"/>
    <col min="505" max="505" width="2" style="67" customWidth="1"/>
    <col min="506" max="506" width="6.5703125" style="67" bestFit="1" customWidth="1"/>
    <col min="507" max="507" width="10" style="67" bestFit="1" customWidth="1"/>
    <col min="508" max="508" width="60.28515625" style="67" bestFit="1" customWidth="1"/>
    <col min="509" max="509" width="35.85546875" style="67" customWidth="1"/>
    <col min="510" max="510" width="14" style="67" bestFit="1" customWidth="1"/>
    <col min="511" max="511" width="23.140625" style="67" bestFit="1" customWidth="1"/>
    <col min="512" max="512" width="17.7109375" style="67" bestFit="1" customWidth="1"/>
    <col min="513" max="513" width="10.85546875" style="67" bestFit="1" customWidth="1"/>
    <col min="514" max="514" width="13.140625" style="67" bestFit="1" customWidth="1"/>
    <col min="515" max="515" width="7.85546875" style="67" bestFit="1" customWidth="1"/>
    <col min="516" max="519" width="5.7109375" style="67" bestFit="1" customWidth="1"/>
    <col min="520" max="520" width="7.7109375" style="67" bestFit="1" customWidth="1"/>
    <col min="521" max="760" width="9.140625" style="67"/>
    <col min="761" max="761" width="2" style="67" customWidth="1"/>
    <col min="762" max="762" width="6.5703125" style="67" bestFit="1" customWidth="1"/>
    <col min="763" max="763" width="10" style="67" bestFit="1" customWidth="1"/>
    <col min="764" max="764" width="60.28515625" style="67" bestFit="1" customWidth="1"/>
    <col min="765" max="765" width="35.85546875" style="67" customWidth="1"/>
    <col min="766" max="766" width="14" style="67" bestFit="1" customWidth="1"/>
    <col min="767" max="767" width="23.140625" style="67" bestFit="1" customWidth="1"/>
    <col min="768" max="768" width="17.7109375" style="67" bestFit="1" customWidth="1"/>
    <col min="769" max="769" width="10.85546875" style="67" bestFit="1" customWidth="1"/>
    <col min="770" max="770" width="13.140625" style="67" bestFit="1" customWidth="1"/>
    <col min="771" max="771" width="7.85546875" style="67" bestFit="1" customWidth="1"/>
    <col min="772" max="775" width="5.7109375" style="67" bestFit="1" customWidth="1"/>
    <col min="776" max="776" width="7.7109375" style="67" bestFit="1" customWidth="1"/>
    <col min="777" max="1016" width="9.140625" style="67"/>
    <col min="1017" max="1017" width="2" style="67" customWidth="1"/>
    <col min="1018" max="1018" width="6.5703125" style="67" bestFit="1" customWidth="1"/>
    <col min="1019" max="1019" width="10" style="67" bestFit="1" customWidth="1"/>
    <col min="1020" max="1020" width="60.28515625" style="67" bestFit="1" customWidth="1"/>
    <col min="1021" max="1021" width="35.85546875" style="67" customWidth="1"/>
    <col min="1022" max="1022" width="14" style="67" bestFit="1" customWidth="1"/>
    <col min="1023" max="1023" width="23.140625" style="67" bestFit="1" customWidth="1"/>
    <col min="1024" max="1024" width="17.7109375" style="67" bestFit="1" customWidth="1"/>
    <col min="1025" max="1025" width="10.85546875" style="67" bestFit="1" customWidth="1"/>
    <col min="1026" max="1026" width="13.140625" style="67" bestFit="1" customWidth="1"/>
    <col min="1027" max="1027" width="7.85546875" style="67" bestFit="1" customWidth="1"/>
    <col min="1028" max="1031" width="5.7109375" style="67" bestFit="1" customWidth="1"/>
    <col min="1032" max="1032" width="7.7109375" style="67" bestFit="1" customWidth="1"/>
    <col min="1033" max="1272" width="9.140625" style="67"/>
    <col min="1273" max="1273" width="2" style="67" customWidth="1"/>
    <col min="1274" max="1274" width="6.5703125" style="67" bestFit="1" customWidth="1"/>
    <col min="1275" max="1275" width="10" style="67" bestFit="1" customWidth="1"/>
    <col min="1276" max="1276" width="60.28515625" style="67" bestFit="1" customWidth="1"/>
    <col min="1277" max="1277" width="35.85546875" style="67" customWidth="1"/>
    <col min="1278" max="1278" width="14" style="67" bestFit="1" customWidth="1"/>
    <col min="1279" max="1279" width="23.140625" style="67" bestFit="1" customWidth="1"/>
    <col min="1280" max="1280" width="17.7109375" style="67" bestFit="1" customWidth="1"/>
    <col min="1281" max="1281" width="10.85546875" style="67" bestFit="1" customWidth="1"/>
    <col min="1282" max="1282" width="13.140625" style="67" bestFit="1" customWidth="1"/>
    <col min="1283" max="1283" width="7.85546875" style="67" bestFit="1" customWidth="1"/>
    <col min="1284" max="1287" width="5.7109375" style="67" bestFit="1" customWidth="1"/>
    <col min="1288" max="1288" width="7.7109375" style="67" bestFit="1" customWidth="1"/>
    <col min="1289" max="1528" width="9.140625" style="67"/>
    <col min="1529" max="1529" width="2" style="67" customWidth="1"/>
    <col min="1530" max="1530" width="6.5703125" style="67" bestFit="1" customWidth="1"/>
    <col min="1531" max="1531" width="10" style="67" bestFit="1" customWidth="1"/>
    <col min="1532" max="1532" width="60.28515625" style="67" bestFit="1" customWidth="1"/>
    <col min="1533" max="1533" width="35.85546875" style="67" customWidth="1"/>
    <col min="1534" max="1534" width="14" style="67" bestFit="1" customWidth="1"/>
    <col min="1535" max="1535" width="23.140625" style="67" bestFit="1" customWidth="1"/>
    <col min="1536" max="1536" width="17.7109375" style="67" bestFit="1" customWidth="1"/>
    <col min="1537" max="1537" width="10.85546875" style="67" bestFit="1" customWidth="1"/>
    <col min="1538" max="1538" width="13.140625" style="67" bestFit="1" customWidth="1"/>
    <col min="1539" max="1539" width="7.85546875" style="67" bestFit="1" customWidth="1"/>
    <col min="1540" max="1543" width="5.7109375" style="67" bestFit="1" customWidth="1"/>
    <col min="1544" max="1544" width="7.7109375" style="67" bestFit="1" customWidth="1"/>
    <col min="1545" max="1784" width="9.140625" style="67"/>
    <col min="1785" max="1785" width="2" style="67" customWidth="1"/>
    <col min="1786" max="1786" width="6.5703125" style="67" bestFit="1" customWidth="1"/>
    <col min="1787" max="1787" width="10" style="67" bestFit="1" customWidth="1"/>
    <col min="1788" max="1788" width="60.28515625" style="67" bestFit="1" customWidth="1"/>
    <col min="1789" max="1789" width="35.85546875" style="67" customWidth="1"/>
    <col min="1790" max="1790" width="14" style="67" bestFit="1" customWidth="1"/>
    <col min="1791" max="1791" width="23.140625" style="67" bestFit="1" customWidth="1"/>
    <col min="1792" max="1792" width="17.7109375" style="67" bestFit="1" customWidth="1"/>
    <col min="1793" max="1793" width="10.85546875" style="67" bestFit="1" customWidth="1"/>
    <col min="1794" max="1794" width="13.140625" style="67" bestFit="1" customWidth="1"/>
    <col min="1795" max="1795" width="7.85546875" style="67" bestFit="1" customWidth="1"/>
    <col min="1796" max="1799" width="5.7109375" style="67" bestFit="1" customWidth="1"/>
    <col min="1800" max="1800" width="7.7109375" style="67" bestFit="1" customWidth="1"/>
    <col min="1801" max="2040" width="9.140625" style="67"/>
    <col min="2041" max="2041" width="2" style="67" customWidth="1"/>
    <col min="2042" max="2042" width="6.5703125" style="67" bestFit="1" customWidth="1"/>
    <col min="2043" max="2043" width="10" style="67" bestFit="1" customWidth="1"/>
    <col min="2044" max="2044" width="60.28515625" style="67" bestFit="1" customWidth="1"/>
    <col min="2045" max="2045" width="35.85546875" style="67" customWidth="1"/>
    <col min="2046" max="2046" width="14" style="67" bestFit="1" customWidth="1"/>
    <col min="2047" max="2047" width="23.140625" style="67" bestFit="1" customWidth="1"/>
    <col min="2048" max="2048" width="17.7109375" style="67" bestFit="1" customWidth="1"/>
    <col min="2049" max="2049" width="10.85546875" style="67" bestFit="1" customWidth="1"/>
    <col min="2050" max="2050" width="13.140625" style="67" bestFit="1" customWidth="1"/>
    <col min="2051" max="2051" width="7.85546875" style="67" bestFit="1" customWidth="1"/>
    <col min="2052" max="2055" width="5.7109375" style="67" bestFit="1" customWidth="1"/>
    <col min="2056" max="2056" width="7.7109375" style="67" bestFit="1" customWidth="1"/>
    <col min="2057" max="2296" width="9.140625" style="67"/>
    <col min="2297" max="2297" width="2" style="67" customWidth="1"/>
    <col min="2298" max="2298" width="6.5703125" style="67" bestFit="1" customWidth="1"/>
    <col min="2299" max="2299" width="10" style="67" bestFit="1" customWidth="1"/>
    <col min="2300" max="2300" width="60.28515625" style="67" bestFit="1" customWidth="1"/>
    <col min="2301" max="2301" width="35.85546875" style="67" customWidth="1"/>
    <col min="2302" max="2302" width="14" style="67" bestFit="1" customWidth="1"/>
    <col min="2303" max="2303" width="23.140625" style="67" bestFit="1" customWidth="1"/>
    <col min="2304" max="2304" width="17.7109375" style="67" bestFit="1" customWidth="1"/>
    <col min="2305" max="2305" width="10.85546875" style="67" bestFit="1" customWidth="1"/>
    <col min="2306" max="2306" width="13.140625" style="67" bestFit="1" customWidth="1"/>
    <col min="2307" max="2307" width="7.85546875" style="67" bestFit="1" customWidth="1"/>
    <col min="2308" max="2311" width="5.7109375" style="67" bestFit="1" customWidth="1"/>
    <col min="2312" max="2312" width="7.7109375" style="67" bestFit="1" customWidth="1"/>
    <col min="2313" max="2552" width="9.140625" style="67"/>
    <col min="2553" max="2553" width="2" style="67" customWidth="1"/>
    <col min="2554" max="2554" width="6.5703125" style="67" bestFit="1" customWidth="1"/>
    <col min="2555" max="2555" width="10" style="67" bestFit="1" customWidth="1"/>
    <col min="2556" max="2556" width="60.28515625" style="67" bestFit="1" customWidth="1"/>
    <col min="2557" max="2557" width="35.85546875" style="67" customWidth="1"/>
    <col min="2558" max="2558" width="14" style="67" bestFit="1" customWidth="1"/>
    <col min="2559" max="2559" width="23.140625" style="67" bestFit="1" customWidth="1"/>
    <col min="2560" max="2560" width="17.7109375" style="67" bestFit="1" customWidth="1"/>
    <col min="2561" max="2561" width="10.85546875" style="67" bestFit="1" customWidth="1"/>
    <col min="2562" max="2562" width="13.140625" style="67" bestFit="1" customWidth="1"/>
    <col min="2563" max="2563" width="7.85546875" style="67" bestFit="1" customWidth="1"/>
    <col min="2564" max="2567" width="5.7109375" style="67" bestFit="1" customWidth="1"/>
    <col min="2568" max="2568" width="7.7109375" style="67" bestFit="1" customWidth="1"/>
    <col min="2569" max="2808" width="9.140625" style="67"/>
    <col min="2809" max="2809" width="2" style="67" customWidth="1"/>
    <col min="2810" max="2810" width="6.5703125" style="67" bestFit="1" customWidth="1"/>
    <col min="2811" max="2811" width="10" style="67" bestFit="1" customWidth="1"/>
    <col min="2812" max="2812" width="60.28515625" style="67" bestFit="1" customWidth="1"/>
    <col min="2813" max="2813" width="35.85546875" style="67" customWidth="1"/>
    <col min="2814" max="2814" width="14" style="67" bestFit="1" customWidth="1"/>
    <col min="2815" max="2815" width="23.140625" style="67" bestFit="1" customWidth="1"/>
    <col min="2816" max="2816" width="17.7109375" style="67" bestFit="1" customWidth="1"/>
    <col min="2817" max="2817" width="10.85546875" style="67" bestFit="1" customWidth="1"/>
    <col min="2818" max="2818" width="13.140625" style="67" bestFit="1" customWidth="1"/>
    <col min="2819" max="2819" width="7.85546875" style="67" bestFit="1" customWidth="1"/>
    <col min="2820" max="2823" width="5.7109375" style="67" bestFit="1" customWidth="1"/>
    <col min="2824" max="2824" width="7.7109375" style="67" bestFit="1" customWidth="1"/>
    <col min="2825" max="3064" width="9.140625" style="67"/>
    <col min="3065" max="3065" width="2" style="67" customWidth="1"/>
    <col min="3066" max="3066" width="6.5703125" style="67" bestFit="1" customWidth="1"/>
    <col min="3067" max="3067" width="10" style="67" bestFit="1" customWidth="1"/>
    <col min="3068" max="3068" width="60.28515625" style="67" bestFit="1" customWidth="1"/>
    <col min="3069" max="3069" width="35.85546875" style="67" customWidth="1"/>
    <col min="3070" max="3070" width="14" style="67" bestFit="1" customWidth="1"/>
    <col min="3071" max="3071" width="23.140625" style="67" bestFit="1" customWidth="1"/>
    <col min="3072" max="3072" width="17.7109375" style="67" bestFit="1" customWidth="1"/>
    <col min="3073" max="3073" width="10.85546875" style="67" bestFit="1" customWidth="1"/>
    <col min="3074" max="3074" width="13.140625" style="67" bestFit="1" customWidth="1"/>
    <col min="3075" max="3075" width="7.85546875" style="67" bestFit="1" customWidth="1"/>
    <col min="3076" max="3079" width="5.7109375" style="67" bestFit="1" customWidth="1"/>
    <col min="3080" max="3080" width="7.7109375" style="67" bestFit="1" customWidth="1"/>
    <col min="3081" max="3320" width="9.140625" style="67"/>
    <col min="3321" max="3321" width="2" style="67" customWidth="1"/>
    <col min="3322" max="3322" width="6.5703125" style="67" bestFit="1" customWidth="1"/>
    <col min="3323" max="3323" width="10" style="67" bestFit="1" customWidth="1"/>
    <col min="3324" max="3324" width="60.28515625" style="67" bestFit="1" customWidth="1"/>
    <col min="3325" max="3325" width="35.85546875" style="67" customWidth="1"/>
    <col min="3326" max="3326" width="14" style="67" bestFit="1" customWidth="1"/>
    <col min="3327" max="3327" width="23.140625" style="67" bestFit="1" customWidth="1"/>
    <col min="3328" max="3328" width="17.7109375" style="67" bestFit="1" customWidth="1"/>
    <col min="3329" max="3329" width="10.85546875" style="67" bestFit="1" customWidth="1"/>
    <col min="3330" max="3330" width="13.140625" style="67" bestFit="1" customWidth="1"/>
    <col min="3331" max="3331" width="7.85546875" style="67" bestFit="1" customWidth="1"/>
    <col min="3332" max="3335" width="5.7109375" style="67" bestFit="1" customWidth="1"/>
    <col min="3336" max="3336" width="7.7109375" style="67" bestFit="1" customWidth="1"/>
    <col min="3337" max="3576" width="9.140625" style="67"/>
    <col min="3577" max="3577" width="2" style="67" customWidth="1"/>
    <col min="3578" max="3578" width="6.5703125" style="67" bestFit="1" customWidth="1"/>
    <col min="3579" max="3579" width="10" style="67" bestFit="1" customWidth="1"/>
    <col min="3580" max="3580" width="60.28515625" style="67" bestFit="1" customWidth="1"/>
    <col min="3581" max="3581" width="35.85546875" style="67" customWidth="1"/>
    <col min="3582" max="3582" width="14" style="67" bestFit="1" customWidth="1"/>
    <col min="3583" max="3583" width="23.140625" style="67" bestFit="1" customWidth="1"/>
    <col min="3584" max="3584" width="17.7109375" style="67" bestFit="1" customWidth="1"/>
    <col min="3585" max="3585" width="10.85546875" style="67" bestFit="1" customWidth="1"/>
    <col min="3586" max="3586" width="13.140625" style="67" bestFit="1" customWidth="1"/>
    <col min="3587" max="3587" width="7.85546875" style="67" bestFit="1" customWidth="1"/>
    <col min="3588" max="3591" width="5.7109375" style="67" bestFit="1" customWidth="1"/>
    <col min="3592" max="3592" width="7.7109375" style="67" bestFit="1" customWidth="1"/>
    <col min="3593" max="3832" width="9.140625" style="67"/>
    <col min="3833" max="3833" width="2" style="67" customWidth="1"/>
    <col min="3834" max="3834" width="6.5703125" style="67" bestFit="1" customWidth="1"/>
    <col min="3835" max="3835" width="10" style="67" bestFit="1" customWidth="1"/>
    <col min="3836" max="3836" width="60.28515625" style="67" bestFit="1" customWidth="1"/>
    <col min="3837" max="3837" width="35.85546875" style="67" customWidth="1"/>
    <col min="3838" max="3838" width="14" style="67" bestFit="1" customWidth="1"/>
    <col min="3839" max="3839" width="23.140625" style="67" bestFit="1" customWidth="1"/>
    <col min="3840" max="3840" width="17.7109375" style="67" bestFit="1" customWidth="1"/>
    <col min="3841" max="3841" width="10.85546875" style="67" bestFit="1" customWidth="1"/>
    <col min="3842" max="3842" width="13.140625" style="67" bestFit="1" customWidth="1"/>
    <col min="3843" max="3843" width="7.85546875" style="67" bestFit="1" customWidth="1"/>
    <col min="3844" max="3847" width="5.7109375" style="67" bestFit="1" customWidth="1"/>
    <col min="3848" max="3848" width="7.7109375" style="67" bestFit="1" customWidth="1"/>
    <col min="3849" max="4088" width="9.140625" style="67"/>
    <col min="4089" max="4089" width="2" style="67" customWidth="1"/>
    <col min="4090" max="4090" width="6.5703125" style="67" bestFit="1" customWidth="1"/>
    <col min="4091" max="4091" width="10" style="67" bestFit="1" customWidth="1"/>
    <col min="4092" max="4092" width="60.28515625" style="67" bestFit="1" customWidth="1"/>
    <col min="4093" max="4093" width="35.85546875" style="67" customWidth="1"/>
    <col min="4094" max="4094" width="14" style="67" bestFit="1" customWidth="1"/>
    <col min="4095" max="4095" width="23.140625" style="67" bestFit="1" customWidth="1"/>
    <col min="4096" max="4096" width="17.7109375" style="67" bestFit="1" customWidth="1"/>
    <col min="4097" max="4097" width="10.85546875" style="67" bestFit="1" customWidth="1"/>
    <col min="4098" max="4098" width="13.140625" style="67" bestFit="1" customWidth="1"/>
    <col min="4099" max="4099" width="7.85546875" style="67" bestFit="1" customWidth="1"/>
    <col min="4100" max="4103" width="5.7109375" style="67" bestFit="1" customWidth="1"/>
    <col min="4104" max="4104" width="7.7109375" style="67" bestFit="1" customWidth="1"/>
    <col min="4105" max="4344" width="9.140625" style="67"/>
    <col min="4345" max="4345" width="2" style="67" customWidth="1"/>
    <col min="4346" max="4346" width="6.5703125" style="67" bestFit="1" customWidth="1"/>
    <col min="4347" max="4347" width="10" style="67" bestFit="1" customWidth="1"/>
    <col min="4348" max="4348" width="60.28515625" style="67" bestFit="1" customWidth="1"/>
    <col min="4349" max="4349" width="35.85546875" style="67" customWidth="1"/>
    <col min="4350" max="4350" width="14" style="67" bestFit="1" customWidth="1"/>
    <col min="4351" max="4351" width="23.140625" style="67" bestFit="1" customWidth="1"/>
    <col min="4352" max="4352" width="17.7109375" style="67" bestFit="1" customWidth="1"/>
    <col min="4353" max="4353" width="10.85546875" style="67" bestFit="1" customWidth="1"/>
    <col min="4354" max="4354" width="13.140625" style="67" bestFit="1" customWidth="1"/>
    <col min="4355" max="4355" width="7.85546875" style="67" bestFit="1" customWidth="1"/>
    <col min="4356" max="4359" width="5.7109375" style="67" bestFit="1" customWidth="1"/>
    <col min="4360" max="4360" width="7.7109375" style="67" bestFit="1" customWidth="1"/>
    <col min="4361" max="4600" width="9.140625" style="67"/>
    <col min="4601" max="4601" width="2" style="67" customWidth="1"/>
    <col min="4602" max="4602" width="6.5703125" style="67" bestFit="1" customWidth="1"/>
    <col min="4603" max="4603" width="10" style="67" bestFit="1" customWidth="1"/>
    <col min="4604" max="4604" width="60.28515625" style="67" bestFit="1" customWidth="1"/>
    <col min="4605" max="4605" width="35.85546875" style="67" customWidth="1"/>
    <col min="4606" max="4606" width="14" style="67" bestFit="1" customWidth="1"/>
    <col min="4607" max="4607" width="23.140625" style="67" bestFit="1" customWidth="1"/>
    <col min="4608" max="4608" width="17.7109375" style="67" bestFit="1" customWidth="1"/>
    <col min="4609" max="4609" width="10.85546875" style="67" bestFit="1" customWidth="1"/>
    <col min="4610" max="4610" width="13.140625" style="67" bestFit="1" customWidth="1"/>
    <col min="4611" max="4611" width="7.85546875" style="67" bestFit="1" customWidth="1"/>
    <col min="4612" max="4615" width="5.7109375" style="67" bestFit="1" customWidth="1"/>
    <col min="4616" max="4616" width="7.7109375" style="67" bestFit="1" customWidth="1"/>
    <col min="4617" max="4856" width="9.140625" style="67"/>
    <col min="4857" max="4857" width="2" style="67" customWidth="1"/>
    <col min="4858" max="4858" width="6.5703125" style="67" bestFit="1" customWidth="1"/>
    <col min="4859" max="4859" width="10" style="67" bestFit="1" customWidth="1"/>
    <col min="4860" max="4860" width="60.28515625" style="67" bestFit="1" customWidth="1"/>
    <col min="4861" max="4861" width="35.85546875" style="67" customWidth="1"/>
    <col min="4862" max="4862" width="14" style="67" bestFit="1" customWidth="1"/>
    <col min="4863" max="4863" width="23.140625" style="67" bestFit="1" customWidth="1"/>
    <col min="4864" max="4864" width="17.7109375" style="67" bestFit="1" customWidth="1"/>
    <col min="4865" max="4865" width="10.85546875" style="67" bestFit="1" customWidth="1"/>
    <col min="4866" max="4866" width="13.140625" style="67" bestFit="1" customWidth="1"/>
    <col min="4867" max="4867" width="7.85546875" style="67" bestFit="1" customWidth="1"/>
    <col min="4868" max="4871" width="5.7109375" style="67" bestFit="1" customWidth="1"/>
    <col min="4872" max="4872" width="7.7109375" style="67" bestFit="1" customWidth="1"/>
    <col min="4873" max="5112" width="9.140625" style="67"/>
    <col min="5113" max="5113" width="2" style="67" customWidth="1"/>
    <col min="5114" max="5114" width="6.5703125" style="67" bestFit="1" customWidth="1"/>
    <col min="5115" max="5115" width="10" style="67" bestFit="1" customWidth="1"/>
    <col min="5116" max="5116" width="60.28515625" style="67" bestFit="1" customWidth="1"/>
    <col min="5117" max="5117" width="35.85546875" style="67" customWidth="1"/>
    <col min="5118" max="5118" width="14" style="67" bestFit="1" customWidth="1"/>
    <col min="5119" max="5119" width="23.140625" style="67" bestFit="1" customWidth="1"/>
    <col min="5120" max="5120" width="17.7109375" style="67" bestFit="1" customWidth="1"/>
    <col min="5121" max="5121" width="10.85546875" style="67" bestFit="1" customWidth="1"/>
    <col min="5122" max="5122" width="13.140625" style="67" bestFit="1" customWidth="1"/>
    <col min="5123" max="5123" width="7.85546875" style="67" bestFit="1" customWidth="1"/>
    <col min="5124" max="5127" width="5.7109375" style="67" bestFit="1" customWidth="1"/>
    <col min="5128" max="5128" width="7.7109375" style="67" bestFit="1" customWidth="1"/>
    <col min="5129" max="5368" width="9.140625" style="67"/>
    <col min="5369" max="5369" width="2" style="67" customWidth="1"/>
    <col min="5370" max="5370" width="6.5703125" style="67" bestFit="1" customWidth="1"/>
    <col min="5371" max="5371" width="10" style="67" bestFit="1" customWidth="1"/>
    <col min="5372" max="5372" width="60.28515625" style="67" bestFit="1" customWidth="1"/>
    <col min="5373" max="5373" width="35.85546875" style="67" customWidth="1"/>
    <col min="5374" max="5374" width="14" style="67" bestFit="1" customWidth="1"/>
    <col min="5375" max="5375" width="23.140625" style="67" bestFit="1" customWidth="1"/>
    <col min="5376" max="5376" width="17.7109375" style="67" bestFit="1" customWidth="1"/>
    <col min="5377" max="5377" width="10.85546875" style="67" bestFit="1" customWidth="1"/>
    <col min="5378" max="5378" width="13.140625" style="67" bestFit="1" customWidth="1"/>
    <col min="5379" max="5379" width="7.85546875" style="67" bestFit="1" customWidth="1"/>
    <col min="5380" max="5383" width="5.7109375" style="67" bestFit="1" customWidth="1"/>
    <col min="5384" max="5384" width="7.7109375" style="67" bestFit="1" customWidth="1"/>
    <col min="5385" max="5624" width="9.140625" style="67"/>
    <col min="5625" max="5625" width="2" style="67" customWidth="1"/>
    <col min="5626" max="5626" width="6.5703125" style="67" bestFit="1" customWidth="1"/>
    <col min="5627" max="5627" width="10" style="67" bestFit="1" customWidth="1"/>
    <col min="5628" max="5628" width="60.28515625" style="67" bestFit="1" customWidth="1"/>
    <col min="5629" max="5629" width="35.85546875" style="67" customWidth="1"/>
    <col min="5630" max="5630" width="14" style="67" bestFit="1" customWidth="1"/>
    <col min="5631" max="5631" width="23.140625" style="67" bestFit="1" customWidth="1"/>
    <col min="5632" max="5632" width="17.7109375" style="67" bestFit="1" customWidth="1"/>
    <col min="5633" max="5633" width="10.85546875" style="67" bestFit="1" customWidth="1"/>
    <col min="5634" max="5634" width="13.140625" style="67" bestFit="1" customWidth="1"/>
    <col min="5635" max="5635" width="7.85546875" style="67" bestFit="1" customWidth="1"/>
    <col min="5636" max="5639" width="5.7109375" style="67" bestFit="1" customWidth="1"/>
    <col min="5640" max="5640" width="7.7109375" style="67" bestFit="1" customWidth="1"/>
    <col min="5641" max="5880" width="9.140625" style="67"/>
    <col min="5881" max="5881" width="2" style="67" customWidth="1"/>
    <col min="5882" max="5882" width="6.5703125" style="67" bestFit="1" customWidth="1"/>
    <col min="5883" max="5883" width="10" style="67" bestFit="1" customWidth="1"/>
    <col min="5884" max="5884" width="60.28515625" style="67" bestFit="1" customWidth="1"/>
    <col min="5885" max="5885" width="35.85546875" style="67" customWidth="1"/>
    <col min="5886" max="5886" width="14" style="67" bestFit="1" customWidth="1"/>
    <col min="5887" max="5887" width="23.140625" style="67" bestFit="1" customWidth="1"/>
    <col min="5888" max="5888" width="17.7109375" style="67" bestFit="1" customWidth="1"/>
    <col min="5889" max="5889" width="10.85546875" style="67" bestFit="1" customWidth="1"/>
    <col min="5890" max="5890" width="13.140625" style="67" bestFit="1" customWidth="1"/>
    <col min="5891" max="5891" width="7.85546875" style="67" bestFit="1" customWidth="1"/>
    <col min="5892" max="5895" width="5.7109375" style="67" bestFit="1" customWidth="1"/>
    <col min="5896" max="5896" width="7.7109375" style="67" bestFit="1" customWidth="1"/>
    <col min="5897" max="6136" width="9.140625" style="67"/>
    <col min="6137" max="6137" width="2" style="67" customWidth="1"/>
    <col min="6138" max="6138" width="6.5703125" style="67" bestFit="1" customWidth="1"/>
    <col min="6139" max="6139" width="10" style="67" bestFit="1" customWidth="1"/>
    <col min="6140" max="6140" width="60.28515625" style="67" bestFit="1" customWidth="1"/>
    <col min="6141" max="6141" width="35.85546875" style="67" customWidth="1"/>
    <col min="6142" max="6142" width="14" style="67" bestFit="1" customWidth="1"/>
    <col min="6143" max="6143" width="23.140625" style="67" bestFit="1" customWidth="1"/>
    <col min="6144" max="6144" width="17.7109375" style="67" bestFit="1" customWidth="1"/>
    <col min="6145" max="6145" width="10.85546875" style="67" bestFit="1" customWidth="1"/>
    <col min="6146" max="6146" width="13.140625" style="67" bestFit="1" customWidth="1"/>
    <col min="6147" max="6147" width="7.85546875" style="67" bestFit="1" customWidth="1"/>
    <col min="6148" max="6151" width="5.7109375" style="67" bestFit="1" customWidth="1"/>
    <col min="6152" max="6152" width="7.7109375" style="67" bestFit="1" customWidth="1"/>
    <col min="6153" max="6392" width="9.140625" style="67"/>
    <col min="6393" max="6393" width="2" style="67" customWidth="1"/>
    <col min="6394" max="6394" width="6.5703125" style="67" bestFit="1" customWidth="1"/>
    <col min="6395" max="6395" width="10" style="67" bestFit="1" customWidth="1"/>
    <col min="6396" max="6396" width="60.28515625" style="67" bestFit="1" customWidth="1"/>
    <col min="6397" max="6397" width="35.85546875" style="67" customWidth="1"/>
    <col min="6398" max="6398" width="14" style="67" bestFit="1" customWidth="1"/>
    <col min="6399" max="6399" width="23.140625" style="67" bestFit="1" customWidth="1"/>
    <col min="6400" max="6400" width="17.7109375" style="67" bestFit="1" customWidth="1"/>
    <col min="6401" max="6401" width="10.85546875" style="67" bestFit="1" customWidth="1"/>
    <col min="6402" max="6402" width="13.140625" style="67" bestFit="1" customWidth="1"/>
    <col min="6403" max="6403" width="7.85546875" style="67" bestFit="1" customWidth="1"/>
    <col min="6404" max="6407" width="5.7109375" style="67" bestFit="1" customWidth="1"/>
    <col min="6408" max="6408" width="7.7109375" style="67" bestFit="1" customWidth="1"/>
    <col min="6409" max="6648" width="9.140625" style="67"/>
    <col min="6649" max="6649" width="2" style="67" customWidth="1"/>
    <col min="6650" max="6650" width="6.5703125" style="67" bestFit="1" customWidth="1"/>
    <col min="6651" max="6651" width="10" style="67" bestFit="1" customWidth="1"/>
    <col min="6652" max="6652" width="60.28515625" style="67" bestFit="1" customWidth="1"/>
    <col min="6653" max="6653" width="35.85546875" style="67" customWidth="1"/>
    <col min="6654" max="6654" width="14" style="67" bestFit="1" customWidth="1"/>
    <col min="6655" max="6655" width="23.140625" style="67" bestFit="1" customWidth="1"/>
    <col min="6656" max="6656" width="17.7109375" style="67" bestFit="1" customWidth="1"/>
    <col min="6657" max="6657" width="10.85546875" style="67" bestFit="1" customWidth="1"/>
    <col min="6658" max="6658" width="13.140625" style="67" bestFit="1" customWidth="1"/>
    <col min="6659" max="6659" width="7.85546875" style="67" bestFit="1" customWidth="1"/>
    <col min="6660" max="6663" width="5.7109375" style="67" bestFit="1" customWidth="1"/>
    <col min="6664" max="6664" width="7.7109375" style="67" bestFit="1" customWidth="1"/>
    <col min="6665" max="6904" width="9.140625" style="67"/>
    <col min="6905" max="6905" width="2" style="67" customWidth="1"/>
    <col min="6906" max="6906" width="6.5703125" style="67" bestFit="1" customWidth="1"/>
    <col min="6907" max="6907" width="10" style="67" bestFit="1" customWidth="1"/>
    <col min="6908" max="6908" width="60.28515625" style="67" bestFit="1" customWidth="1"/>
    <col min="6909" max="6909" width="35.85546875" style="67" customWidth="1"/>
    <col min="6910" max="6910" width="14" style="67" bestFit="1" customWidth="1"/>
    <col min="6911" max="6911" width="23.140625" style="67" bestFit="1" customWidth="1"/>
    <col min="6912" max="6912" width="17.7109375" style="67" bestFit="1" customWidth="1"/>
    <col min="6913" max="6913" width="10.85546875" style="67" bestFit="1" customWidth="1"/>
    <col min="6914" max="6914" width="13.140625" style="67" bestFit="1" customWidth="1"/>
    <col min="6915" max="6915" width="7.85546875" style="67" bestFit="1" customWidth="1"/>
    <col min="6916" max="6919" width="5.7109375" style="67" bestFit="1" customWidth="1"/>
    <col min="6920" max="6920" width="7.7109375" style="67" bestFit="1" customWidth="1"/>
    <col min="6921" max="7160" width="9.140625" style="67"/>
    <col min="7161" max="7161" width="2" style="67" customWidth="1"/>
    <col min="7162" max="7162" width="6.5703125" style="67" bestFit="1" customWidth="1"/>
    <col min="7163" max="7163" width="10" style="67" bestFit="1" customWidth="1"/>
    <col min="7164" max="7164" width="60.28515625" style="67" bestFit="1" customWidth="1"/>
    <col min="7165" max="7165" width="35.85546875" style="67" customWidth="1"/>
    <col min="7166" max="7166" width="14" style="67" bestFit="1" customWidth="1"/>
    <col min="7167" max="7167" width="23.140625" style="67" bestFit="1" customWidth="1"/>
    <col min="7168" max="7168" width="17.7109375" style="67" bestFit="1" customWidth="1"/>
    <col min="7169" max="7169" width="10.85546875" style="67" bestFit="1" customWidth="1"/>
    <col min="7170" max="7170" width="13.140625" style="67" bestFit="1" customWidth="1"/>
    <col min="7171" max="7171" width="7.85546875" style="67" bestFit="1" customWidth="1"/>
    <col min="7172" max="7175" width="5.7109375" style="67" bestFit="1" customWidth="1"/>
    <col min="7176" max="7176" width="7.7109375" style="67" bestFit="1" customWidth="1"/>
    <col min="7177" max="7416" width="9.140625" style="67"/>
    <col min="7417" max="7417" width="2" style="67" customWidth="1"/>
    <col min="7418" max="7418" width="6.5703125" style="67" bestFit="1" customWidth="1"/>
    <col min="7419" max="7419" width="10" style="67" bestFit="1" customWidth="1"/>
    <col min="7420" max="7420" width="60.28515625" style="67" bestFit="1" customWidth="1"/>
    <col min="7421" max="7421" width="35.85546875" style="67" customWidth="1"/>
    <col min="7422" max="7422" width="14" style="67" bestFit="1" customWidth="1"/>
    <col min="7423" max="7423" width="23.140625" style="67" bestFit="1" customWidth="1"/>
    <col min="7424" max="7424" width="17.7109375" style="67" bestFit="1" customWidth="1"/>
    <col min="7425" max="7425" width="10.85546875" style="67" bestFit="1" customWidth="1"/>
    <col min="7426" max="7426" width="13.140625" style="67" bestFit="1" customWidth="1"/>
    <col min="7427" max="7427" width="7.85546875" style="67" bestFit="1" customWidth="1"/>
    <col min="7428" max="7431" width="5.7109375" style="67" bestFit="1" customWidth="1"/>
    <col min="7432" max="7432" width="7.7109375" style="67" bestFit="1" customWidth="1"/>
    <col min="7433" max="7672" width="9.140625" style="67"/>
    <col min="7673" max="7673" width="2" style="67" customWidth="1"/>
    <col min="7674" max="7674" width="6.5703125" style="67" bestFit="1" customWidth="1"/>
    <col min="7675" max="7675" width="10" style="67" bestFit="1" customWidth="1"/>
    <col min="7676" max="7676" width="60.28515625" style="67" bestFit="1" customWidth="1"/>
    <col min="7677" max="7677" width="35.85546875" style="67" customWidth="1"/>
    <col min="7678" max="7678" width="14" style="67" bestFit="1" customWidth="1"/>
    <col min="7679" max="7679" width="23.140625" style="67" bestFit="1" customWidth="1"/>
    <col min="7680" max="7680" width="17.7109375" style="67" bestFit="1" customWidth="1"/>
    <col min="7681" max="7681" width="10.85546875" style="67" bestFit="1" customWidth="1"/>
    <col min="7682" max="7682" width="13.140625" style="67" bestFit="1" customWidth="1"/>
    <col min="7683" max="7683" width="7.85546875" style="67" bestFit="1" customWidth="1"/>
    <col min="7684" max="7687" width="5.7109375" style="67" bestFit="1" customWidth="1"/>
    <col min="7688" max="7688" width="7.7109375" style="67" bestFit="1" customWidth="1"/>
    <col min="7689" max="7928" width="9.140625" style="67"/>
    <col min="7929" max="7929" width="2" style="67" customWidth="1"/>
    <col min="7930" max="7930" width="6.5703125" style="67" bestFit="1" customWidth="1"/>
    <col min="7931" max="7931" width="10" style="67" bestFit="1" customWidth="1"/>
    <col min="7932" max="7932" width="60.28515625" style="67" bestFit="1" customWidth="1"/>
    <col min="7933" max="7933" width="35.85546875" style="67" customWidth="1"/>
    <col min="7934" max="7934" width="14" style="67" bestFit="1" customWidth="1"/>
    <col min="7935" max="7935" width="23.140625" style="67" bestFit="1" customWidth="1"/>
    <col min="7936" max="7936" width="17.7109375" style="67" bestFit="1" customWidth="1"/>
    <col min="7937" max="7937" width="10.85546875" style="67" bestFit="1" customWidth="1"/>
    <col min="7938" max="7938" width="13.140625" style="67" bestFit="1" customWidth="1"/>
    <col min="7939" max="7939" width="7.85546875" style="67" bestFit="1" customWidth="1"/>
    <col min="7940" max="7943" width="5.7109375" style="67" bestFit="1" customWidth="1"/>
    <col min="7944" max="7944" width="7.7109375" style="67" bestFit="1" customWidth="1"/>
    <col min="7945" max="8184" width="9.140625" style="67"/>
    <col min="8185" max="8185" width="2" style="67" customWidth="1"/>
    <col min="8186" max="8186" width="6.5703125" style="67" bestFit="1" customWidth="1"/>
    <col min="8187" max="8187" width="10" style="67" bestFit="1" customWidth="1"/>
    <col min="8188" max="8188" width="60.28515625" style="67" bestFit="1" customWidth="1"/>
    <col min="8189" max="8189" width="35.85546875" style="67" customWidth="1"/>
    <col min="8190" max="8190" width="14" style="67" bestFit="1" customWidth="1"/>
    <col min="8191" max="8191" width="23.140625" style="67" bestFit="1" customWidth="1"/>
    <col min="8192" max="8192" width="17.7109375" style="67" bestFit="1" customWidth="1"/>
    <col min="8193" max="8193" width="10.85546875" style="67" bestFit="1" customWidth="1"/>
    <col min="8194" max="8194" width="13.140625" style="67" bestFit="1" customWidth="1"/>
    <col min="8195" max="8195" width="7.85546875" style="67" bestFit="1" customWidth="1"/>
    <col min="8196" max="8199" width="5.7109375" style="67" bestFit="1" customWidth="1"/>
    <col min="8200" max="8200" width="7.7109375" style="67" bestFit="1" customWidth="1"/>
    <col min="8201" max="8440" width="9.140625" style="67"/>
    <col min="8441" max="8441" width="2" style="67" customWidth="1"/>
    <col min="8442" max="8442" width="6.5703125" style="67" bestFit="1" customWidth="1"/>
    <col min="8443" max="8443" width="10" style="67" bestFit="1" customWidth="1"/>
    <col min="8444" max="8444" width="60.28515625" style="67" bestFit="1" customWidth="1"/>
    <col min="8445" max="8445" width="35.85546875" style="67" customWidth="1"/>
    <col min="8446" max="8446" width="14" style="67" bestFit="1" customWidth="1"/>
    <col min="8447" max="8447" width="23.140625" style="67" bestFit="1" customWidth="1"/>
    <col min="8448" max="8448" width="17.7109375" style="67" bestFit="1" customWidth="1"/>
    <col min="8449" max="8449" width="10.85546875" style="67" bestFit="1" customWidth="1"/>
    <col min="8450" max="8450" width="13.140625" style="67" bestFit="1" customWidth="1"/>
    <col min="8451" max="8451" width="7.85546875" style="67" bestFit="1" customWidth="1"/>
    <col min="8452" max="8455" width="5.7109375" style="67" bestFit="1" customWidth="1"/>
    <col min="8456" max="8456" width="7.7109375" style="67" bestFit="1" customWidth="1"/>
    <col min="8457" max="8696" width="9.140625" style="67"/>
    <col min="8697" max="8697" width="2" style="67" customWidth="1"/>
    <col min="8698" max="8698" width="6.5703125" style="67" bestFit="1" customWidth="1"/>
    <col min="8699" max="8699" width="10" style="67" bestFit="1" customWidth="1"/>
    <col min="8700" max="8700" width="60.28515625" style="67" bestFit="1" customWidth="1"/>
    <col min="8701" max="8701" width="35.85546875" style="67" customWidth="1"/>
    <col min="8702" max="8702" width="14" style="67" bestFit="1" customWidth="1"/>
    <col min="8703" max="8703" width="23.140625" style="67" bestFit="1" customWidth="1"/>
    <col min="8704" max="8704" width="17.7109375" style="67" bestFit="1" customWidth="1"/>
    <col min="8705" max="8705" width="10.85546875" style="67" bestFit="1" customWidth="1"/>
    <col min="8706" max="8706" width="13.140625" style="67" bestFit="1" customWidth="1"/>
    <col min="8707" max="8707" width="7.85546875" style="67" bestFit="1" customWidth="1"/>
    <col min="8708" max="8711" width="5.7109375" style="67" bestFit="1" customWidth="1"/>
    <col min="8712" max="8712" width="7.7109375" style="67" bestFit="1" customWidth="1"/>
    <col min="8713" max="8952" width="9.140625" style="67"/>
    <col min="8953" max="8953" width="2" style="67" customWidth="1"/>
    <col min="8954" max="8954" width="6.5703125" style="67" bestFit="1" customWidth="1"/>
    <col min="8955" max="8955" width="10" style="67" bestFit="1" customWidth="1"/>
    <col min="8956" max="8956" width="60.28515625" style="67" bestFit="1" customWidth="1"/>
    <col min="8957" max="8957" width="35.85546875" style="67" customWidth="1"/>
    <col min="8958" max="8958" width="14" style="67" bestFit="1" customWidth="1"/>
    <col min="8959" max="8959" width="23.140625" style="67" bestFit="1" customWidth="1"/>
    <col min="8960" max="8960" width="17.7109375" style="67" bestFit="1" customWidth="1"/>
    <col min="8961" max="8961" width="10.85546875" style="67" bestFit="1" customWidth="1"/>
    <col min="8962" max="8962" width="13.140625" style="67" bestFit="1" customWidth="1"/>
    <col min="8963" max="8963" width="7.85546875" style="67" bestFit="1" customWidth="1"/>
    <col min="8964" max="8967" width="5.7109375" style="67" bestFit="1" customWidth="1"/>
    <col min="8968" max="8968" width="7.7109375" style="67" bestFit="1" customWidth="1"/>
    <col min="8969" max="9208" width="9.140625" style="67"/>
    <col min="9209" max="9209" width="2" style="67" customWidth="1"/>
    <col min="9210" max="9210" width="6.5703125" style="67" bestFit="1" customWidth="1"/>
    <col min="9211" max="9211" width="10" style="67" bestFit="1" customWidth="1"/>
    <col min="9212" max="9212" width="60.28515625" style="67" bestFit="1" customWidth="1"/>
    <col min="9213" max="9213" width="35.85546875" style="67" customWidth="1"/>
    <col min="9214" max="9214" width="14" style="67" bestFit="1" customWidth="1"/>
    <col min="9215" max="9215" width="23.140625" style="67" bestFit="1" customWidth="1"/>
    <col min="9216" max="9216" width="17.7109375" style="67" bestFit="1" customWidth="1"/>
    <col min="9217" max="9217" width="10.85546875" style="67" bestFit="1" customWidth="1"/>
    <col min="9218" max="9218" width="13.140625" style="67" bestFit="1" customWidth="1"/>
    <col min="9219" max="9219" width="7.85546875" style="67" bestFit="1" customWidth="1"/>
    <col min="9220" max="9223" width="5.7109375" style="67" bestFit="1" customWidth="1"/>
    <col min="9224" max="9224" width="7.7109375" style="67" bestFit="1" customWidth="1"/>
    <col min="9225" max="9464" width="9.140625" style="67"/>
    <col min="9465" max="9465" width="2" style="67" customWidth="1"/>
    <col min="9466" max="9466" width="6.5703125" style="67" bestFit="1" customWidth="1"/>
    <col min="9467" max="9467" width="10" style="67" bestFit="1" customWidth="1"/>
    <col min="9468" max="9468" width="60.28515625" style="67" bestFit="1" customWidth="1"/>
    <col min="9469" max="9469" width="35.85546875" style="67" customWidth="1"/>
    <col min="9470" max="9470" width="14" style="67" bestFit="1" customWidth="1"/>
    <col min="9471" max="9471" width="23.140625" style="67" bestFit="1" customWidth="1"/>
    <col min="9472" max="9472" width="17.7109375" style="67" bestFit="1" customWidth="1"/>
    <col min="9473" max="9473" width="10.85546875" style="67" bestFit="1" customWidth="1"/>
    <col min="9474" max="9474" width="13.140625" style="67" bestFit="1" customWidth="1"/>
    <col min="9475" max="9475" width="7.85546875" style="67" bestFit="1" customWidth="1"/>
    <col min="9476" max="9479" width="5.7109375" style="67" bestFit="1" customWidth="1"/>
    <col min="9480" max="9480" width="7.7109375" style="67" bestFit="1" customWidth="1"/>
    <col min="9481" max="9720" width="9.140625" style="67"/>
    <col min="9721" max="9721" width="2" style="67" customWidth="1"/>
    <col min="9722" max="9722" width="6.5703125" style="67" bestFit="1" customWidth="1"/>
    <col min="9723" max="9723" width="10" style="67" bestFit="1" customWidth="1"/>
    <col min="9724" max="9724" width="60.28515625" style="67" bestFit="1" customWidth="1"/>
    <col min="9725" max="9725" width="35.85546875" style="67" customWidth="1"/>
    <col min="9726" max="9726" width="14" style="67" bestFit="1" customWidth="1"/>
    <col min="9727" max="9727" width="23.140625" style="67" bestFit="1" customWidth="1"/>
    <col min="9728" max="9728" width="17.7109375" style="67" bestFit="1" customWidth="1"/>
    <col min="9729" max="9729" width="10.85546875" style="67" bestFit="1" customWidth="1"/>
    <col min="9730" max="9730" width="13.140625" style="67" bestFit="1" customWidth="1"/>
    <col min="9731" max="9731" width="7.85546875" style="67" bestFit="1" customWidth="1"/>
    <col min="9732" max="9735" width="5.7109375" style="67" bestFit="1" customWidth="1"/>
    <col min="9736" max="9736" width="7.7109375" style="67" bestFit="1" customWidth="1"/>
    <col min="9737" max="9976" width="9.140625" style="67"/>
    <col min="9977" max="9977" width="2" style="67" customWidth="1"/>
    <col min="9978" max="9978" width="6.5703125" style="67" bestFit="1" customWidth="1"/>
    <col min="9979" max="9979" width="10" style="67" bestFit="1" customWidth="1"/>
    <col min="9980" max="9980" width="60.28515625" style="67" bestFit="1" customWidth="1"/>
    <col min="9981" max="9981" width="35.85546875" style="67" customWidth="1"/>
    <col min="9982" max="9982" width="14" style="67" bestFit="1" customWidth="1"/>
    <col min="9983" max="9983" width="23.140625" style="67" bestFit="1" customWidth="1"/>
    <col min="9984" max="9984" width="17.7109375" style="67" bestFit="1" customWidth="1"/>
    <col min="9985" max="9985" width="10.85546875" style="67" bestFit="1" customWidth="1"/>
    <col min="9986" max="9986" width="13.140625" style="67" bestFit="1" customWidth="1"/>
    <col min="9987" max="9987" width="7.85546875" style="67" bestFit="1" customWidth="1"/>
    <col min="9988" max="9991" width="5.7109375" style="67" bestFit="1" customWidth="1"/>
    <col min="9992" max="9992" width="7.7109375" style="67" bestFit="1" customWidth="1"/>
    <col min="9993" max="10232" width="9.140625" style="67"/>
    <col min="10233" max="10233" width="2" style="67" customWidth="1"/>
    <col min="10234" max="10234" width="6.5703125" style="67" bestFit="1" customWidth="1"/>
    <col min="10235" max="10235" width="10" style="67" bestFit="1" customWidth="1"/>
    <col min="10236" max="10236" width="60.28515625" style="67" bestFit="1" customWidth="1"/>
    <col min="10237" max="10237" width="35.85546875" style="67" customWidth="1"/>
    <col min="10238" max="10238" width="14" style="67" bestFit="1" customWidth="1"/>
    <col min="10239" max="10239" width="23.140625" style="67" bestFit="1" customWidth="1"/>
    <col min="10240" max="10240" width="17.7109375" style="67" bestFit="1" customWidth="1"/>
    <col min="10241" max="10241" width="10.85546875" style="67" bestFit="1" customWidth="1"/>
    <col min="10242" max="10242" width="13.140625" style="67" bestFit="1" customWidth="1"/>
    <col min="10243" max="10243" width="7.85546875" style="67" bestFit="1" customWidth="1"/>
    <col min="10244" max="10247" width="5.7109375" style="67" bestFit="1" customWidth="1"/>
    <col min="10248" max="10248" width="7.7109375" style="67" bestFit="1" customWidth="1"/>
    <col min="10249" max="10488" width="9.140625" style="67"/>
    <col min="10489" max="10489" width="2" style="67" customWidth="1"/>
    <col min="10490" max="10490" width="6.5703125" style="67" bestFit="1" customWidth="1"/>
    <col min="10491" max="10491" width="10" style="67" bestFit="1" customWidth="1"/>
    <col min="10492" max="10492" width="60.28515625" style="67" bestFit="1" customWidth="1"/>
    <col min="10493" max="10493" width="35.85546875" style="67" customWidth="1"/>
    <col min="10494" max="10494" width="14" style="67" bestFit="1" customWidth="1"/>
    <col min="10495" max="10495" width="23.140625" style="67" bestFit="1" customWidth="1"/>
    <col min="10496" max="10496" width="17.7109375" style="67" bestFit="1" customWidth="1"/>
    <col min="10497" max="10497" width="10.85546875" style="67" bestFit="1" customWidth="1"/>
    <col min="10498" max="10498" width="13.140625" style="67" bestFit="1" customWidth="1"/>
    <col min="10499" max="10499" width="7.85546875" style="67" bestFit="1" customWidth="1"/>
    <col min="10500" max="10503" width="5.7109375" style="67" bestFit="1" customWidth="1"/>
    <col min="10504" max="10504" width="7.7109375" style="67" bestFit="1" customWidth="1"/>
    <col min="10505" max="10744" width="9.140625" style="67"/>
    <col min="10745" max="10745" width="2" style="67" customWidth="1"/>
    <col min="10746" max="10746" width="6.5703125" style="67" bestFit="1" customWidth="1"/>
    <col min="10747" max="10747" width="10" style="67" bestFit="1" customWidth="1"/>
    <col min="10748" max="10748" width="60.28515625" style="67" bestFit="1" customWidth="1"/>
    <col min="10749" max="10749" width="35.85546875" style="67" customWidth="1"/>
    <col min="10750" max="10750" width="14" style="67" bestFit="1" customWidth="1"/>
    <col min="10751" max="10751" width="23.140625" style="67" bestFit="1" customWidth="1"/>
    <col min="10752" max="10752" width="17.7109375" style="67" bestFit="1" customWidth="1"/>
    <col min="10753" max="10753" width="10.85546875" style="67" bestFit="1" customWidth="1"/>
    <col min="10754" max="10754" width="13.140625" style="67" bestFit="1" customWidth="1"/>
    <col min="10755" max="10755" width="7.85546875" style="67" bestFit="1" customWidth="1"/>
    <col min="10756" max="10759" width="5.7109375" style="67" bestFit="1" customWidth="1"/>
    <col min="10760" max="10760" width="7.7109375" style="67" bestFit="1" customWidth="1"/>
    <col min="10761" max="11000" width="9.140625" style="67"/>
    <col min="11001" max="11001" width="2" style="67" customWidth="1"/>
    <col min="11002" max="11002" width="6.5703125" style="67" bestFit="1" customWidth="1"/>
    <col min="11003" max="11003" width="10" style="67" bestFit="1" customWidth="1"/>
    <col min="11004" max="11004" width="60.28515625" style="67" bestFit="1" customWidth="1"/>
    <col min="11005" max="11005" width="35.85546875" style="67" customWidth="1"/>
    <col min="11006" max="11006" width="14" style="67" bestFit="1" customWidth="1"/>
    <col min="11007" max="11007" width="23.140625" style="67" bestFit="1" customWidth="1"/>
    <col min="11008" max="11008" width="17.7109375" style="67" bestFit="1" customWidth="1"/>
    <col min="11009" max="11009" width="10.85546875" style="67" bestFit="1" customWidth="1"/>
    <col min="11010" max="11010" width="13.140625" style="67" bestFit="1" customWidth="1"/>
    <col min="11011" max="11011" width="7.85546875" style="67" bestFit="1" customWidth="1"/>
    <col min="11012" max="11015" width="5.7109375" style="67" bestFit="1" customWidth="1"/>
    <col min="11016" max="11016" width="7.7109375" style="67" bestFit="1" customWidth="1"/>
    <col min="11017" max="11256" width="9.140625" style="67"/>
    <col min="11257" max="11257" width="2" style="67" customWidth="1"/>
    <col min="11258" max="11258" width="6.5703125" style="67" bestFit="1" customWidth="1"/>
    <col min="11259" max="11259" width="10" style="67" bestFit="1" customWidth="1"/>
    <col min="11260" max="11260" width="60.28515625" style="67" bestFit="1" customWidth="1"/>
    <col min="11261" max="11261" width="35.85546875" style="67" customWidth="1"/>
    <col min="11262" max="11262" width="14" style="67" bestFit="1" customWidth="1"/>
    <col min="11263" max="11263" width="23.140625" style="67" bestFit="1" customWidth="1"/>
    <col min="11264" max="11264" width="17.7109375" style="67" bestFit="1" customWidth="1"/>
    <col min="11265" max="11265" width="10.85546875" style="67" bestFit="1" customWidth="1"/>
    <col min="11266" max="11266" width="13.140625" style="67" bestFit="1" customWidth="1"/>
    <col min="11267" max="11267" width="7.85546875" style="67" bestFit="1" customWidth="1"/>
    <col min="11268" max="11271" width="5.7109375" style="67" bestFit="1" customWidth="1"/>
    <col min="11272" max="11272" width="7.7109375" style="67" bestFit="1" customWidth="1"/>
    <col min="11273" max="11512" width="9.140625" style="67"/>
    <col min="11513" max="11513" width="2" style="67" customWidth="1"/>
    <col min="11514" max="11514" width="6.5703125" style="67" bestFit="1" customWidth="1"/>
    <col min="11515" max="11515" width="10" style="67" bestFit="1" customWidth="1"/>
    <col min="11516" max="11516" width="60.28515625" style="67" bestFit="1" customWidth="1"/>
    <col min="11517" max="11517" width="35.85546875" style="67" customWidth="1"/>
    <col min="11518" max="11518" width="14" style="67" bestFit="1" customWidth="1"/>
    <col min="11519" max="11519" width="23.140625" style="67" bestFit="1" customWidth="1"/>
    <col min="11520" max="11520" width="17.7109375" style="67" bestFit="1" customWidth="1"/>
    <col min="11521" max="11521" width="10.85546875" style="67" bestFit="1" customWidth="1"/>
    <col min="11522" max="11522" width="13.140625" style="67" bestFit="1" customWidth="1"/>
    <col min="11523" max="11523" width="7.85546875" style="67" bestFit="1" customWidth="1"/>
    <col min="11524" max="11527" width="5.7109375" style="67" bestFit="1" customWidth="1"/>
    <col min="11528" max="11528" width="7.7109375" style="67" bestFit="1" customWidth="1"/>
    <col min="11529" max="11768" width="9.140625" style="67"/>
    <col min="11769" max="11769" width="2" style="67" customWidth="1"/>
    <col min="11770" max="11770" width="6.5703125" style="67" bestFit="1" customWidth="1"/>
    <col min="11771" max="11771" width="10" style="67" bestFit="1" customWidth="1"/>
    <col min="11772" max="11772" width="60.28515625" style="67" bestFit="1" customWidth="1"/>
    <col min="11773" max="11773" width="35.85546875" style="67" customWidth="1"/>
    <col min="11774" max="11774" width="14" style="67" bestFit="1" customWidth="1"/>
    <col min="11775" max="11775" width="23.140625" style="67" bestFit="1" customWidth="1"/>
    <col min="11776" max="11776" width="17.7109375" style="67" bestFit="1" customWidth="1"/>
    <col min="11777" max="11777" width="10.85546875" style="67" bestFit="1" customWidth="1"/>
    <col min="11778" max="11778" width="13.140625" style="67" bestFit="1" customWidth="1"/>
    <col min="11779" max="11779" width="7.85546875" style="67" bestFit="1" customWidth="1"/>
    <col min="11780" max="11783" width="5.7109375" style="67" bestFit="1" customWidth="1"/>
    <col min="11784" max="11784" width="7.7109375" style="67" bestFit="1" customWidth="1"/>
    <col min="11785" max="12024" width="9.140625" style="67"/>
    <col min="12025" max="12025" width="2" style="67" customWidth="1"/>
    <col min="12026" max="12026" width="6.5703125" style="67" bestFit="1" customWidth="1"/>
    <col min="12027" max="12027" width="10" style="67" bestFit="1" customWidth="1"/>
    <col min="12028" max="12028" width="60.28515625" style="67" bestFit="1" customWidth="1"/>
    <col min="12029" max="12029" width="35.85546875" style="67" customWidth="1"/>
    <col min="12030" max="12030" width="14" style="67" bestFit="1" customWidth="1"/>
    <col min="12031" max="12031" width="23.140625" style="67" bestFit="1" customWidth="1"/>
    <col min="12032" max="12032" width="17.7109375" style="67" bestFit="1" customWidth="1"/>
    <col min="12033" max="12033" width="10.85546875" style="67" bestFit="1" customWidth="1"/>
    <col min="12034" max="12034" width="13.140625" style="67" bestFit="1" customWidth="1"/>
    <col min="12035" max="12035" width="7.85546875" style="67" bestFit="1" customWidth="1"/>
    <col min="12036" max="12039" width="5.7109375" style="67" bestFit="1" customWidth="1"/>
    <col min="12040" max="12040" width="7.7109375" style="67" bestFit="1" customWidth="1"/>
    <col min="12041" max="12280" width="9.140625" style="67"/>
    <col min="12281" max="12281" width="2" style="67" customWidth="1"/>
    <col min="12282" max="12282" width="6.5703125" style="67" bestFit="1" customWidth="1"/>
    <col min="12283" max="12283" width="10" style="67" bestFit="1" customWidth="1"/>
    <col min="12284" max="12284" width="60.28515625" style="67" bestFit="1" customWidth="1"/>
    <col min="12285" max="12285" width="35.85546875" style="67" customWidth="1"/>
    <col min="12286" max="12286" width="14" style="67" bestFit="1" customWidth="1"/>
    <col min="12287" max="12287" width="23.140625" style="67" bestFit="1" customWidth="1"/>
    <col min="12288" max="12288" width="17.7109375" style="67" bestFit="1" customWidth="1"/>
    <col min="12289" max="12289" width="10.85546875" style="67" bestFit="1" customWidth="1"/>
    <col min="12290" max="12290" width="13.140625" style="67" bestFit="1" customWidth="1"/>
    <col min="12291" max="12291" width="7.85546875" style="67" bestFit="1" customWidth="1"/>
    <col min="12292" max="12295" width="5.7109375" style="67" bestFit="1" customWidth="1"/>
    <col min="12296" max="12296" width="7.7109375" style="67" bestFit="1" customWidth="1"/>
    <col min="12297" max="12536" width="9.140625" style="67"/>
    <col min="12537" max="12537" width="2" style="67" customWidth="1"/>
    <col min="12538" max="12538" width="6.5703125" style="67" bestFit="1" customWidth="1"/>
    <col min="12539" max="12539" width="10" style="67" bestFit="1" customWidth="1"/>
    <col min="12540" max="12540" width="60.28515625" style="67" bestFit="1" customWidth="1"/>
    <col min="12541" max="12541" width="35.85546875" style="67" customWidth="1"/>
    <col min="12542" max="12542" width="14" style="67" bestFit="1" customWidth="1"/>
    <col min="12543" max="12543" width="23.140625" style="67" bestFit="1" customWidth="1"/>
    <col min="12544" max="12544" width="17.7109375" style="67" bestFit="1" customWidth="1"/>
    <col min="12545" max="12545" width="10.85546875" style="67" bestFit="1" customWidth="1"/>
    <col min="12546" max="12546" width="13.140625" style="67" bestFit="1" customWidth="1"/>
    <col min="12547" max="12547" width="7.85546875" style="67" bestFit="1" customWidth="1"/>
    <col min="12548" max="12551" width="5.7109375" style="67" bestFit="1" customWidth="1"/>
    <col min="12552" max="12552" width="7.7109375" style="67" bestFit="1" customWidth="1"/>
    <col min="12553" max="12792" width="9.140625" style="67"/>
    <col min="12793" max="12793" width="2" style="67" customWidth="1"/>
    <col min="12794" max="12794" width="6.5703125" style="67" bestFit="1" customWidth="1"/>
    <col min="12795" max="12795" width="10" style="67" bestFit="1" customWidth="1"/>
    <col min="12796" max="12796" width="60.28515625" style="67" bestFit="1" customWidth="1"/>
    <col min="12797" max="12797" width="35.85546875" style="67" customWidth="1"/>
    <col min="12798" max="12798" width="14" style="67" bestFit="1" customWidth="1"/>
    <col min="12799" max="12799" width="23.140625" style="67" bestFit="1" customWidth="1"/>
    <col min="12800" max="12800" width="17.7109375" style="67" bestFit="1" customWidth="1"/>
    <col min="12801" max="12801" width="10.85546875" style="67" bestFit="1" customWidth="1"/>
    <col min="12802" max="12802" width="13.140625" style="67" bestFit="1" customWidth="1"/>
    <col min="12803" max="12803" width="7.85546875" style="67" bestFit="1" customWidth="1"/>
    <col min="12804" max="12807" width="5.7109375" style="67" bestFit="1" customWidth="1"/>
    <col min="12808" max="12808" width="7.7109375" style="67" bestFit="1" customWidth="1"/>
    <col min="12809" max="13048" width="9.140625" style="67"/>
    <col min="13049" max="13049" width="2" style="67" customWidth="1"/>
    <col min="13050" max="13050" width="6.5703125" style="67" bestFit="1" customWidth="1"/>
    <col min="13051" max="13051" width="10" style="67" bestFit="1" customWidth="1"/>
    <col min="13052" max="13052" width="60.28515625" style="67" bestFit="1" customWidth="1"/>
    <col min="13053" max="13053" width="35.85546875" style="67" customWidth="1"/>
    <col min="13054" max="13054" width="14" style="67" bestFit="1" customWidth="1"/>
    <col min="13055" max="13055" width="23.140625" style="67" bestFit="1" customWidth="1"/>
    <col min="13056" max="13056" width="17.7109375" style="67" bestFit="1" customWidth="1"/>
    <col min="13057" max="13057" width="10.85546875" style="67" bestFit="1" customWidth="1"/>
    <col min="13058" max="13058" width="13.140625" style="67" bestFit="1" customWidth="1"/>
    <col min="13059" max="13059" width="7.85546875" style="67" bestFit="1" customWidth="1"/>
    <col min="13060" max="13063" width="5.7109375" style="67" bestFit="1" customWidth="1"/>
    <col min="13064" max="13064" width="7.7109375" style="67" bestFit="1" customWidth="1"/>
    <col min="13065" max="13304" width="9.140625" style="67"/>
    <col min="13305" max="13305" width="2" style="67" customWidth="1"/>
    <col min="13306" max="13306" width="6.5703125" style="67" bestFit="1" customWidth="1"/>
    <col min="13307" max="13307" width="10" style="67" bestFit="1" customWidth="1"/>
    <col min="13308" max="13308" width="60.28515625" style="67" bestFit="1" customWidth="1"/>
    <col min="13309" max="13309" width="35.85546875" style="67" customWidth="1"/>
    <col min="13310" max="13310" width="14" style="67" bestFit="1" customWidth="1"/>
    <col min="13311" max="13311" width="23.140625" style="67" bestFit="1" customWidth="1"/>
    <col min="13312" max="13312" width="17.7109375" style="67" bestFit="1" customWidth="1"/>
    <col min="13313" max="13313" width="10.85546875" style="67" bestFit="1" customWidth="1"/>
    <col min="13314" max="13314" width="13.140625" style="67" bestFit="1" customWidth="1"/>
    <col min="13315" max="13315" width="7.85546875" style="67" bestFit="1" customWidth="1"/>
    <col min="13316" max="13319" width="5.7109375" style="67" bestFit="1" customWidth="1"/>
    <col min="13320" max="13320" width="7.7109375" style="67" bestFit="1" customWidth="1"/>
    <col min="13321" max="13560" width="9.140625" style="67"/>
    <col min="13561" max="13561" width="2" style="67" customWidth="1"/>
    <col min="13562" max="13562" width="6.5703125" style="67" bestFit="1" customWidth="1"/>
    <col min="13563" max="13563" width="10" style="67" bestFit="1" customWidth="1"/>
    <col min="13564" max="13564" width="60.28515625" style="67" bestFit="1" customWidth="1"/>
    <col min="13565" max="13565" width="35.85546875" style="67" customWidth="1"/>
    <col min="13566" max="13566" width="14" style="67" bestFit="1" customWidth="1"/>
    <col min="13567" max="13567" width="23.140625" style="67" bestFit="1" customWidth="1"/>
    <col min="13568" max="13568" width="17.7109375" style="67" bestFit="1" customWidth="1"/>
    <col min="13569" max="13569" width="10.85546875" style="67" bestFit="1" customWidth="1"/>
    <col min="13570" max="13570" width="13.140625" style="67" bestFit="1" customWidth="1"/>
    <col min="13571" max="13571" width="7.85546875" style="67" bestFit="1" customWidth="1"/>
    <col min="13572" max="13575" width="5.7109375" style="67" bestFit="1" customWidth="1"/>
    <col min="13576" max="13576" width="7.7109375" style="67" bestFit="1" customWidth="1"/>
    <col min="13577" max="13816" width="9.140625" style="67"/>
    <col min="13817" max="13817" width="2" style="67" customWidth="1"/>
    <col min="13818" max="13818" width="6.5703125" style="67" bestFit="1" customWidth="1"/>
    <col min="13819" max="13819" width="10" style="67" bestFit="1" customWidth="1"/>
    <col min="13820" max="13820" width="60.28515625" style="67" bestFit="1" customWidth="1"/>
    <col min="13821" max="13821" width="35.85546875" style="67" customWidth="1"/>
    <col min="13822" max="13822" width="14" style="67" bestFit="1" customWidth="1"/>
    <col min="13823" max="13823" width="23.140625" style="67" bestFit="1" customWidth="1"/>
    <col min="13824" max="13824" width="17.7109375" style="67" bestFit="1" customWidth="1"/>
    <col min="13825" max="13825" width="10.85546875" style="67" bestFit="1" customWidth="1"/>
    <col min="13826" max="13826" width="13.140625" style="67" bestFit="1" customWidth="1"/>
    <col min="13827" max="13827" width="7.85546875" style="67" bestFit="1" customWidth="1"/>
    <col min="13828" max="13831" width="5.7109375" style="67" bestFit="1" customWidth="1"/>
    <col min="13832" max="13832" width="7.7109375" style="67" bestFit="1" customWidth="1"/>
    <col min="13833" max="14072" width="9.140625" style="67"/>
    <col min="14073" max="14073" width="2" style="67" customWidth="1"/>
    <col min="14074" max="14074" width="6.5703125" style="67" bestFit="1" customWidth="1"/>
    <col min="14075" max="14075" width="10" style="67" bestFit="1" customWidth="1"/>
    <col min="14076" max="14076" width="60.28515625" style="67" bestFit="1" customWidth="1"/>
    <col min="14077" max="14077" width="35.85546875" style="67" customWidth="1"/>
    <col min="14078" max="14078" width="14" style="67" bestFit="1" customWidth="1"/>
    <col min="14079" max="14079" width="23.140625" style="67" bestFit="1" customWidth="1"/>
    <col min="14080" max="14080" width="17.7109375" style="67" bestFit="1" customWidth="1"/>
    <col min="14081" max="14081" width="10.85546875" style="67" bestFit="1" customWidth="1"/>
    <col min="14082" max="14082" width="13.140625" style="67" bestFit="1" customWidth="1"/>
    <col min="14083" max="14083" width="7.85546875" style="67" bestFit="1" customWidth="1"/>
    <col min="14084" max="14087" width="5.7109375" style="67" bestFit="1" customWidth="1"/>
    <col min="14088" max="14088" width="7.7109375" style="67" bestFit="1" customWidth="1"/>
    <col min="14089" max="14328" width="9.140625" style="67"/>
    <col min="14329" max="14329" width="2" style="67" customWidth="1"/>
    <col min="14330" max="14330" width="6.5703125" style="67" bestFit="1" customWidth="1"/>
    <col min="14331" max="14331" width="10" style="67" bestFit="1" customWidth="1"/>
    <col min="14332" max="14332" width="60.28515625" style="67" bestFit="1" customWidth="1"/>
    <col min="14333" max="14333" width="35.85546875" style="67" customWidth="1"/>
    <col min="14334" max="14334" width="14" style="67" bestFit="1" customWidth="1"/>
    <col min="14335" max="14335" width="23.140625" style="67" bestFit="1" customWidth="1"/>
    <col min="14336" max="14336" width="17.7109375" style="67" bestFit="1" customWidth="1"/>
    <col min="14337" max="14337" width="10.85546875" style="67" bestFit="1" customWidth="1"/>
    <col min="14338" max="14338" width="13.140625" style="67" bestFit="1" customWidth="1"/>
    <col min="14339" max="14339" width="7.85546875" style="67" bestFit="1" customWidth="1"/>
    <col min="14340" max="14343" width="5.7109375" style="67" bestFit="1" customWidth="1"/>
    <col min="14344" max="14344" width="7.7109375" style="67" bestFit="1" customWidth="1"/>
    <col min="14345" max="14584" width="9.140625" style="67"/>
    <col min="14585" max="14585" width="2" style="67" customWidth="1"/>
    <col min="14586" max="14586" width="6.5703125" style="67" bestFit="1" customWidth="1"/>
    <col min="14587" max="14587" width="10" style="67" bestFit="1" customWidth="1"/>
    <col min="14588" max="14588" width="60.28515625" style="67" bestFit="1" customWidth="1"/>
    <col min="14589" max="14589" width="35.85546875" style="67" customWidth="1"/>
    <col min="14590" max="14590" width="14" style="67" bestFit="1" customWidth="1"/>
    <col min="14591" max="14591" width="23.140625" style="67" bestFit="1" customWidth="1"/>
    <col min="14592" max="14592" width="17.7109375" style="67" bestFit="1" customWidth="1"/>
    <col min="14593" max="14593" width="10.85546875" style="67" bestFit="1" customWidth="1"/>
    <col min="14594" max="14594" width="13.140625" style="67" bestFit="1" customWidth="1"/>
    <col min="14595" max="14595" width="7.85546875" style="67" bestFit="1" customWidth="1"/>
    <col min="14596" max="14599" width="5.7109375" style="67" bestFit="1" customWidth="1"/>
    <col min="14600" max="14600" width="7.7109375" style="67" bestFit="1" customWidth="1"/>
    <col min="14601" max="14840" width="9.140625" style="67"/>
    <col min="14841" max="14841" width="2" style="67" customWidth="1"/>
    <col min="14842" max="14842" width="6.5703125" style="67" bestFit="1" customWidth="1"/>
    <col min="14843" max="14843" width="10" style="67" bestFit="1" customWidth="1"/>
    <col min="14844" max="14844" width="60.28515625" style="67" bestFit="1" customWidth="1"/>
    <col min="14845" max="14845" width="35.85546875" style="67" customWidth="1"/>
    <col min="14846" max="14846" width="14" style="67" bestFit="1" customWidth="1"/>
    <col min="14847" max="14847" width="23.140625" style="67" bestFit="1" customWidth="1"/>
    <col min="14848" max="14848" width="17.7109375" style="67" bestFit="1" customWidth="1"/>
    <col min="14849" max="14849" width="10.85546875" style="67" bestFit="1" customWidth="1"/>
    <col min="14850" max="14850" width="13.140625" style="67" bestFit="1" customWidth="1"/>
    <col min="14851" max="14851" width="7.85546875" style="67" bestFit="1" customWidth="1"/>
    <col min="14852" max="14855" width="5.7109375" style="67" bestFit="1" customWidth="1"/>
    <col min="14856" max="14856" width="7.7109375" style="67" bestFit="1" customWidth="1"/>
    <col min="14857" max="15096" width="9.140625" style="67"/>
    <col min="15097" max="15097" width="2" style="67" customWidth="1"/>
    <col min="15098" max="15098" width="6.5703125" style="67" bestFit="1" customWidth="1"/>
    <col min="15099" max="15099" width="10" style="67" bestFit="1" customWidth="1"/>
    <col min="15100" max="15100" width="60.28515625" style="67" bestFit="1" customWidth="1"/>
    <col min="15101" max="15101" width="35.85546875" style="67" customWidth="1"/>
    <col min="15102" max="15102" width="14" style="67" bestFit="1" customWidth="1"/>
    <col min="15103" max="15103" width="23.140625" style="67" bestFit="1" customWidth="1"/>
    <col min="15104" max="15104" width="17.7109375" style="67" bestFit="1" customWidth="1"/>
    <col min="15105" max="15105" width="10.85546875" style="67" bestFit="1" customWidth="1"/>
    <col min="15106" max="15106" width="13.140625" style="67" bestFit="1" customWidth="1"/>
    <col min="15107" max="15107" width="7.85546875" style="67" bestFit="1" customWidth="1"/>
    <col min="15108" max="15111" width="5.7109375" style="67" bestFit="1" customWidth="1"/>
    <col min="15112" max="15112" width="7.7109375" style="67" bestFit="1" customWidth="1"/>
    <col min="15113" max="15352" width="9.140625" style="67"/>
    <col min="15353" max="15353" width="2" style="67" customWidth="1"/>
    <col min="15354" max="15354" width="6.5703125" style="67" bestFit="1" customWidth="1"/>
    <col min="15355" max="15355" width="10" style="67" bestFit="1" customWidth="1"/>
    <col min="15356" max="15356" width="60.28515625" style="67" bestFit="1" customWidth="1"/>
    <col min="15357" max="15357" width="35.85546875" style="67" customWidth="1"/>
    <col min="15358" max="15358" width="14" style="67" bestFit="1" customWidth="1"/>
    <col min="15359" max="15359" width="23.140625" style="67" bestFit="1" customWidth="1"/>
    <col min="15360" max="15360" width="17.7109375" style="67" bestFit="1" customWidth="1"/>
    <col min="15361" max="15361" width="10.85546875" style="67" bestFit="1" customWidth="1"/>
    <col min="15362" max="15362" width="13.140625" style="67" bestFit="1" customWidth="1"/>
    <col min="15363" max="15363" width="7.85546875" style="67" bestFit="1" customWidth="1"/>
    <col min="15364" max="15367" width="5.7109375" style="67" bestFit="1" customWidth="1"/>
    <col min="15368" max="15368" width="7.7109375" style="67" bestFit="1" customWidth="1"/>
    <col min="15369" max="15608" width="9.140625" style="67"/>
    <col min="15609" max="15609" width="2" style="67" customWidth="1"/>
    <col min="15610" max="15610" width="6.5703125" style="67" bestFit="1" customWidth="1"/>
    <col min="15611" max="15611" width="10" style="67" bestFit="1" customWidth="1"/>
    <col min="15612" max="15612" width="60.28515625" style="67" bestFit="1" customWidth="1"/>
    <col min="15613" max="15613" width="35.85546875" style="67" customWidth="1"/>
    <col min="15614" max="15614" width="14" style="67" bestFit="1" customWidth="1"/>
    <col min="15615" max="15615" width="23.140625" style="67" bestFit="1" customWidth="1"/>
    <col min="15616" max="15616" width="17.7109375" style="67" bestFit="1" customWidth="1"/>
    <col min="15617" max="15617" width="10.85546875" style="67" bestFit="1" customWidth="1"/>
    <col min="15618" max="15618" width="13.140625" style="67" bestFit="1" customWidth="1"/>
    <col min="15619" max="15619" width="7.85546875" style="67" bestFit="1" customWidth="1"/>
    <col min="15620" max="15623" width="5.7109375" style="67" bestFit="1" customWidth="1"/>
    <col min="15624" max="15624" width="7.7109375" style="67" bestFit="1" customWidth="1"/>
    <col min="15625" max="15864" width="9.140625" style="67"/>
    <col min="15865" max="15865" width="2" style="67" customWidth="1"/>
    <col min="15866" max="15866" width="6.5703125" style="67" bestFit="1" customWidth="1"/>
    <col min="15867" max="15867" width="10" style="67" bestFit="1" customWidth="1"/>
    <col min="15868" max="15868" width="60.28515625" style="67" bestFit="1" customWidth="1"/>
    <col min="15869" max="15869" width="35.85546875" style="67" customWidth="1"/>
    <col min="15870" max="15870" width="14" style="67" bestFit="1" customWidth="1"/>
    <col min="15871" max="15871" width="23.140625" style="67" bestFit="1" customWidth="1"/>
    <col min="15872" max="15872" width="17.7109375" style="67" bestFit="1" customWidth="1"/>
    <col min="15873" max="15873" width="10.85546875" style="67" bestFit="1" customWidth="1"/>
    <col min="15874" max="15874" width="13.140625" style="67" bestFit="1" customWidth="1"/>
    <col min="15875" max="15875" width="7.85546875" style="67" bestFit="1" customWidth="1"/>
    <col min="15876" max="15879" width="5.7109375" style="67" bestFit="1" customWidth="1"/>
    <col min="15880" max="15880" width="7.7109375" style="67" bestFit="1" customWidth="1"/>
    <col min="15881" max="16120" width="9.140625" style="67"/>
    <col min="16121" max="16121" width="2" style="67" customWidth="1"/>
    <col min="16122" max="16122" width="6.5703125" style="67" bestFit="1" customWidth="1"/>
    <col min="16123" max="16123" width="10" style="67" bestFit="1" customWidth="1"/>
    <col min="16124" max="16124" width="60.28515625" style="67" bestFit="1" customWidth="1"/>
    <col min="16125" max="16125" width="35.85546875" style="67" customWidth="1"/>
    <col min="16126" max="16126" width="14" style="67" bestFit="1" customWidth="1"/>
    <col min="16127" max="16127" width="23.140625" style="67" bestFit="1" customWidth="1"/>
    <col min="16128" max="16128" width="17.7109375" style="67" bestFit="1" customWidth="1"/>
    <col min="16129" max="16129" width="10.85546875" style="67" bestFit="1" customWidth="1"/>
    <col min="16130" max="16130" width="13.140625" style="67" bestFit="1" customWidth="1"/>
    <col min="16131" max="16131" width="7.85546875" style="67" bestFit="1" customWidth="1"/>
    <col min="16132" max="16135" width="5.7109375" style="67" bestFit="1" customWidth="1"/>
    <col min="16136" max="16136" width="7.7109375" style="67" bestFit="1" customWidth="1"/>
    <col min="16137" max="16384" width="9.140625" style="67"/>
  </cols>
  <sheetData>
    <row r="1" spans="1:10" s="65" customFormat="1" ht="4.5" customHeight="1" x14ac:dyDescent="0.25">
      <c r="D1" s="66"/>
    </row>
    <row r="2" spans="1:10" ht="15.75" thickBot="1" x14ac:dyDescent="0.3">
      <c r="E2" s="67"/>
      <c r="H2" s="67"/>
      <c r="I2" s="67"/>
    </row>
    <row r="3" spans="1:10" ht="15.75" customHeight="1" thickBot="1" x14ac:dyDescent="0.3">
      <c r="E3" s="69" t="s">
        <v>1</v>
      </c>
      <c r="F3" s="69" t="s">
        <v>10</v>
      </c>
      <c r="G3" s="70" t="s">
        <v>11</v>
      </c>
      <c r="H3" s="70" t="s">
        <v>12</v>
      </c>
      <c r="I3" s="67"/>
    </row>
    <row r="4" spans="1:10" x14ac:dyDescent="0.25">
      <c r="E4" s="71" t="s">
        <v>13</v>
      </c>
      <c r="F4" s="72">
        <f>COUNTIF(G12:G346,"WAIT")</f>
        <v>0</v>
      </c>
      <c r="G4" s="73">
        <f>SUM(F4/F$9)</f>
        <v>0</v>
      </c>
      <c r="H4" s="74" t="s">
        <v>14</v>
      </c>
      <c r="I4" s="67"/>
    </row>
    <row r="5" spans="1:10" x14ac:dyDescent="0.25">
      <c r="E5" s="75" t="s">
        <v>27</v>
      </c>
      <c r="F5" s="76">
        <f>COUNTIF(G12:G346,"Open")</f>
        <v>17</v>
      </c>
      <c r="G5" s="77">
        <f>SUM(F5/F$9)</f>
        <v>1</v>
      </c>
      <c r="H5" s="78" t="s">
        <v>15</v>
      </c>
      <c r="I5" s="67"/>
    </row>
    <row r="6" spans="1:10" ht="30" x14ac:dyDescent="0.25">
      <c r="E6" s="79" t="s">
        <v>16</v>
      </c>
      <c r="F6" s="80">
        <f>COUNTIF(G12:G346,"FLAGGED")</f>
        <v>0</v>
      </c>
      <c r="G6" s="81">
        <f>SUM(F6/F$9)</f>
        <v>0</v>
      </c>
      <c r="H6" s="82" t="s">
        <v>17</v>
      </c>
      <c r="I6" s="67"/>
    </row>
    <row r="7" spans="1:10" x14ac:dyDescent="0.25">
      <c r="E7" s="83" t="s">
        <v>18</v>
      </c>
      <c r="F7" s="84">
        <f>COUNTIF(G12:G346,"WARNING")</f>
        <v>0</v>
      </c>
      <c r="G7" s="85">
        <f>SUM(F7/F$9)</f>
        <v>0</v>
      </c>
      <c r="H7" s="86" t="s">
        <v>19</v>
      </c>
      <c r="I7" s="67"/>
    </row>
    <row r="8" spans="1:10" ht="15.75" thickBot="1" x14ac:dyDescent="0.3">
      <c r="E8" s="87" t="s">
        <v>28</v>
      </c>
      <c r="F8" s="88">
        <f>COUNTIF(G12:G346,"Closed")</f>
        <v>0</v>
      </c>
      <c r="G8" s="89">
        <f>SUM(F8/F$9)</f>
        <v>0</v>
      </c>
      <c r="H8" s="90" t="s">
        <v>3</v>
      </c>
      <c r="I8" s="67"/>
    </row>
    <row r="9" spans="1:10" ht="15.75" thickBot="1" x14ac:dyDescent="0.3">
      <c r="E9" s="91" t="s">
        <v>20</v>
      </c>
      <c r="F9" s="92">
        <f>COUNTA(G12:G346)</f>
        <v>17</v>
      </c>
      <c r="G9" s="93"/>
      <c r="H9" s="93"/>
      <c r="I9" s="67"/>
    </row>
    <row r="10" spans="1:10" s="98" customFormat="1" ht="15.75" thickBot="1" x14ac:dyDescent="0.3">
      <c r="A10" s="94"/>
      <c r="B10" s="95"/>
      <c r="C10" s="95"/>
      <c r="D10" s="96"/>
      <c r="E10" s="97"/>
      <c r="G10" s="67"/>
      <c r="H10" s="67"/>
      <c r="I10" s="67"/>
      <c r="J10" s="67"/>
    </row>
    <row r="11" spans="1:10" s="107" customFormat="1" ht="30.75" thickBot="1" x14ac:dyDescent="0.3">
      <c r="A11" s="99"/>
      <c r="B11" s="100" t="s">
        <v>21</v>
      </c>
      <c r="C11" s="101" t="s">
        <v>22</v>
      </c>
      <c r="D11" s="102" t="s">
        <v>9</v>
      </c>
      <c r="E11" s="103" t="s">
        <v>29</v>
      </c>
      <c r="F11" s="100" t="s">
        <v>23</v>
      </c>
      <c r="G11" s="104" t="s">
        <v>1</v>
      </c>
      <c r="H11" s="104" t="s">
        <v>6</v>
      </c>
      <c r="I11" s="105" t="s">
        <v>8</v>
      </c>
      <c r="J11" s="106" t="s">
        <v>7</v>
      </c>
    </row>
    <row r="12" spans="1:10" s="114" customFormat="1" ht="60" x14ac:dyDescent="0.25">
      <c r="A12" s="108"/>
      <c r="B12" s="22">
        <v>1</v>
      </c>
      <c r="C12" s="22" t="s">
        <v>36</v>
      </c>
      <c r="D12" s="58" t="s">
        <v>31</v>
      </c>
      <c r="E12" s="110"/>
      <c r="F12" s="109" t="s">
        <v>30</v>
      </c>
      <c r="G12" s="111" t="s">
        <v>2</v>
      </c>
      <c r="H12" s="112">
        <v>43229</v>
      </c>
      <c r="I12" s="113"/>
      <c r="J12" s="109"/>
    </row>
    <row r="13" spans="1:10" s="114" customFormat="1" ht="45" x14ac:dyDescent="0.2">
      <c r="A13" s="108"/>
      <c r="B13" s="22">
        <v>2</v>
      </c>
      <c r="C13" s="22" t="s">
        <v>35</v>
      </c>
      <c r="D13" s="59" t="s">
        <v>32</v>
      </c>
      <c r="E13" s="116"/>
      <c r="F13" s="109" t="s">
        <v>30</v>
      </c>
      <c r="G13" s="111" t="s">
        <v>2</v>
      </c>
      <c r="H13" s="112">
        <v>43229</v>
      </c>
      <c r="I13" s="113"/>
      <c r="J13" s="109"/>
    </row>
    <row r="14" spans="1:10" s="114" customFormat="1" x14ac:dyDescent="0.25">
      <c r="A14" s="108"/>
      <c r="B14" s="22">
        <v>3</v>
      </c>
      <c r="C14" s="22" t="s">
        <v>36</v>
      </c>
      <c r="D14" s="58" t="s">
        <v>33</v>
      </c>
      <c r="E14" s="116"/>
      <c r="F14" s="109" t="s">
        <v>30</v>
      </c>
      <c r="G14" s="111" t="s">
        <v>2</v>
      </c>
      <c r="H14" s="112">
        <v>43229</v>
      </c>
      <c r="I14" s="113"/>
      <c r="J14" s="109"/>
    </row>
    <row r="15" spans="1:10" s="114" customFormat="1" ht="30" x14ac:dyDescent="0.25">
      <c r="A15" s="108"/>
      <c r="B15" s="22">
        <v>4</v>
      </c>
      <c r="C15" s="22" t="s">
        <v>35</v>
      </c>
      <c r="D15" s="58" t="s">
        <v>34</v>
      </c>
      <c r="E15" s="63"/>
      <c r="F15" s="109" t="s">
        <v>30</v>
      </c>
      <c r="G15" s="111" t="s">
        <v>2</v>
      </c>
      <c r="H15" s="112">
        <v>43229</v>
      </c>
      <c r="I15" s="113"/>
      <c r="J15" s="109"/>
    </row>
    <row r="16" spans="1:10" s="114" customFormat="1" x14ac:dyDescent="0.25">
      <c r="A16" s="108"/>
      <c r="B16" s="109">
        <v>5</v>
      </c>
      <c r="C16" s="22" t="s">
        <v>35</v>
      </c>
      <c r="D16" s="23" t="s">
        <v>45</v>
      </c>
      <c r="E16" s="63"/>
      <c r="F16" s="109" t="s">
        <v>30</v>
      </c>
      <c r="G16" s="111" t="s">
        <v>2</v>
      </c>
      <c r="H16" s="112">
        <v>43229</v>
      </c>
      <c r="I16" s="113"/>
      <c r="J16" s="109"/>
    </row>
    <row r="17" spans="1:10" s="114" customFormat="1" ht="30" x14ac:dyDescent="0.25">
      <c r="A17" s="108"/>
      <c r="B17" s="109">
        <v>6</v>
      </c>
      <c r="C17" s="22" t="s">
        <v>35</v>
      </c>
      <c r="D17" s="23" t="s">
        <v>49</v>
      </c>
      <c r="E17" s="63"/>
      <c r="F17" s="109" t="s">
        <v>30</v>
      </c>
      <c r="G17" s="111" t="s">
        <v>2</v>
      </c>
      <c r="H17" s="112">
        <v>43229</v>
      </c>
      <c r="I17" s="113"/>
      <c r="J17" s="109"/>
    </row>
    <row r="18" spans="1:10" s="114" customFormat="1" ht="45" x14ac:dyDescent="0.25">
      <c r="A18" s="108"/>
      <c r="B18" s="109">
        <v>7</v>
      </c>
      <c r="C18" s="22" t="s">
        <v>35</v>
      </c>
      <c r="D18" s="23" t="s">
        <v>37</v>
      </c>
      <c r="E18" s="63"/>
      <c r="F18" s="109" t="s">
        <v>30</v>
      </c>
      <c r="G18" s="111" t="s">
        <v>2</v>
      </c>
      <c r="H18" s="112">
        <v>43229</v>
      </c>
      <c r="I18" s="113"/>
      <c r="J18" s="109"/>
    </row>
    <row r="19" spans="1:10" s="114" customFormat="1" x14ac:dyDescent="0.25">
      <c r="A19" s="108"/>
      <c r="B19" s="109">
        <v>8</v>
      </c>
      <c r="C19" s="22" t="s">
        <v>35</v>
      </c>
      <c r="D19" s="23" t="s">
        <v>38</v>
      </c>
      <c r="E19" s="117"/>
      <c r="F19" s="109" t="s">
        <v>30</v>
      </c>
      <c r="G19" s="111" t="s">
        <v>2</v>
      </c>
      <c r="H19" s="112">
        <v>43229</v>
      </c>
      <c r="I19" s="113"/>
      <c r="J19" s="109"/>
    </row>
    <row r="20" spans="1:10" s="114" customFormat="1" ht="30" x14ac:dyDescent="0.25">
      <c r="A20" s="108"/>
      <c r="B20" s="109">
        <v>9</v>
      </c>
      <c r="C20" s="22" t="s">
        <v>35</v>
      </c>
      <c r="D20" s="23" t="s">
        <v>39</v>
      </c>
      <c r="E20" s="110"/>
      <c r="F20" s="109" t="s">
        <v>30</v>
      </c>
      <c r="G20" s="111" t="s">
        <v>2</v>
      </c>
      <c r="H20" s="112">
        <v>43229</v>
      </c>
      <c r="I20" s="113"/>
      <c r="J20" s="109"/>
    </row>
    <row r="21" spans="1:10" s="114" customFormat="1" x14ac:dyDescent="0.25">
      <c r="A21" s="108"/>
      <c r="B21" s="109">
        <v>10</v>
      </c>
      <c r="C21" s="22" t="s">
        <v>35</v>
      </c>
      <c r="D21" s="23" t="s">
        <v>40</v>
      </c>
      <c r="E21" s="110"/>
      <c r="F21" s="109" t="s">
        <v>30</v>
      </c>
      <c r="G21" s="111" t="s">
        <v>2</v>
      </c>
      <c r="H21" s="112">
        <v>43229</v>
      </c>
      <c r="I21" s="113"/>
      <c r="J21" s="109"/>
    </row>
    <row r="22" spans="1:10" s="114" customFormat="1" ht="30" x14ac:dyDescent="0.25">
      <c r="A22" s="108"/>
      <c r="B22" s="109">
        <v>11</v>
      </c>
      <c r="C22" s="22" t="s">
        <v>35</v>
      </c>
      <c r="D22" s="23" t="s">
        <v>41</v>
      </c>
      <c r="E22" s="110"/>
      <c r="F22" s="109" t="s">
        <v>30</v>
      </c>
      <c r="G22" s="111" t="s">
        <v>2</v>
      </c>
      <c r="H22" s="112">
        <v>43229</v>
      </c>
      <c r="I22" s="113"/>
      <c r="J22" s="109"/>
    </row>
    <row r="23" spans="1:10" s="114" customFormat="1" ht="45" x14ac:dyDescent="0.25">
      <c r="A23" s="108"/>
      <c r="B23" s="109">
        <v>12</v>
      </c>
      <c r="C23" s="22" t="s">
        <v>35</v>
      </c>
      <c r="D23" s="23" t="s">
        <v>42</v>
      </c>
      <c r="E23" s="110"/>
      <c r="F23" s="109" t="s">
        <v>30</v>
      </c>
      <c r="G23" s="111" t="s">
        <v>2</v>
      </c>
      <c r="H23" s="112">
        <v>43229</v>
      </c>
      <c r="I23" s="113"/>
      <c r="J23" s="109"/>
    </row>
    <row r="24" spans="1:10" s="114" customFormat="1" ht="30" x14ac:dyDescent="0.25">
      <c r="A24" s="108"/>
      <c r="B24" s="109">
        <v>13</v>
      </c>
      <c r="C24" s="22" t="s">
        <v>35</v>
      </c>
      <c r="D24" s="23" t="s">
        <v>43</v>
      </c>
      <c r="E24" s="110"/>
      <c r="F24" s="109" t="s">
        <v>30</v>
      </c>
      <c r="G24" s="111" t="s">
        <v>2</v>
      </c>
      <c r="H24" s="112">
        <v>43229</v>
      </c>
      <c r="I24" s="113"/>
      <c r="J24" s="109"/>
    </row>
    <row r="25" spans="1:10" s="114" customFormat="1" x14ac:dyDescent="0.25">
      <c r="A25" s="108"/>
      <c r="B25" s="109">
        <v>14</v>
      </c>
      <c r="C25" s="22" t="s">
        <v>35</v>
      </c>
      <c r="D25" s="23" t="s">
        <v>44</v>
      </c>
      <c r="E25" s="110"/>
      <c r="F25" s="109" t="s">
        <v>30</v>
      </c>
      <c r="G25" s="111" t="s">
        <v>2</v>
      </c>
      <c r="H25" s="112">
        <v>43229</v>
      </c>
      <c r="I25" s="113"/>
      <c r="J25" s="109"/>
    </row>
    <row r="26" spans="1:10" s="114" customFormat="1" ht="30" x14ac:dyDescent="0.25">
      <c r="A26" s="108"/>
      <c r="B26" s="109">
        <v>15</v>
      </c>
      <c r="C26" s="22" t="s">
        <v>35</v>
      </c>
      <c r="D26" s="23" t="s">
        <v>48</v>
      </c>
      <c r="E26" s="110"/>
      <c r="F26" s="109" t="s">
        <v>30</v>
      </c>
      <c r="G26" s="111" t="s">
        <v>2</v>
      </c>
      <c r="H26" s="112">
        <v>43229</v>
      </c>
      <c r="I26" s="113"/>
      <c r="J26" s="109"/>
    </row>
    <row r="27" spans="1:10" s="114" customFormat="1" ht="28.5" x14ac:dyDescent="0.25">
      <c r="A27" s="108"/>
      <c r="B27" s="109">
        <v>16</v>
      </c>
      <c r="C27" s="109" t="s">
        <v>35</v>
      </c>
      <c r="D27" s="110" t="s">
        <v>46</v>
      </c>
      <c r="E27" s="110"/>
      <c r="F27" s="109" t="s">
        <v>30</v>
      </c>
      <c r="G27" s="111" t="s">
        <v>2</v>
      </c>
      <c r="H27" s="112">
        <v>43229</v>
      </c>
      <c r="I27" s="113"/>
      <c r="J27" s="109"/>
    </row>
    <row r="28" spans="1:10" s="114" customFormat="1" x14ac:dyDescent="0.25">
      <c r="A28" s="108"/>
      <c r="B28" s="109">
        <v>17</v>
      </c>
      <c r="C28" s="109" t="s">
        <v>35</v>
      </c>
      <c r="D28" s="110" t="s">
        <v>47</v>
      </c>
      <c r="E28" s="110"/>
      <c r="F28" s="109" t="s">
        <v>30</v>
      </c>
      <c r="G28" s="111" t="s">
        <v>2</v>
      </c>
      <c r="H28" s="112">
        <v>43229</v>
      </c>
      <c r="I28" s="113"/>
      <c r="J28" s="109"/>
    </row>
    <row r="29" spans="1:10" s="114" customFormat="1" x14ac:dyDescent="0.25">
      <c r="A29" s="108"/>
      <c r="B29" s="109"/>
      <c r="C29" s="109"/>
      <c r="D29" s="110"/>
      <c r="E29" s="110"/>
      <c r="F29" s="109"/>
      <c r="G29" s="111"/>
      <c r="H29" s="112"/>
      <c r="I29" s="113"/>
      <c r="J29" s="109"/>
    </row>
    <row r="30" spans="1:10" s="114" customFormat="1" x14ac:dyDescent="0.25">
      <c r="A30" s="108"/>
      <c r="B30" s="109"/>
      <c r="C30" s="109"/>
      <c r="D30" s="110"/>
      <c r="E30" s="110"/>
      <c r="F30" s="109"/>
      <c r="G30" s="111"/>
      <c r="H30" s="112"/>
      <c r="I30" s="113"/>
      <c r="J30" s="109"/>
    </row>
    <row r="31" spans="1:10" s="114" customFormat="1" x14ac:dyDescent="0.25">
      <c r="A31" s="108"/>
      <c r="B31" s="109"/>
      <c r="C31" s="109"/>
      <c r="D31" s="110"/>
      <c r="E31" s="110"/>
      <c r="F31" s="109"/>
      <c r="G31" s="111"/>
      <c r="H31" s="112"/>
      <c r="I31" s="113"/>
      <c r="J31" s="109"/>
    </row>
    <row r="32" spans="1:10" s="114" customFormat="1" x14ac:dyDescent="0.25">
      <c r="A32" s="108"/>
      <c r="B32" s="109"/>
      <c r="C32" s="109"/>
      <c r="D32" s="110"/>
      <c r="E32" s="110"/>
      <c r="F32" s="109"/>
      <c r="G32" s="111"/>
      <c r="H32" s="112"/>
      <c r="I32" s="113"/>
      <c r="J32" s="109"/>
    </row>
    <row r="33" spans="1:10" s="114" customFormat="1" x14ac:dyDescent="0.25">
      <c r="A33" s="108"/>
      <c r="B33" s="109"/>
      <c r="C33" s="109"/>
      <c r="D33" s="110"/>
      <c r="E33" s="110"/>
      <c r="F33" s="109"/>
      <c r="G33" s="111"/>
      <c r="H33" s="112"/>
      <c r="I33" s="113"/>
      <c r="J33" s="109"/>
    </row>
    <row r="34" spans="1:10" s="114" customFormat="1" x14ac:dyDescent="0.25">
      <c r="A34" s="108"/>
      <c r="B34" s="109"/>
      <c r="C34" s="109"/>
      <c r="D34" s="110"/>
      <c r="E34" s="110"/>
      <c r="F34" s="109"/>
      <c r="G34" s="111"/>
      <c r="H34" s="112"/>
      <c r="I34" s="113"/>
      <c r="J34" s="109"/>
    </row>
    <row r="35" spans="1:10" s="114" customFormat="1" x14ac:dyDescent="0.25">
      <c r="A35" s="108"/>
      <c r="B35" s="109"/>
      <c r="C35" s="109"/>
      <c r="D35" s="110"/>
      <c r="E35" s="110"/>
      <c r="F35" s="109"/>
      <c r="G35" s="111"/>
      <c r="H35" s="112"/>
      <c r="I35" s="113"/>
      <c r="J35" s="109"/>
    </row>
    <row r="36" spans="1:10" s="114" customFormat="1" x14ac:dyDescent="0.25">
      <c r="A36" s="108"/>
      <c r="B36" s="109"/>
      <c r="C36" s="109"/>
      <c r="D36" s="110"/>
      <c r="E36" s="110"/>
      <c r="F36" s="109"/>
      <c r="G36" s="111"/>
      <c r="H36" s="112"/>
      <c r="I36" s="113"/>
      <c r="J36" s="109"/>
    </row>
    <row r="37" spans="1:10" s="114" customFormat="1" x14ac:dyDescent="0.25">
      <c r="A37" s="108"/>
      <c r="B37" s="109"/>
      <c r="C37" s="109"/>
      <c r="D37" s="110"/>
      <c r="E37" s="110"/>
      <c r="F37" s="109"/>
      <c r="G37" s="111"/>
      <c r="H37" s="112"/>
      <c r="I37" s="113"/>
      <c r="J37" s="109"/>
    </row>
    <row r="38" spans="1:10" s="114" customFormat="1" x14ac:dyDescent="0.25">
      <c r="A38" s="108"/>
      <c r="B38" s="109"/>
      <c r="C38" s="109"/>
      <c r="D38" s="110"/>
      <c r="E38" s="110"/>
      <c r="F38" s="109"/>
      <c r="G38" s="111"/>
      <c r="H38" s="112"/>
      <c r="I38" s="113"/>
      <c r="J38" s="109"/>
    </row>
    <row r="39" spans="1:10" s="114" customFormat="1" x14ac:dyDescent="0.25">
      <c r="A39" s="108"/>
      <c r="B39" s="109"/>
      <c r="C39" s="109"/>
      <c r="D39" s="110"/>
      <c r="E39" s="110"/>
      <c r="F39" s="109"/>
      <c r="G39" s="111"/>
      <c r="H39" s="112"/>
      <c r="I39" s="113"/>
      <c r="J39" s="109"/>
    </row>
    <row r="40" spans="1:10" s="114" customFormat="1" x14ac:dyDescent="0.25">
      <c r="A40" s="108"/>
      <c r="B40" s="109"/>
      <c r="C40" s="109"/>
      <c r="D40" s="110"/>
      <c r="E40" s="110"/>
      <c r="F40" s="109"/>
      <c r="G40" s="111"/>
      <c r="H40" s="112"/>
      <c r="I40" s="113"/>
      <c r="J40" s="109"/>
    </row>
    <row r="41" spans="1:10" s="114" customFormat="1" x14ac:dyDescent="0.25">
      <c r="A41" s="108"/>
      <c r="B41" s="109"/>
      <c r="C41" s="109"/>
      <c r="D41" s="110"/>
      <c r="E41" s="110"/>
      <c r="F41" s="109"/>
      <c r="G41" s="111"/>
      <c r="H41" s="112"/>
      <c r="I41" s="113"/>
      <c r="J41" s="109"/>
    </row>
    <row r="42" spans="1:10" s="114" customFormat="1" x14ac:dyDescent="0.25">
      <c r="A42" s="108"/>
      <c r="B42" s="109"/>
      <c r="C42" s="109"/>
      <c r="D42" s="110"/>
      <c r="E42" s="110"/>
      <c r="F42" s="109"/>
      <c r="G42" s="111"/>
      <c r="H42" s="112"/>
      <c r="I42" s="113"/>
      <c r="J42" s="109"/>
    </row>
    <row r="43" spans="1:10" s="114" customFormat="1" x14ac:dyDescent="0.25">
      <c r="A43" s="108"/>
      <c r="B43" s="109"/>
      <c r="C43" s="109"/>
      <c r="D43" s="110"/>
      <c r="E43" s="110"/>
      <c r="F43" s="109"/>
      <c r="G43" s="111"/>
      <c r="H43" s="112"/>
      <c r="I43" s="113"/>
      <c r="J43" s="109"/>
    </row>
    <row r="44" spans="1:10" s="114" customFormat="1" x14ac:dyDescent="0.25">
      <c r="A44" s="108"/>
      <c r="B44" s="109"/>
      <c r="C44" s="109"/>
      <c r="D44" s="110"/>
      <c r="E44" s="110"/>
      <c r="F44" s="109"/>
      <c r="G44" s="111"/>
      <c r="H44" s="112"/>
      <c r="I44" s="113"/>
      <c r="J44" s="109"/>
    </row>
    <row r="45" spans="1:10" s="114" customFormat="1" x14ac:dyDescent="0.25">
      <c r="A45" s="108"/>
      <c r="B45" s="109"/>
      <c r="C45" s="109"/>
      <c r="D45" s="110"/>
      <c r="E45" s="110"/>
      <c r="F45" s="109"/>
      <c r="G45" s="111"/>
      <c r="H45" s="112"/>
      <c r="I45" s="113"/>
      <c r="J45" s="109"/>
    </row>
    <row r="46" spans="1:10" s="114" customFormat="1" x14ac:dyDescent="0.25">
      <c r="A46" s="108"/>
      <c r="B46" s="109"/>
      <c r="C46" s="109"/>
      <c r="D46" s="110"/>
      <c r="E46" s="110"/>
      <c r="F46" s="109"/>
      <c r="G46" s="111"/>
      <c r="H46" s="112"/>
      <c r="I46" s="113"/>
      <c r="J46" s="109"/>
    </row>
    <row r="47" spans="1:10" s="114" customFormat="1" x14ac:dyDescent="0.25">
      <c r="A47" s="108"/>
      <c r="B47" s="109"/>
      <c r="C47" s="109"/>
      <c r="D47" s="110"/>
      <c r="E47" s="110"/>
      <c r="F47" s="109"/>
      <c r="G47" s="111"/>
      <c r="H47" s="112"/>
      <c r="I47" s="113"/>
      <c r="J47" s="109"/>
    </row>
    <row r="48" spans="1:10" s="114" customFormat="1" x14ac:dyDescent="0.25">
      <c r="A48" s="108"/>
      <c r="B48" s="109"/>
      <c r="C48" s="109"/>
      <c r="D48" s="110"/>
      <c r="E48" s="110"/>
      <c r="F48" s="109"/>
      <c r="G48" s="111"/>
      <c r="H48" s="112"/>
      <c r="I48" s="113"/>
      <c r="J48" s="109"/>
    </row>
    <row r="49" spans="1:10" s="114" customFormat="1" x14ac:dyDescent="0.25">
      <c r="A49" s="108"/>
      <c r="B49" s="109"/>
      <c r="C49" s="109"/>
      <c r="D49" s="110"/>
      <c r="E49" s="110"/>
      <c r="F49" s="109"/>
      <c r="G49" s="111"/>
      <c r="H49" s="112"/>
      <c r="I49" s="113"/>
      <c r="J49" s="109"/>
    </row>
    <row r="50" spans="1:10" s="114" customFormat="1" x14ac:dyDescent="0.25">
      <c r="A50" s="108"/>
      <c r="B50" s="109"/>
      <c r="C50" s="109"/>
      <c r="D50" s="110"/>
      <c r="E50" s="110"/>
      <c r="F50" s="109"/>
      <c r="G50" s="111"/>
      <c r="H50" s="112"/>
      <c r="I50" s="113"/>
      <c r="J50" s="109"/>
    </row>
    <row r="51" spans="1:10" s="114" customFormat="1" x14ac:dyDescent="0.25">
      <c r="A51" s="108"/>
      <c r="B51" s="109"/>
      <c r="C51" s="109"/>
      <c r="D51" s="110"/>
      <c r="E51" s="110"/>
      <c r="F51" s="109"/>
      <c r="G51" s="111"/>
      <c r="H51" s="112"/>
      <c r="I51" s="113"/>
      <c r="J51" s="109"/>
    </row>
    <row r="52" spans="1:10" s="114" customFormat="1" x14ac:dyDescent="0.25">
      <c r="A52" s="108"/>
      <c r="B52" s="109"/>
      <c r="C52" s="109"/>
      <c r="D52" s="110"/>
      <c r="E52" s="110"/>
      <c r="F52" s="109"/>
      <c r="G52" s="111"/>
      <c r="H52" s="112"/>
      <c r="I52" s="113"/>
      <c r="J52" s="109"/>
    </row>
    <row r="53" spans="1:10" s="114" customFormat="1" x14ac:dyDescent="0.25">
      <c r="A53" s="108"/>
      <c r="B53" s="109"/>
      <c r="C53" s="109"/>
      <c r="D53" s="110"/>
      <c r="E53" s="110"/>
      <c r="F53" s="109"/>
      <c r="G53" s="111"/>
      <c r="H53" s="112"/>
      <c r="I53" s="113"/>
      <c r="J53" s="109"/>
    </row>
    <row r="54" spans="1:10" s="114" customFormat="1" x14ac:dyDescent="0.25">
      <c r="A54" s="108"/>
      <c r="B54" s="109"/>
      <c r="C54" s="109"/>
      <c r="D54" s="110"/>
      <c r="E54" s="110"/>
      <c r="F54" s="109"/>
      <c r="G54" s="111"/>
      <c r="H54" s="112"/>
      <c r="I54" s="113"/>
      <c r="J54" s="109"/>
    </row>
    <row r="55" spans="1:10" s="114" customFormat="1" x14ac:dyDescent="0.25">
      <c r="A55" s="108"/>
      <c r="B55" s="109"/>
      <c r="C55" s="109"/>
      <c r="D55" s="110"/>
      <c r="E55" s="110"/>
      <c r="F55" s="109"/>
      <c r="G55" s="111"/>
      <c r="H55" s="112"/>
      <c r="I55" s="113"/>
      <c r="J55" s="109"/>
    </row>
    <row r="56" spans="1:10" s="114" customFormat="1" x14ac:dyDescent="0.25">
      <c r="A56" s="108"/>
      <c r="B56" s="109"/>
      <c r="C56" s="109"/>
      <c r="D56" s="110"/>
      <c r="E56" s="110"/>
      <c r="F56" s="109"/>
      <c r="G56" s="111"/>
      <c r="H56" s="112"/>
      <c r="I56" s="113"/>
      <c r="J56" s="109"/>
    </row>
    <row r="57" spans="1:10" s="114" customFormat="1" x14ac:dyDescent="0.25">
      <c r="A57" s="108"/>
      <c r="B57" s="109"/>
      <c r="C57" s="109"/>
      <c r="D57" s="110"/>
      <c r="E57" s="110"/>
      <c r="F57" s="109"/>
      <c r="G57" s="111"/>
      <c r="H57" s="112"/>
      <c r="I57" s="113"/>
      <c r="J57" s="109"/>
    </row>
    <row r="58" spans="1:10" s="114" customFormat="1" x14ac:dyDescent="0.25">
      <c r="A58" s="108"/>
      <c r="B58" s="109"/>
      <c r="C58" s="109"/>
      <c r="D58" s="110"/>
      <c r="E58" s="110"/>
      <c r="F58" s="109"/>
      <c r="G58" s="111"/>
      <c r="H58" s="112"/>
      <c r="I58" s="113"/>
      <c r="J58" s="109"/>
    </row>
    <row r="59" spans="1:10" s="114" customFormat="1" x14ac:dyDescent="0.25">
      <c r="A59" s="108"/>
      <c r="B59" s="109"/>
      <c r="C59" s="109"/>
      <c r="D59" s="110"/>
      <c r="E59" s="110"/>
      <c r="F59" s="109"/>
      <c r="G59" s="111"/>
      <c r="H59" s="112"/>
      <c r="I59" s="113"/>
      <c r="J59" s="109"/>
    </row>
    <row r="60" spans="1:10" s="114" customFormat="1" x14ac:dyDescent="0.25">
      <c r="A60" s="108"/>
      <c r="B60" s="109"/>
      <c r="C60" s="109"/>
      <c r="D60" s="110"/>
      <c r="E60" s="110"/>
      <c r="F60" s="109"/>
      <c r="G60" s="111"/>
      <c r="H60" s="112"/>
      <c r="I60" s="113"/>
      <c r="J60" s="109"/>
    </row>
    <row r="61" spans="1:10" s="114" customFormat="1" x14ac:dyDescent="0.25">
      <c r="A61" s="108"/>
      <c r="B61" s="109"/>
      <c r="C61" s="109"/>
      <c r="D61" s="110"/>
      <c r="E61" s="110"/>
      <c r="F61" s="109"/>
      <c r="G61" s="111"/>
      <c r="H61" s="112"/>
      <c r="I61" s="113"/>
      <c r="J61" s="109"/>
    </row>
    <row r="62" spans="1:10" s="114" customFormat="1" x14ac:dyDescent="0.25">
      <c r="A62" s="108"/>
      <c r="B62" s="109"/>
      <c r="C62" s="109"/>
      <c r="D62" s="110"/>
      <c r="E62" s="110"/>
      <c r="F62" s="109"/>
      <c r="G62" s="111"/>
      <c r="H62" s="112"/>
      <c r="I62" s="113"/>
      <c r="J62" s="109"/>
    </row>
    <row r="63" spans="1:10" s="114" customFormat="1" x14ac:dyDescent="0.25">
      <c r="A63" s="108"/>
      <c r="B63" s="109"/>
      <c r="C63" s="109"/>
      <c r="D63" s="110"/>
      <c r="E63" s="110"/>
      <c r="F63" s="109"/>
      <c r="G63" s="111"/>
      <c r="H63" s="112"/>
      <c r="I63" s="113"/>
      <c r="J63" s="109"/>
    </row>
    <row r="64" spans="1:10" s="114" customFormat="1" x14ac:dyDescent="0.25">
      <c r="A64" s="108"/>
      <c r="B64" s="109"/>
      <c r="C64" s="109"/>
      <c r="D64" s="110"/>
      <c r="E64" s="110"/>
      <c r="F64" s="109"/>
      <c r="G64" s="111"/>
      <c r="H64" s="112"/>
      <c r="I64" s="113"/>
      <c r="J64" s="109"/>
    </row>
    <row r="65" spans="1:10" s="114" customFormat="1" x14ac:dyDescent="0.25">
      <c r="A65" s="108"/>
      <c r="B65" s="109"/>
      <c r="C65" s="109"/>
      <c r="D65" s="110"/>
      <c r="E65" s="110"/>
      <c r="F65" s="109"/>
      <c r="G65" s="111"/>
      <c r="H65" s="112"/>
      <c r="I65" s="113"/>
      <c r="J65" s="109"/>
    </row>
    <row r="66" spans="1:10" s="114" customFormat="1" x14ac:dyDescent="0.25">
      <c r="A66" s="108"/>
      <c r="B66" s="109"/>
      <c r="C66" s="109"/>
      <c r="D66" s="110"/>
      <c r="E66" s="110"/>
      <c r="F66" s="109"/>
      <c r="G66" s="111"/>
      <c r="H66" s="112"/>
      <c r="I66" s="113"/>
      <c r="J66" s="109"/>
    </row>
    <row r="67" spans="1:10" s="114" customFormat="1" x14ac:dyDescent="0.25">
      <c r="A67" s="108"/>
      <c r="B67" s="109"/>
      <c r="C67" s="109"/>
      <c r="D67" s="110"/>
      <c r="E67" s="110"/>
      <c r="F67" s="109"/>
      <c r="G67" s="111"/>
      <c r="H67" s="112"/>
      <c r="I67" s="113"/>
      <c r="J67" s="109"/>
    </row>
    <row r="68" spans="1:10" s="114" customFormat="1" x14ac:dyDescent="0.25">
      <c r="A68" s="108"/>
      <c r="B68" s="109"/>
      <c r="C68" s="109"/>
      <c r="D68" s="110"/>
      <c r="E68" s="110"/>
      <c r="F68" s="109"/>
      <c r="G68" s="111"/>
      <c r="H68" s="112"/>
      <c r="I68" s="113"/>
      <c r="J68" s="109"/>
    </row>
    <row r="69" spans="1:10" s="114" customFormat="1" x14ac:dyDescent="0.25">
      <c r="A69" s="108"/>
      <c r="B69" s="109"/>
      <c r="C69" s="109"/>
      <c r="D69" s="110"/>
      <c r="E69" s="110"/>
      <c r="F69" s="109"/>
      <c r="G69" s="111"/>
      <c r="H69" s="112"/>
      <c r="I69" s="113"/>
      <c r="J69" s="109"/>
    </row>
    <row r="70" spans="1:10" s="114" customFormat="1" x14ac:dyDescent="0.25">
      <c r="A70" s="108"/>
      <c r="B70" s="109"/>
      <c r="C70" s="109"/>
      <c r="D70" s="110"/>
      <c r="E70" s="110"/>
      <c r="F70" s="109"/>
      <c r="G70" s="111"/>
      <c r="H70" s="112"/>
      <c r="I70" s="113"/>
      <c r="J70" s="109"/>
    </row>
    <row r="71" spans="1:10" s="114" customFormat="1" x14ac:dyDescent="0.25">
      <c r="A71" s="108"/>
      <c r="B71" s="109"/>
      <c r="C71" s="109"/>
      <c r="D71" s="110"/>
      <c r="E71" s="110"/>
      <c r="F71" s="109"/>
      <c r="G71" s="111"/>
      <c r="H71" s="112"/>
      <c r="I71" s="113"/>
      <c r="J71" s="109"/>
    </row>
    <row r="72" spans="1:10" s="114" customFormat="1" x14ac:dyDescent="0.25">
      <c r="A72" s="108"/>
      <c r="B72" s="109"/>
      <c r="C72" s="109"/>
      <c r="D72" s="110"/>
      <c r="E72" s="110"/>
      <c r="F72" s="109"/>
      <c r="G72" s="111"/>
      <c r="H72" s="112"/>
      <c r="I72" s="113"/>
      <c r="J72" s="109"/>
    </row>
    <row r="73" spans="1:10" s="114" customFormat="1" x14ac:dyDescent="0.25">
      <c r="A73" s="108"/>
      <c r="B73" s="109"/>
      <c r="C73" s="109"/>
      <c r="D73" s="110"/>
      <c r="E73" s="110"/>
      <c r="F73" s="109"/>
      <c r="G73" s="111"/>
      <c r="H73" s="112"/>
      <c r="I73" s="113"/>
      <c r="J73" s="109"/>
    </row>
    <row r="74" spans="1:10" s="114" customFormat="1" x14ac:dyDescent="0.25">
      <c r="A74" s="108"/>
      <c r="B74" s="109"/>
      <c r="C74" s="109"/>
      <c r="D74" s="110"/>
      <c r="E74" s="110"/>
      <c r="F74" s="109"/>
      <c r="G74" s="111"/>
      <c r="H74" s="112"/>
      <c r="I74" s="113"/>
      <c r="J74" s="109"/>
    </row>
    <row r="75" spans="1:10" s="114" customFormat="1" x14ac:dyDescent="0.25">
      <c r="A75" s="108"/>
      <c r="B75" s="109"/>
      <c r="C75" s="109"/>
      <c r="D75" s="110"/>
      <c r="E75" s="110"/>
      <c r="F75" s="109"/>
      <c r="G75" s="111"/>
      <c r="H75" s="112"/>
      <c r="I75" s="113"/>
      <c r="J75" s="109"/>
    </row>
    <row r="76" spans="1:10" s="114" customFormat="1" x14ac:dyDescent="0.25">
      <c r="A76" s="108"/>
      <c r="B76" s="109"/>
      <c r="C76" s="109"/>
      <c r="D76" s="110"/>
      <c r="E76" s="110"/>
      <c r="F76" s="109"/>
      <c r="G76" s="111"/>
      <c r="H76" s="112"/>
      <c r="I76" s="113"/>
      <c r="J76" s="109"/>
    </row>
    <row r="77" spans="1:10" s="114" customFormat="1" x14ac:dyDescent="0.25">
      <c r="A77" s="108"/>
      <c r="B77" s="109"/>
      <c r="C77" s="109"/>
      <c r="D77" s="110"/>
      <c r="E77" s="110"/>
      <c r="F77" s="109"/>
      <c r="G77" s="111"/>
      <c r="H77" s="112"/>
      <c r="I77" s="113"/>
      <c r="J77" s="109"/>
    </row>
    <row r="78" spans="1:10" s="114" customFormat="1" x14ac:dyDescent="0.25">
      <c r="A78" s="108"/>
      <c r="B78" s="109"/>
      <c r="C78" s="109"/>
      <c r="D78" s="110"/>
      <c r="E78" s="110"/>
      <c r="F78" s="109"/>
      <c r="G78" s="111"/>
      <c r="H78" s="112"/>
      <c r="I78" s="113"/>
      <c r="J78" s="109"/>
    </row>
    <row r="79" spans="1:10" s="114" customFormat="1" x14ac:dyDescent="0.25">
      <c r="A79" s="108"/>
      <c r="B79" s="109"/>
      <c r="C79" s="109"/>
      <c r="D79" s="110"/>
      <c r="E79" s="110"/>
      <c r="F79" s="109"/>
      <c r="G79" s="111"/>
      <c r="H79" s="112"/>
      <c r="I79" s="113"/>
      <c r="J79" s="109"/>
    </row>
    <row r="80" spans="1:10" s="114" customFormat="1" x14ac:dyDescent="0.25">
      <c r="A80" s="108"/>
      <c r="B80" s="109"/>
      <c r="C80" s="109"/>
      <c r="D80" s="110"/>
      <c r="E80" s="110"/>
      <c r="F80" s="109"/>
      <c r="G80" s="111"/>
      <c r="H80" s="112"/>
      <c r="I80" s="113"/>
      <c r="J80" s="109"/>
    </row>
    <row r="81" spans="1:10" s="114" customFormat="1" x14ac:dyDescent="0.25">
      <c r="A81" s="108"/>
      <c r="B81" s="109"/>
      <c r="C81" s="109"/>
      <c r="D81" s="110"/>
      <c r="E81" s="110"/>
      <c r="F81" s="109"/>
      <c r="G81" s="111"/>
      <c r="H81" s="112"/>
      <c r="I81" s="113"/>
      <c r="J81" s="109"/>
    </row>
    <row r="82" spans="1:10" s="114" customFormat="1" x14ac:dyDescent="0.25">
      <c r="A82" s="108"/>
      <c r="B82" s="109"/>
      <c r="C82" s="109"/>
      <c r="D82" s="110"/>
      <c r="E82" s="110"/>
      <c r="F82" s="109"/>
      <c r="G82" s="111"/>
      <c r="H82" s="112"/>
      <c r="I82" s="113"/>
      <c r="J82" s="109"/>
    </row>
    <row r="83" spans="1:10" s="114" customFormat="1" x14ac:dyDescent="0.25">
      <c r="A83" s="108"/>
      <c r="B83" s="109"/>
      <c r="C83" s="109"/>
      <c r="D83" s="110"/>
      <c r="E83" s="110"/>
      <c r="F83" s="109"/>
      <c r="G83" s="111"/>
      <c r="H83" s="112"/>
      <c r="I83" s="113"/>
      <c r="J83" s="109"/>
    </row>
    <row r="84" spans="1:10" s="114" customFormat="1" x14ac:dyDescent="0.25">
      <c r="A84" s="108"/>
      <c r="B84" s="109"/>
      <c r="C84" s="109"/>
      <c r="D84" s="110"/>
      <c r="E84" s="110"/>
      <c r="F84" s="109"/>
      <c r="G84" s="111"/>
      <c r="H84" s="112"/>
      <c r="I84" s="113"/>
      <c r="J84" s="109"/>
    </row>
    <row r="85" spans="1:10" s="114" customFormat="1" x14ac:dyDescent="0.25">
      <c r="A85" s="108"/>
      <c r="B85" s="109"/>
      <c r="C85" s="109"/>
      <c r="D85" s="110"/>
      <c r="E85" s="110"/>
      <c r="F85" s="109"/>
      <c r="G85" s="111"/>
      <c r="H85" s="112"/>
      <c r="I85" s="113"/>
      <c r="J85" s="109"/>
    </row>
    <row r="86" spans="1:10" s="114" customFormat="1" x14ac:dyDescent="0.25">
      <c r="A86" s="108"/>
      <c r="B86" s="109"/>
      <c r="C86" s="109"/>
      <c r="D86" s="68"/>
      <c r="E86" s="110"/>
      <c r="F86" s="109"/>
      <c r="G86" s="111"/>
      <c r="H86" s="112"/>
      <c r="I86" s="113"/>
      <c r="J86" s="109"/>
    </row>
    <row r="87" spans="1:10" s="114" customFormat="1" x14ac:dyDescent="0.25">
      <c r="A87" s="108"/>
      <c r="B87" s="109"/>
      <c r="C87" s="109"/>
      <c r="D87" s="68"/>
      <c r="E87" s="110"/>
      <c r="F87" s="109"/>
      <c r="G87" s="111"/>
      <c r="H87" s="112"/>
      <c r="I87" s="113"/>
      <c r="J87" s="109"/>
    </row>
  </sheetData>
  <autoFilter ref="A11:J16"/>
  <conditionalFormatting sqref="I12:I1048576">
    <cfRule type="cellIs" dxfId="30" priority="53" stopIfTrue="1" operator="greaterThan">
      <formula>0</formula>
    </cfRule>
  </conditionalFormatting>
  <conditionalFormatting sqref="G12:G26 G29:G998">
    <cfRule type="cellIs" dxfId="29" priority="52" stopIfTrue="1" operator="equal">
      <formula>"ONGOING"</formula>
    </cfRule>
    <cfRule type="cellIs" dxfId="28" priority="54" operator="equal">
      <formula>"Flagged"</formula>
    </cfRule>
    <cfRule type="cellIs" dxfId="27" priority="55" operator="equal">
      <formula>"Warning"</formula>
    </cfRule>
    <cfRule type="cellIs" dxfId="26" priority="56" stopIfTrue="1" operator="equal">
      <formula>"FINISHED"</formula>
    </cfRule>
  </conditionalFormatting>
  <conditionalFormatting sqref="G12:G26 G29:G87">
    <cfRule type="cellIs" dxfId="25" priority="51" stopIfTrue="1" operator="equal">
      <formula>"No Target Date"</formula>
    </cfRule>
  </conditionalFormatting>
  <conditionalFormatting sqref="G12:G26 G29:G87">
    <cfRule type="cellIs" dxfId="24" priority="47" stopIfTrue="1" operator="equal">
      <formula>"Open"</formula>
    </cfRule>
    <cfRule type="cellIs" dxfId="23" priority="48" operator="equal">
      <formula>"Flagged"</formula>
    </cfRule>
    <cfRule type="cellIs" dxfId="22" priority="49" operator="equal">
      <formula>"Warning"</formula>
    </cfRule>
    <cfRule type="cellIs" dxfId="21" priority="50" stopIfTrue="1" operator="equal">
      <formula>"Closed"</formula>
    </cfRule>
  </conditionalFormatting>
  <conditionalFormatting sqref="G12:G26 G29:G87">
    <cfRule type="cellIs" dxfId="20" priority="46" stopIfTrue="1" operator="equal">
      <formula>"Wait"</formula>
    </cfRule>
  </conditionalFormatting>
  <conditionalFormatting sqref="G27">
    <cfRule type="cellIs" dxfId="19" priority="17" stopIfTrue="1" operator="equal">
      <formula>"ONGOING"</formula>
    </cfRule>
    <cfRule type="cellIs" dxfId="18" priority="18" operator="equal">
      <formula>"Flagged"</formula>
    </cfRule>
    <cfRule type="cellIs" dxfId="17" priority="19" operator="equal">
      <formula>"Warning"</formula>
    </cfRule>
    <cfRule type="cellIs" dxfId="16" priority="20" stopIfTrue="1" operator="equal">
      <formula>"FINISHED"</formula>
    </cfRule>
  </conditionalFormatting>
  <conditionalFormatting sqref="G27">
    <cfRule type="cellIs" dxfId="15" priority="16" stopIfTrue="1" operator="equal">
      <formula>"No Target Date"</formula>
    </cfRule>
  </conditionalFormatting>
  <conditionalFormatting sqref="G27">
    <cfRule type="cellIs" dxfId="14" priority="12" stopIfTrue="1" operator="equal">
      <formula>"Open"</formula>
    </cfRule>
    <cfRule type="cellIs" dxfId="13" priority="13" operator="equal">
      <formula>"Flagged"</formula>
    </cfRule>
    <cfRule type="cellIs" dxfId="12" priority="14" operator="equal">
      <formula>"Warning"</formula>
    </cfRule>
    <cfRule type="cellIs" dxfId="11" priority="15" stopIfTrue="1" operator="equal">
      <formula>"Closed"</formula>
    </cfRule>
  </conditionalFormatting>
  <conditionalFormatting sqref="G27">
    <cfRule type="cellIs" dxfId="10" priority="11" stopIfTrue="1" operator="equal">
      <formula>"Wait"</formula>
    </cfRule>
  </conditionalFormatting>
  <conditionalFormatting sqref="G28">
    <cfRule type="cellIs" dxfId="9" priority="7" stopIfTrue="1" operator="equal">
      <formula>"ONGOING"</formula>
    </cfRule>
    <cfRule type="cellIs" dxfId="8" priority="8" operator="equal">
      <formula>"Flagged"</formula>
    </cfRule>
    <cfRule type="cellIs" dxfId="7" priority="9" operator="equal">
      <formula>"Warning"</formula>
    </cfRule>
    <cfRule type="cellIs" dxfId="6" priority="10" stopIfTrue="1" operator="equal">
      <formula>"FINISHED"</formula>
    </cfRule>
  </conditionalFormatting>
  <conditionalFormatting sqref="G28">
    <cfRule type="cellIs" dxfId="5" priority="6" stopIfTrue="1" operator="equal">
      <formula>"No Target Date"</formula>
    </cfRule>
  </conditionalFormatting>
  <conditionalFormatting sqref="G28">
    <cfRule type="cellIs" dxfId="4" priority="2" stopIfTrue="1" operator="equal">
      <formula>"Open"</formula>
    </cfRule>
    <cfRule type="cellIs" dxfId="3" priority="3" operator="equal">
      <formula>"Flagged"</formula>
    </cfRule>
    <cfRule type="cellIs" dxfId="2" priority="4" operator="equal">
      <formula>"Warning"</formula>
    </cfRule>
    <cfRule type="cellIs" dxfId="1" priority="5" stopIfTrue="1" operator="equal">
      <formula>"Closed"</formula>
    </cfRule>
  </conditionalFormatting>
  <conditionalFormatting sqref="G28">
    <cfRule type="cellIs" dxfId="0" priority="1" stopIfTrue="1" operator="equal">
      <formula>"Wait"</formula>
    </cfRule>
  </conditionalFormatting>
  <dataValidations count="1">
    <dataValidation type="list" allowBlank="1" showInputMessage="1" showErrorMessage="1" sqref="J12:J87 F12:F87">
      <formula1>"Offshore, Onsite"</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Dashboard!$BB$11:$BB$15</xm:f>
          </x14:formula1>
          <xm:sqref>G12:G87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BB81"/>
  <sheetViews>
    <sheetView showGridLines="0" topLeftCell="A52" zoomScale="85" zoomScaleNormal="85" workbookViewId="0">
      <selection activeCell="S18" sqref="S18"/>
    </sheetView>
  </sheetViews>
  <sheetFormatPr defaultColWidth="9.140625" defaultRowHeight="15" x14ac:dyDescent="0.25"/>
  <cols>
    <col min="1" max="2" width="9.140625" style="53"/>
    <col min="4" max="4" width="0.7109375" customWidth="1"/>
    <col min="22" max="22" width="7.85546875" customWidth="1"/>
    <col min="23" max="23" width="1.42578125" customWidth="1"/>
    <col min="54" max="54" width="9.7109375" bestFit="1" customWidth="1"/>
  </cols>
  <sheetData>
    <row r="4" spans="4:54" ht="5.25" customHeight="1" x14ac:dyDescent="0.25">
      <c r="D4" s="28"/>
      <c r="E4" s="28"/>
      <c r="F4" s="28"/>
      <c r="G4" s="28"/>
      <c r="H4" s="28"/>
      <c r="I4" s="28"/>
      <c r="J4" s="28"/>
      <c r="K4" s="28"/>
      <c r="L4" s="28"/>
      <c r="M4" s="28"/>
      <c r="N4" s="28"/>
      <c r="O4" s="28"/>
      <c r="P4" s="28"/>
      <c r="Q4" s="28"/>
      <c r="R4" s="28"/>
      <c r="S4" s="28"/>
      <c r="T4" s="28"/>
      <c r="U4" s="28"/>
      <c r="V4" s="28"/>
      <c r="W4" s="28"/>
    </row>
    <row r="5" spans="4:54" x14ac:dyDescent="0.25">
      <c r="D5" s="28"/>
      <c r="W5" s="28"/>
    </row>
    <row r="6" spans="4:54" x14ac:dyDescent="0.25">
      <c r="D6" s="28"/>
      <c r="W6" s="28"/>
    </row>
    <row r="7" spans="4:54" x14ac:dyDescent="0.25">
      <c r="D7" s="28"/>
      <c r="W7" s="28"/>
    </row>
    <row r="8" spans="4:54" x14ac:dyDescent="0.25">
      <c r="D8" s="28"/>
      <c r="W8" s="28"/>
    </row>
    <row r="9" spans="4:54" x14ac:dyDescent="0.25">
      <c r="D9" s="28"/>
      <c r="W9" s="28"/>
    </row>
    <row r="10" spans="4:54" x14ac:dyDescent="0.25">
      <c r="D10" s="28"/>
      <c r="W10" s="28"/>
    </row>
    <row r="11" spans="4:54" ht="15.75" x14ac:dyDescent="0.25">
      <c r="D11" s="28"/>
      <c r="W11" s="28"/>
      <c r="BB11" s="45" t="s">
        <v>24</v>
      </c>
    </row>
    <row r="12" spans="4:54" ht="15.75" x14ac:dyDescent="0.25">
      <c r="D12" s="28"/>
      <c r="W12" s="28"/>
      <c r="BB12" s="45" t="s">
        <v>2</v>
      </c>
    </row>
    <row r="13" spans="4:54" ht="15.75" x14ac:dyDescent="0.25">
      <c r="D13" s="28"/>
      <c r="W13" s="28"/>
      <c r="BB13" s="45" t="s">
        <v>25</v>
      </c>
    </row>
    <row r="14" spans="4:54" ht="15.75" x14ac:dyDescent="0.25">
      <c r="D14" s="28"/>
      <c r="W14" s="28"/>
      <c r="BB14" s="45" t="s">
        <v>26</v>
      </c>
    </row>
    <row r="15" spans="4:54" ht="15.75" x14ac:dyDescent="0.25">
      <c r="D15" s="28"/>
      <c r="W15" s="28"/>
      <c r="BB15" s="45" t="s">
        <v>3</v>
      </c>
    </row>
    <row r="16" spans="4:54" x14ac:dyDescent="0.25">
      <c r="D16" s="28"/>
      <c r="W16" s="28"/>
    </row>
    <row r="17" spans="4:23" x14ac:dyDescent="0.25">
      <c r="D17" s="28"/>
      <c r="W17" s="28"/>
    </row>
    <row r="18" spans="4:23" x14ac:dyDescent="0.25">
      <c r="D18" s="28"/>
      <c r="W18" s="28"/>
    </row>
    <row r="19" spans="4:23" x14ac:dyDescent="0.25">
      <c r="D19" s="28"/>
      <c r="W19" s="28"/>
    </row>
    <row r="20" spans="4:23" x14ac:dyDescent="0.25">
      <c r="D20" s="28"/>
      <c r="W20" s="28"/>
    </row>
    <row r="21" spans="4:23" x14ac:dyDescent="0.25">
      <c r="D21" s="28"/>
      <c r="W21" s="28"/>
    </row>
    <row r="22" spans="4:23" x14ac:dyDescent="0.25">
      <c r="D22" s="28"/>
      <c r="W22" s="28"/>
    </row>
    <row r="23" spans="4:23" x14ac:dyDescent="0.25">
      <c r="D23" s="28"/>
      <c r="W23" s="28"/>
    </row>
    <row r="24" spans="4:23" x14ac:dyDescent="0.25">
      <c r="D24" s="28"/>
      <c r="W24" s="28"/>
    </row>
    <row r="25" spans="4:23" x14ac:dyDescent="0.25">
      <c r="D25" s="28"/>
      <c r="W25" s="28"/>
    </row>
    <row r="26" spans="4:23" x14ac:dyDescent="0.25">
      <c r="D26" s="28"/>
      <c r="W26" s="28"/>
    </row>
    <row r="27" spans="4:23" x14ac:dyDescent="0.25">
      <c r="D27" s="28"/>
      <c r="W27" s="28"/>
    </row>
    <row r="28" spans="4:23" x14ac:dyDescent="0.25">
      <c r="D28" s="28"/>
      <c r="W28" s="28"/>
    </row>
    <row r="29" spans="4:23" x14ac:dyDescent="0.25">
      <c r="D29" s="28"/>
      <c r="W29" s="28"/>
    </row>
    <row r="30" spans="4:23" x14ac:dyDescent="0.25">
      <c r="D30" s="28"/>
      <c r="W30" s="28"/>
    </row>
    <row r="31" spans="4:23" x14ac:dyDescent="0.25">
      <c r="D31" s="28"/>
      <c r="W31" s="28"/>
    </row>
    <row r="32" spans="4:23" x14ac:dyDescent="0.25">
      <c r="D32" s="28"/>
      <c r="W32" s="28"/>
    </row>
    <row r="33" spans="4:23" x14ac:dyDescent="0.25">
      <c r="D33" s="28"/>
      <c r="W33" s="28"/>
    </row>
    <row r="34" spans="4:23" x14ac:dyDescent="0.25">
      <c r="D34" s="28"/>
      <c r="W34" s="28"/>
    </row>
    <row r="35" spans="4:23" x14ac:dyDescent="0.25">
      <c r="D35" s="28"/>
      <c r="W35" s="28"/>
    </row>
    <row r="36" spans="4:23" x14ac:dyDescent="0.25">
      <c r="D36" s="28"/>
      <c r="W36" s="28"/>
    </row>
    <row r="37" spans="4:23" x14ac:dyDescent="0.25">
      <c r="D37" s="28"/>
      <c r="W37" s="28"/>
    </row>
    <row r="38" spans="4:23" x14ac:dyDescent="0.25">
      <c r="D38" s="28"/>
      <c r="W38" s="28"/>
    </row>
    <row r="39" spans="4:23" x14ac:dyDescent="0.25">
      <c r="D39" s="28"/>
      <c r="W39" s="28"/>
    </row>
    <row r="40" spans="4:23" x14ac:dyDescent="0.25">
      <c r="D40" s="28"/>
      <c r="W40" s="28"/>
    </row>
    <row r="41" spans="4:23" x14ac:dyDescent="0.25">
      <c r="D41" s="28"/>
      <c r="W41" s="28"/>
    </row>
    <row r="42" spans="4:23" s="53" customFormat="1" x14ac:dyDescent="0.25">
      <c r="D42" s="28"/>
      <c r="W42" s="28"/>
    </row>
    <row r="43" spans="4:23" s="53" customFormat="1" x14ac:dyDescent="0.25">
      <c r="D43" s="28"/>
      <c r="W43" s="28"/>
    </row>
    <row r="44" spans="4:23" s="53" customFormat="1" x14ac:dyDescent="0.25">
      <c r="D44" s="28"/>
      <c r="W44" s="28"/>
    </row>
    <row r="45" spans="4:23" s="53" customFormat="1" x14ac:dyDescent="0.25">
      <c r="D45" s="28"/>
      <c r="W45" s="28"/>
    </row>
    <row r="46" spans="4:23" s="53" customFormat="1" x14ac:dyDescent="0.25">
      <c r="D46" s="28"/>
      <c r="W46" s="28"/>
    </row>
    <row r="47" spans="4:23" x14ac:dyDescent="0.25">
      <c r="D47" s="28"/>
      <c r="W47" s="28"/>
    </row>
    <row r="48" spans="4:23" s="53" customFormat="1" x14ac:dyDescent="0.25">
      <c r="D48" s="28"/>
      <c r="W48" s="28"/>
    </row>
    <row r="49" spans="4:23" s="53" customFormat="1" x14ac:dyDescent="0.25">
      <c r="D49" s="28"/>
      <c r="W49" s="28"/>
    </row>
    <row r="50" spans="4:23" s="53" customFormat="1" x14ac:dyDescent="0.25">
      <c r="D50" s="28"/>
      <c r="W50" s="28"/>
    </row>
    <row r="51" spans="4:23" s="53" customFormat="1" x14ac:dyDescent="0.25">
      <c r="D51" s="28"/>
      <c r="W51" s="28"/>
    </row>
    <row r="52" spans="4:23" s="53" customFormat="1" x14ac:dyDescent="0.25">
      <c r="D52" s="28"/>
      <c r="W52" s="28"/>
    </row>
    <row r="53" spans="4:23" s="53" customFormat="1" x14ac:dyDescent="0.25">
      <c r="D53" s="28"/>
      <c r="W53" s="28"/>
    </row>
    <row r="54" spans="4:23" s="53" customFormat="1" x14ac:dyDescent="0.25">
      <c r="D54" s="28"/>
      <c r="W54" s="28"/>
    </row>
    <row r="55" spans="4:23" s="53" customFormat="1" x14ac:dyDescent="0.25">
      <c r="D55" s="28"/>
      <c r="W55" s="28"/>
    </row>
    <row r="56" spans="4:23" s="53" customFormat="1" x14ac:dyDescent="0.25">
      <c r="D56" s="28"/>
      <c r="W56" s="28"/>
    </row>
    <row r="57" spans="4:23" x14ac:dyDescent="0.25">
      <c r="D57" s="28"/>
      <c r="W57" s="28"/>
    </row>
    <row r="58" spans="4:23" x14ac:dyDescent="0.25">
      <c r="D58" s="28"/>
      <c r="W58" s="28"/>
    </row>
    <row r="59" spans="4:23" s="53" customFormat="1" x14ac:dyDescent="0.25">
      <c r="D59" s="28"/>
      <c r="W59" s="28"/>
    </row>
    <row r="60" spans="4:23" s="53" customFormat="1" x14ac:dyDescent="0.25">
      <c r="D60" s="28"/>
      <c r="W60" s="28"/>
    </row>
    <row r="61" spans="4:23" s="53" customFormat="1" x14ac:dyDescent="0.25">
      <c r="D61" s="28"/>
      <c r="W61" s="28"/>
    </row>
    <row r="62" spans="4:23" x14ac:dyDescent="0.25">
      <c r="D62" s="28"/>
      <c r="W62" s="28"/>
    </row>
    <row r="63" spans="4:23" s="53" customFormat="1" x14ac:dyDescent="0.25">
      <c r="D63" s="28"/>
      <c r="W63" s="28"/>
    </row>
    <row r="64" spans="4:23" s="53" customFormat="1" x14ac:dyDescent="0.25">
      <c r="D64" s="28"/>
      <c r="W64" s="28"/>
    </row>
    <row r="65" spans="4:23" s="53" customFormat="1" x14ac:dyDescent="0.25">
      <c r="D65" s="28"/>
      <c r="W65" s="28"/>
    </row>
    <row r="66" spans="4:23" s="53" customFormat="1" x14ac:dyDescent="0.25">
      <c r="D66" s="28"/>
      <c r="W66" s="28"/>
    </row>
    <row r="67" spans="4:23" s="53" customFormat="1" x14ac:dyDescent="0.25">
      <c r="D67" s="28"/>
      <c r="W67" s="28"/>
    </row>
    <row r="68" spans="4:23" s="53" customFormat="1" x14ac:dyDescent="0.25">
      <c r="D68" s="28"/>
      <c r="W68" s="28"/>
    </row>
    <row r="69" spans="4:23" s="53" customFormat="1" x14ac:dyDescent="0.25">
      <c r="D69" s="28"/>
      <c r="W69" s="28"/>
    </row>
    <row r="70" spans="4:23" s="53" customFormat="1" x14ac:dyDescent="0.25">
      <c r="D70" s="28"/>
      <c r="W70" s="28"/>
    </row>
    <row r="71" spans="4:23" s="53" customFormat="1" x14ac:dyDescent="0.25">
      <c r="D71" s="28"/>
      <c r="W71" s="28"/>
    </row>
    <row r="72" spans="4:23" s="53" customFormat="1" x14ac:dyDescent="0.25">
      <c r="D72" s="28"/>
      <c r="W72" s="28"/>
    </row>
    <row r="73" spans="4:23" s="53" customFormat="1" x14ac:dyDescent="0.25">
      <c r="D73" s="28"/>
      <c r="W73" s="28"/>
    </row>
    <row r="74" spans="4:23" s="53" customFormat="1" x14ac:dyDescent="0.25">
      <c r="D74" s="28"/>
      <c r="W74" s="28"/>
    </row>
    <row r="75" spans="4:23" s="53" customFormat="1" x14ac:dyDescent="0.25">
      <c r="D75" s="28"/>
      <c r="W75" s="28"/>
    </row>
    <row r="76" spans="4:23" s="53" customFormat="1" x14ac:dyDescent="0.25">
      <c r="D76" s="28"/>
      <c r="W76" s="28"/>
    </row>
    <row r="77" spans="4:23" s="53" customFormat="1" x14ac:dyDescent="0.25">
      <c r="D77" s="28"/>
      <c r="W77" s="28"/>
    </row>
    <row r="78" spans="4:23" x14ac:dyDescent="0.25">
      <c r="D78" s="28"/>
      <c r="W78" s="28"/>
    </row>
    <row r="79" spans="4:23" x14ac:dyDescent="0.25">
      <c r="D79" s="28"/>
      <c r="W79" s="28"/>
    </row>
    <row r="80" spans="4:23" x14ac:dyDescent="0.25">
      <c r="D80" s="28"/>
      <c r="W80" s="28"/>
    </row>
    <row r="81" spans="4:23" ht="5.25" customHeight="1" x14ac:dyDescent="0.25">
      <c r="D81" s="28"/>
      <c r="E81" s="28"/>
      <c r="F81" s="28"/>
      <c r="G81" s="28"/>
      <c r="H81" s="28"/>
      <c r="I81" s="28"/>
      <c r="J81" s="28"/>
      <c r="K81" s="28"/>
      <c r="L81" s="28"/>
      <c r="M81" s="28"/>
      <c r="N81" s="28"/>
      <c r="O81" s="28"/>
      <c r="P81" s="28"/>
      <c r="Q81" s="28"/>
      <c r="R81" s="28"/>
      <c r="S81" s="28"/>
      <c r="T81" s="28"/>
      <c r="U81" s="28"/>
      <c r="V81" s="28"/>
      <c r="W81" s="28"/>
    </row>
  </sheetData>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57050F57A3E544BD9E5788DCC4ED17" ma:contentTypeVersion="0" ma:contentTypeDescription="Create a new document." ma:contentTypeScope="" ma:versionID="53facfeff0a6aa26a96f9c69d28d020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77ECC8-1E25-438D-91C2-293AA45DD7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6EF129C-8BF4-437F-A950-A8DA781BD2AD}">
  <ds:schemaRefs>
    <ds:schemaRef ds:uri="http://schemas.microsoft.com/office/2006/documentManagement/types"/>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01A6B06-ABD7-45AB-9D35-8E5ADF3CA3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Template</vt:lpstr>
      <vt:lpstr>INSPECTION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428627</dc:creator>
  <cp:lastModifiedBy>Windows User</cp:lastModifiedBy>
  <dcterms:created xsi:type="dcterms:W3CDTF">2014-01-28T11:30:42Z</dcterms:created>
  <dcterms:modified xsi:type="dcterms:W3CDTF">2018-05-16T07:14:36Z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0x0101007457050F57A3E544BD9E5788DCC4ED17</vt:lpwstr>
  </property>
</Properties>
</file>