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loudskillsboost.google/public_profiles/adde4b2f-1929-4d6d-9df7-8098b887a892"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IFERROR(__xludf.DUMMYFUNCTION("IFERROR(FILTER(IMPORTRANGE(""https://docs.google.com/spreadsheets/d/1idV_nY79eg4dyojYQDScd2xwd3ZXsqaZfk0hDG0TDFg/edit#gid=0"", ""Demosheet!A:Z""), IMPORTRANGE(""https://docs.google.com/spreadsheets/d/1idV_nY79eg4dyojYQDScd2xwd3ZXsqaZfk0hDG0TDFg/edit#gid=0"&amp;""", ""Demosheet!J:J"") &gt; 0), ""No data to import"")
"),"Sender Name")</f>
        <v>Sender Name</v>
      </c>
      <c r="B1" s="1" t="str">
        <f>IFERROR(__xludf.DUMMYFUNCTION("""COMPUTED_VALUE"""),"Subject ")</f>
        <v>Subject </v>
      </c>
      <c r="C1" s="1" t="str">
        <f>IFERROR(__xludf.DUMMYFUNCTION("""COMPUTED_VALUE"""),"Cc")</f>
        <v>Cc</v>
      </c>
      <c r="D1" s="1" t="str">
        <f>IFERROR(__xludf.DUMMYFUNCTION("""COMPUTED_VALUE"""),"Reply To")</f>
        <v>Reply To</v>
      </c>
      <c r="E1" s="1" t="str">
        <f>IFERROR(__xludf.DUMMYFUNCTION("""COMPUTED_VALUE"""),"Email ")</f>
        <v>Email </v>
      </c>
      <c r="F1" s="1" t="str">
        <f>IFERROR(__xludf.DUMMYFUNCTION("""COMPUTED_VALUE"""),"URL")</f>
        <v>URL</v>
      </c>
      <c r="G1" s="1" t="str">
        <f>IFERROR(__xludf.DUMMYFUNCTION("""COMPUTED_VALUE"""),"Condidate Name")</f>
        <v>Condidate Name</v>
      </c>
      <c r="H1" s="1" t="str">
        <f>IFERROR(__xludf.DUMMYFUNCTION("""COMPUTED_VALUE"""),"Total Badges Earn")</f>
        <v>Total Badges Earn</v>
      </c>
      <c r="I1" s="1" t="str">
        <f>IFERROR(__xludf.DUMMYFUNCTION("""COMPUTED_VALUE"""),"Skill Badges Earn")</f>
        <v>Skill Badges Earn</v>
      </c>
      <c r="J1" s="1" t="str">
        <f>IFERROR(__xludf.DUMMYFUNCTION("""COMPUTED_VALUE"""),"Badges Count")</f>
        <v>Badges Count</v>
      </c>
      <c r="K1" s="1" t="str">
        <f>IFERROR(__xludf.DUMMYFUNCTION("""COMPUTED_VALUE"""),"Status")</f>
        <v>Status</v>
      </c>
      <c r="L1" s="1"/>
      <c r="M1" s="1"/>
      <c r="N1" s="1"/>
      <c r="O1" s="1"/>
      <c r="P1" s="1"/>
      <c r="Q1" s="1"/>
      <c r="R1" s="1"/>
      <c r="S1" s="1"/>
      <c r="T1" s="1"/>
      <c r="U1" s="1"/>
      <c r="V1" s="1"/>
      <c r="W1" s="1"/>
      <c r="X1" s="1"/>
      <c r="Y1" s="1"/>
      <c r="Z1" s="1"/>
    </row>
    <row r="2">
      <c r="A2" s="1" t="str">
        <f>IFERROR(__xludf.DUMMYFUNCTION("""COMPUTED_VALUE"""),"Nikesh Kale")</f>
        <v>Nikesh Kale</v>
      </c>
      <c r="B2" s="1" t="str">
        <f>IFERROR(__xludf.DUMMYFUNCTION("""COMPUTED_VALUE"""),"Arcade Prize")</f>
        <v>Arcade Prize</v>
      </c>
      <c r="C2" s="1" t="str">
        <f>IFERROR(__xludf.DUMMYFUNCTION("""COMPUTED_VALUE"""),"billgatesarcade@gmail.com")</f>
        <v>billgatesarcade@gmail.com</v>
      </c>
      <c r="D2" s="1" t="str">
        <f>IFERROR(__xludf.DUMMYFUNCTION("""COMPUTED_VALUE"""),"billgatesarcade@gmail.com")</f>
        <v>billgatesarcade@gmail.com</v>
      </c>
      <c r="E2" s="1" t="str">
        <f>IFERROR(__xludf.DUMMYFUNCTION("""COMPUTED_VALUE"""),"billgatesarcade@gmail.com")</f>
        <v>billgatesarcade@gmail.com</v>
      </c>
      <c r="F2" s="2" t="str">
        <f>IFERROR(__xludf.DUMMYFUNCTION("""COMPUTED_VALUE"""),"https://www.cloudskillsboost.google/public_profiles/adde4b2f-1929-4d6d-9df7-8098b887a892")</f>
        <v>https://www.cloudskillsboost.google/public_profiles/adde4b2f-1929-4d6d-9df7-8098b887a892</v>
      </c>
      <c r="G2" s="1" t="str">
        <f>IFERROR(__xludf.DUMMYFUNCTION("""COMPUTED_VALUE"""),"Devendra Mishra")</f>
        <v>Devendra Mishra</v>
      </c>
      <c r="H2" s="1" t="str">
        <f>IFERROR(__xludf.DUMMYFUNCTION("""COMPUTED_VALUE"""),"Applying Advanced LookML Concepts in Looker, Developing Data Models with LookML, Manage Data Models in Looker, Build LookML Objects in Looker, Data Catalog Fundamentals, Create ML Models with BigQuery ML, Derive Insights from BigQuery Data, Analyze and Vi"&amp;"sualize Looker Data, Prepare Data for ML APIs on Google Cloud, Analyzing and Visualizing Data in Looker, Introduction to Data Analytics on Google Cloud")</f>
        <v>Applying Advanced LookML Concepts in Looker, Developing Data Models with LookML, Manage Data Models in Looker, Build LookML Objects in Looker, Data Catalog Fundamentals, Create ML Models with BigQuery ML, Derive Insights from BigQuery Data, Analyze and Visualize Looker Data, Prepare Data for ML APIs on Google Cloud, Analyzing and Visualizing Data in Looker, Introduction to Data Analytics on Google Cloud</v>
      </c>
      <c r="I2" s="1" t="str">
        <f>IFERROR(__xludf.DUMMYFUNCTION("""COMPUTED_VALUE"""),"Derive Insights from BigQuery Data, Prepare Data for ML APIs on Google Cloud, Create ML Models with BigQuery ML, Analyze and Visualize Looker Data, Build LookML Objects in Looker, Manage Data Models in Looker")</f>
        <v>Derive Insights from BigQuery Data, Prepare Data for ML APIs on Google Cloud, Create ML Models with BigQuery ML, Analyze and Visualize Looker Data, Build LookML Objects in Looker, Manage Data Models in Looker</v>
      </c>
      <c r="J2" s="1">
        <f>IFERROR(__xludf.DUMMYFUNCTION("""COMPUTED_VALUE"""),6.0)</f>
        <v>6</v>
      </c>
      <c r="K2" s="1" t="str">
        <f>IFERROR(__xludf.DUMMYFUNCTION("""COMPUTED_VALUE"""),"Email Sent - 04/08/2024 2:09 PM")</f>
        <v>Email Sent - 04/08/2024 2:09 PM</v>
      </c>
      <c r="L2" s="1"/>
      <c r="M2" s="1"/>
      <c r="N2" s="1"/>
      <c r="O2" s="1"/>
      <c r="P2" s="1"/>
      <c r="Q2" s="1"/>
      <c r="R2" s="1"/>
      <c r="S2" s="1"/>
      <c r="T2" s="1"/>
      <c r="U2" s="1"/>
      <c r="V2" s="1"/>
      <c r="W2" s="1"/>
      <c r="X2" s="1"/>
      <c r="Y2" s="1"/>
      <c r="Z2" s="1"/>
    </row>
  </sheetData>
  <hyperlinks>
    <hyperlink r:id="rId1" ref="F2"/>
  </hyperlinks>
  <drawing r:id="rId2"/>
</worksheet>
</file>