
<file path=[Content_Types].xml><?xml version="1.0" encoding="utf-8"?>
<Types xmlns="http://schemas.openxmlformats.org/package/2006/content-type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90507001-B29D-44FA-B19E-494C8EF1AEDB}" xr6:coauthVersionLast="47" xr6:coauthVersionMax="47" xr10:uidLastSave="{00000000-0000-0000-0000-000000000000}"/>
  <bookViews>
    <workbookView xWindow="-110" yWindow="-110" windowWidth="19420" windowHeight="11020" tabRatio="814" activeTab="4" xr2:uid="{B575BB40-CF82-416C-8B14-4D8C04FFEF82}"/>
  </bookViews>
  <sheets>
    <sheet name="seats_alliancewise" sheetId="1" r:id="rId1"/>
    <sheet name="Top10" sheetId="5" r:id="rId2"/>
    <sheet name="Seats per state" sheetId="2" r:id="rId3"/>
    <sheet name="Constituency_info" sheetId="6" r:id="rId4"/>
    <sheet name="Pivot_table" sheetId="3" r:id="rId5"/>
    <sheet name="Dashboard" sheetId="7" r:id="rId6"/>
  </sheets>
  <definedNames>
    <definedName name="_xlchart.v5.0" hidden="1">Pivot_table!$P$27</definedName>
    <definedName name="_xlchart.v5.1" hidden="1">Pivot_table!$Q$27</definedName>
    <definedName name="_xlchart.v5.10" hidden="1">Pivot_table!$P$4:$P$27</definedName>
    <definedName name="_xlchart.v5.11" hidden="1">Pivot_table!$Q$2</definedName>
    <definedName name="_xlchart.v5.12" hidden="1">Pivot_table!$Q$3</definedName>
    <definedName name="_xlchart.v5.13" hidden="1">Pivot_table!$Q$4:$Q$27</definedName>
    <definedName name="_xlchart.v5.2" hidden="1">Pivot_table!$S$3</definedName>
    <definedName name="_xlchart.v5.3" hidden="1">Pivot_table!$S$4</definedName>
    <definedName name="_xlchart.v5.4" hidden="1">Pivot_table!$S$4:$S$29</definedName>
    <definedName name="_xlchart.v5.5" hidden="1">Pivot_table!$T$3</definedName>
    <definedName name="_xlchart.v5.6" hidden="1">Pivot_table!$T$4</definedName>
    <definedName name="_xlchart.v5.7" hidden="1">Pivot_table!$T$4:$T$29</definedName>
    <definedName name="_xlchart.v5.8" hidden="1">Pivot_table!$P$2</definedName>
    <definedName name="_xlchart.v5.9" hidden="1">Pivot_table!$P$3</definedName>
    <definedName name="Slicer_party_alliance">#N/A</definedName>
    <definedName name="Slicer_State">#N/A</definedName>
    <definedName name="Slicer_States">#N/A</definedName>
  </definedNames>
  <calcPr calcId="191029"/>
  <pivotCaches>
    <pivotCache cacheId="0" r:id="rId7"/>
    <pivotCache cacheId="1" r:id="rId8"/>
    <pivotCache cacheId="2" r:id="rId9"/>
  </pivotCaches>
  <extLst>
    <ext xmlns:x14="http://schemas.microsoft.com/office/spreadsheetml/2009/9/main" uri="{876F7934-8845-4945-9796-88D515C7AA90}">
      <x14:pivotCaches>
        <pivotCache cacheId="3"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1" i="7" l="1"/>
  <c r="O28" i="7"/>
  <c r="O25" i="7"/>
</calcChain>
</file>

<file path=xl/sharedStrings.xml><?xml version="1.0" encoding="utf-8"?>
<sst xmlns="http://schemas.openxmlformats.org/spreadsheetml/2006/main" count="5095" uniqueCount="1733">
  <si>
    <t>Aam Aadmi Party - AAAP</t>
  </si>
  <si>
    <t>I.N.D.I.A</t>
  </si>
  <si>
    <t>Asom Gana Parishad - AGP</t>
  </si>
  <si>
    <t>NDA</t>
  </si>
  <si>
    <t>All India Majlis-E-Ittehadul Muslimeen - AIMIM</t>
  </si>
  <si>
    <t>OTHER</t>
  </si>
  <si>
    <t>All India Trinamool Congress - AITC</t>
  </si>
  <si>
    <t>AJSU Party - AJSUP</t>
  </si>
  <si>
    <t>Bharatiya Janata Party - BJP</t>
  </si>
  <si>
    <t>Communist Party of India - CPI</t>
  </si>
  <si>
    <t>Communist Party of India  (Marxist-Leninist)  (Liberation) - CPI(ML)(L)</t>
  </si>
  <si>
    <t>Communist Party of India  (Marxist) - CPI(M)</t>
  </si>
  <si>
    <t>Dravida Munnetra Kazhagam - DMK</t>
  </si>
  <si>
    <t>Hindustani Awam Morcha (Secular) - HAMS</t>
  </si>
  <si>
    <t>Indian National Congress - INC</t>
  </si>
  <si>
    <t>Independent - IND</t>
  </si>
  <si>
    <t>Indian Union Muslim League - IUML</t>
  </si>
  <si>
    <t>Janata Dal  (Secular) - JD(S)</t>
  </si>
  <si>
    <t>Janata Dal  (United) - JD(U)</t>
  </si>
  <si>
    <t>Jammu &amp; Kashmir National Conference - JKN</t>
  </si>
  <si>
    <t>Jharkhand Mukti Morcha - JMM</t>
  </si>
  <si>
    <t>Janasena Party - JnP</t>
  </si>
  <si>
    <t>Kerala Congress - KEC</t>
  </si>
  <si>
    <t>Marumalarchi Dravida Munnetra Kazhagam - MDMK</t>
  </si>
  <si>
    <t>Nationalist Congress Party - NCP</t>
  </si>
  <si>
    <t>Rashtriya Janata Dal - RJD</t>
  </si>
  <si>
    <t>Rashtriya Lok Dal - RLD</t>
  </si>
  <si>
    <t>Revolutionary Socialist Party - RSP</t>
  </si>
  <si>
    <t>Shiromani Akali Dal - SAD</t>
  </si>
  <si>
    <t>Sikkim Krantikari Morcha - SKM</t>
  </si>
  <si>
    <t>Samajwadi Party - SP</t>
  </si>
  <si>
    <t>Telugu Desam - TDP</t>
  </si>
  <si>
    <t>Viduthalai Chiruthaigal Katchi - VCK</t>
  </si>
  <si>
    <t>Yuvajana Sramika Rythu Congress Party - YSRCP</t>
  </si>
  <si>
    <t>United People’s Party, Liberal - UPPL</t>
  </si>
  <si>
    <t>Apna Dal (Soneylal) - ADAL</t>
  </si>
  <si>
    <t>Rashtriya Loktantrik Party - RLTP</t>
  </si>
  <si>
    <t>Zoram People’s Movement - ZPM</t>
  </si>
  <si>
    <t>Aazad Samaj Party (Kanshi Ram) - ASPKR</t>
  </si>
  <si>
    <t>Lok Janshakti Party(Ram Vilas) - LJPRV</t>
  </si>
  <si>
    <t>Shiv Sena (Uddhav Balasaheb Thackrey) - SHSUBT</t>
  </si>
  <si>
    <t>Voice of the People Party - VOTPP</t>
  </si>
  <si>
    <t>Bharat Adivasi Party - BHRTADVSIP</t>
  </si>
  <si>
    <t>Shiv Sena - SHS</t>
  </si>
  <si>
    <t>Nationalist Congress Party Sharadchandra Pawar - NCPSP</t>
  </si>
  <si>
    <t>Andaman &amp; Nicobar Islands</t>
  </si>
  <si>
    <t>Andhra Pradesh</t>
  </si>
  <si>
    <t>Arunachal Pradesh</t>
  </si>
  <si>
    <t>Assam</t>
  </si>
  <si>
    <t>Bihar</t>
  </si>
  <si>
    <t>Chandigarh</t>
  </si>
  <si>
    <t>Chhattisgarh</t>
  </si>
  <si>
    <t>Dadra &amp; Nagar Haveli and Daman &amp; Diu</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</si>
  <si>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</si>
  <si>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</si>
  <si>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</si>
  <si>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</si>
  <si>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</si>
  <si>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</si>
  <si>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</si>
  <si>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</si>
  <si>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</si>
  <si>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</si>
  <si>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</si>
  <si>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</si>
  <si>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</si>
  <si>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</si>
  <si>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</si>
  <si>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</si>
  <si>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</si>
  <si>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</si>
  <si>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</si>
  <si>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</si>
  <si>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</si>
  <si>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</si>
  <si>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</si>
  <si>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</si>
  <si>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</si>
  <si>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</si>
  <si>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</si>
  <si>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</si>
  <si>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Row Labels</t>
  </si>
  <si>
    <t>Grand Total</t>
  </si>
  <si>
    <t>State</t>
  </si>
  <si>
    <t>Total Seats</t>
  </si>
  <si>
    <t>Sum of Total Seats</t>
  </si>
  <si>
    <t>Column Labels</t>
  </si>
  <si>
    <t>SHOBHA KARANDLAJE</t>
  </si>
  <si>
    <t>EATALA RAJENDER</t>
  </si>
  <si>
    <t>MALKAJGIRI</t>
  </si>
  <si>
    <t>AMIT SHAH</t>
  </si>
  <si>
    <t>GANDHINAGAR</t>
  </si>
  <si>
    <t>C R PATIL</t>
  </si>
  <si>
    <t>NAVSARI</t>
  </si>
  <si>
    <t>ABHISHEK BANERJEE</t>
  </si>
  <si>
    <t>BRIJMOHAN AGRAWAL</t>
  </si>
  <si>
    <t>RAIPUR</t>
  </si>
  <si>
    <t>DR C N MANJUNATH</t>
  </si>
  <si>
    <t>SHIVRAJ SINGH CHOUHAN</t>
  </si>
  <si>
    <t>VIDISHA</t>
  </si>
  <si>
    <t>SHANKAR LALWANI</t>
  </si>
  <si>
    <t>INDORE</t>
  </si>
  <si>
    <t>RAKIBUL HUSSAIN</t>
  </si>
  <si>
    <t>DHUBRI</t>
  </si>
  <si>
    <t>Constituency</t>
  </si>
  <si>
    <t>Winner</t>
  </si>
  <si>
    <t>Total_Votes</t>
  </si>
  <si>
    <t>BANGALORE RURAL</t>
  </si>
  <si>
    <t>DIAMOND HARBOUR</t>
  </si>
  <si>
    <t>BANGALORE NORTH</t>
  </si>
  <si>
    <t>Party</t>
  </si>
  <si>
    <t>Sum of Total_Votes</t>
  </si>
  <si>
    <t>Leading_Candidate</t>
  </si>
  <si>
    <t>Trailing_Candidate</t>
  </si>
  <si>
    <t>Margin</t>
  </si>
  <si>
    <t>Adilabad</t>
  </si>
  <si>
    <t>GODAM NAGESH</t>
  </si>
  <si>
    <t>ATHRAM SUGUNA</t>
  </si>
  <si>
    <t>Agra</t>
  </si>
  <si>
    <t>PROF S P SINGH BAGHEL</t>
  </si>
  <si>
    <t>SURESH CHAND KARDAM</t>
  </si>
  <si>
    <t>Ahmedabad East</t>
  </si>
  <si>
    <t>HASMUKHBHAI PATEL (H.S.PATEL)</t>
  </si>
  <si>
    <t>HIMMATSINH PRAHLADSINH PATEL</t>
  </si>
  <si>
    <t>Ahmedabad West</t>
  </si>
  <si>
    <t>DINESHBHAI MAKWANA (ADVOCATE)</t>
  </si>
  <si>
    <t>BHARAT YOGENDRA MAKWANA</t>
  </si>
  <si>
    <t>Ahmednagar</t>
  </si>
  <si>
    <t>NILESH DNYANDEV LANKE</t>
  </si>
  <si>
    <t>DR. SUJAY RADHAKRISHNA VIKHEPATIL</t>
  </si>
  <si>
    <t>AJMER</t>
  </si>
  <si>
    <t>BHAGIRATH CHOUDHARY</t>
  </si>
  <si>
    <t>RAMCHANDRA CHOUDHARY</t>
  </si>
  <si>
    <t>Akbarpur</t>
  </si>
  <si>
    <t>DEVENDRA SINGH ALIAS BHOLE SINGH</t>
  </si>
  <si>
    <t>RAJARAM PAL</t>
  </si>
  <si>
    <t>Akola</t>
  </si>
  <si>
    <t>ANUP SANJAY DHOTRE</t>
  </si>
  <si>
    <t>ABHAY KASHINATH PATIL</t>
  </si>
  <si>
    <t>Alappuzha</t>
  </si>
  <si>
    <t>K. C VENUGOPAL</t>
  </si>
  <si>
    <t>A. M ARIFF</t>
  </si>
  <si>
    <t>Alathur</t>
  </si>
  <si>
    <t>K.RADHAKRISHNAN</t>
  </si>
  <si>
    <t>RAMYA HARIDAS</t>
  </si>
  <si>
    <t>Aligarh</t>
  </si>
  <si>
    <t>SATISH KUMAR GAUTAM</t>
  </si>
  <si>
    <t>BIJENDRA SINGH</t>
  </si>
  <si>
    <t>Alipurduars</t>
  </si>
  <si>
    <t>MANOJ TIGGA</t>
  </si>
  <si>
    <t>PRAKASH CHIK BARAIK</t>
  </si>
  <si>
    <t>Allahabad</t>
  </si>
  <si>
    <t>UJJWAL RAMAN SINGH</t>
  </si>
  <si>
    <t>NEERAJ TRIPATHI</t>
  </si>
  <si>
    <t>Almora</t>
  </si>
  <si>
    <t>AJAY TAMTA</t>
  </si>
  <si>
    <t>PRADEEP TAMTA</t>
  </si>
  <si>
    <t>ALWAR</t>
  </si>
  <si>
    <t>BHUPENDER YADAV</t>
  </si>
  <si>
    <t>LALIT YADAV</t>
  </si>
  <si>
    <t>Amalapuram (SC)</t>
  </si>
  <si>
    <t>G M HARISH (BALAYOGI)</t>
  </si>
  <si>
    <t>RAPAKA VARAPRASADA RAO</t>
  </si>
  <si>
    <t>AMBALA</t>
  </si>
  <si>
    <t>VARUN CHAUDHRY</t>
  </si>
  <si>
    <t>BANTO KATARIA</t>
  </si>
  <si>
    <t>Ambedkar Nagar</t>
  </si>
  <si>
    <t>LALJI VERMA</t>
  </si>
  <si>
    <t>RITESH PANDEY</t>
  </si>
  <si>
    <t>Amethi</t>
  </si>
  <si>
    <t>KISHORI LAL</t>
  </si>
  <si>
    <t>SMRITI IRANI</t>
  </si>
  <si>
    <t>Amravati</t>
  </si>
  <si>
    <t>BALWANT BASWANT WANKHADE</t>
  </si>
  <si>
    <t>NAVNEET RAVI RANA</t>
  </si>
  <si>
    <t>Amreli</t>
  </si>
  <si>
    <t>BHARATBHAI MANUBHAI SUTARIYA</t>
  </si>
  <si>
    <t>JENNY THUMMAR</t>
  </si>
  <si>
    <t>Amritsar</t>
  </si>
  <si>
    <t>GURJEET SINGH AUJLA</t>
  </si>
  <si>
    <t>KULDEEP SINGH DHALIWAL</t>
  </si>
  <si>
    <t>Amroha</t>
  </si>
  <si>
    <t>KANWAR SINGH TANWAR</t>
  </si>
  <si>
    <t>KUNWAR DANISH ALI</t>
  </si>
  <si>
    <t>Anakapalle</t>
  </si>
  <si>
    <t>C.M.RAMESH</t>
  </si>
  <si>
    <t>BUDI MUTYALA NAIDU</t>
  </si>
  <si>
    <t>Anand</t>
  </si>
  <si>
    <t>MITESH PATEL (BAKABHAI)</t>
  </si>
  <si>
    <t>AMIT CHAVDA</t>
  </si>
  <si>
    <t>Anandpur Sahib</t>
  </si>
  <si>
    <t>MALVINDER SINGH KANG</t>
  </si>
  <si>
    <t>VIJAY INDER SINGLA</t>
  </si>
  <si>
    <t>Ananthapur</t>
  </si>
  <si>
    <t>AMBICA G LAKSHMINARAYANA VALMIKI</t>
  </si>
  <si>
    <t>MALAGUNDLA SANKAR NARAYANA</t>
  </si>
  <si>
    <t>ANANTNAG-RAJOURI</t>
  </si>
  <si>
    <t>MIAN ALTAF AHMAD</t>
  </si>
  <si>
    <t>MEHBOOBA MUFTI</t>
  </si>
  <si>
    <t>BISHNU PADA RAY</t>
  </si>
  <si>
    <t>KULDEEP RAI SHARMA</t>
  </si>
  <si>
    <t>Aonla</t>
  </si>
  <si>
    <t>NEERAJ MAURYA</t>
  </si>
  <si>
    <t>DHARMENDRA KASHYAP</t>
  </si>
  <si>
    <t>ARAKKONAM</t>
  </si>
  <si>
    <t>S JAGATHRATCHAKAN</t>
  </si>
  <si>
    <t>L VIJAYAN</t>
  </si>
  <si>
    <t>Araku (ST)</t>
  </si>
  <si>
    <t>GUMMA THANUJA RANI</t>
  </si>
  <si>
    <t>KOTHAPALLI GEETHA</t>
  </si>
  <si>
    <t>Arambagh</t>
  </si>
  <si>
    <t>BAG MITALI</t>
  </si>
  <si>
    <t>ARUP KANTI DIGAR</t>
  </si>
  <si>
    <t>ARANI</t>
  </si>
  <si>
    <t>THARANIVENTHAN M S</t>
  </si>
  <si>
    <t>GAJENDRAN, G.V.</t>
  </si>
  <si>
    <t>Araria</t>
  </si>
  <si>
    <t>PRADEEP KUMAR SINGH</t>
  </si>
  <si>
    <t>SHAHNAWAZ</t>
  </si>
  <si>
    <t>Arrah</t>
  </si>
  <si>
    <t>SUDAMA PRASAD</t>
  </si>
  <si>
    <t>R. K. SINGH</t>
  </si>
  <si>
    <t>Arunachal East</t>
  </si>
  <si>
    <t>TAPIR GAO</t>
  </si>
  <si>
    <t>BOSIRAM SIRAM</t>
  </si>
  <si>
    <t>Arunachal West</t>
  </si>
  <si>
    <t>KIREN RIJIJU</t>
  </si>
  <si>
    <t>NABAM TUKI</t>
  </si>
  <si>
    <t>Asansol</t>
  </si>
  <si>
    <t>SHATRUGHAN PRASAD SINHA</t>
  </si>
  <si>
    <t>SURENDRAJEET SINGH AHLUWALIA</t>
  </si>
  <si>
    <t>Aska</t>
  </si>
  <si>
    <t>ANITA SUBHADARSHINI</t>
  </si>
  <si>
    <t>RANJITA SAHU</t>
  </si>
  <si>
    <t>Attingal</t>
  </si>
  <si>
    <t>ADV ADOOR PRAKASH</t>
  </si>
  <si>
    <t>V JOY</t>
  </si>
  <si>
    <t>Aurangabad</t>
  </si>
  <si>
    <t>BHUMARE SANDIPANRAO ASARAM</t>
  </si>
  <si>
    <t>IMTIAZ JALEEL SYED</t>
  </si>
  <si>
    <t>ABHAY KUMAR SINHA</t>
  </si>
  <si>
    <t>SUSHIL KUMAR SINGH</t>
  </si>
  <si>
    <t>Azamgarh</t>
  </si>
  <si>
    <t>DHARMENDRA YADAV</t>
  </si>
  <si>
    <t>DINESH LAL YADAV “NIRAHUA”</t>
  </si>
  <si>
    <t>Badaun</t>
  </si>
  <si>
    <t>ADITYA YADAV</t>
  </si>
  <si>
    <t>DURVIJAY SINGH SHAKYA</t>
  </si>
  <si>
    <t>Bagalkot</t>
  </si>
  <si>
    <t>GADDIGOUDAR. PARVATAGOUDA. CHANDANAGOUDA.</t>
  </si>
  <si>
    <t>SAMYUKTA SHIVANAND PATIL</t>
  </si>
  <si>
    <t>Baghpat</t>
  </si>
  <si>
    <t>DR RAJKUMAR SANGWAN</t>
  </si>
  <si>
    <t>AMARPAL</t>
  </si>
  <si>
    <t>Baharaich</t>
  </si>
  <si>
    <t>ANAND KUMAR</t>
  </si>
  <si>
    <t>RAMESH CHANDRA</t>
  </si>
  <si>
    <t>Baharampur</t>
  </si>
  <si>
    <t>PATHAN YUSUF</t>
  </si>
  <si>
    <t>ADHIR RANJAN CHOWDHURY</t>
  </si>
  <si>
    <t>BALAGHAT</t>
  </si>
  <si>
    <t>BHARTI PARDHI</t>
  </si>
  <si>
    <t>SAMRAT ASHOK SINGH SARASWAR</t>
  </si>
  <si>
    <t>Balasore</t>
  </si>
  <si>
    <t>PRATAP CHANDRA SARANGI</t>
  </si>
  <si>
    <t>LEKHASRI SAMANTSINGHAR</t>
  </si>
  <si>
    <t>Ballia</t>
  </si>
  <si>
    <t>SANATAN PANDEY</t>
  </si>
  <si>
    <t>NEERAJ SHEKHAR</t>
  </si>
  <si>
    <t>Balurghat</t>
  </si>
  <si>
    <t>SUKANTA MAJUMDAR</t>
  </si>
  <si>
    <t>BIPLAB MITRA</t>
  </si>
  <si>
    <t>Banaskantha</t>
  </si>
  <si>
    <t>GENIBEN NAGAJI THAKOR</t>
  </si>
  <si>
    <t>DR. REKHABEN HITESHBHAI CHAUDHARI</t>
  </si>
  <si>
    <t>Banda</t>
  </si>
  <si>
    <t>KRISHNA DEVI SHIVSHANKER PATEL</t>
  </si>
  <si>
    <t>R. K. SINGH PATEL</t>
  </si>
  <si>
    <t>Bangalore central</t>
  </si>
  <si>
    <t>P C MOHAN</t>
  </si>
  <si>
    <t>MANSOOR ALI KHAN</t>
  </si>
  <si>
    <t>Bangalore North</t>
  </si>
  <si>
    <t>PROFESSOR M.V RAJEEV GOWDA</t>
  </si>
  <si>
    <t>Bangalore Rural</t>
  </si>
  <si>
    <t>D K SURESH</t>
  </si>
  <si>
    <t>Bangalore South</t>
  </si>
  <si>
    <t>TEJASVI SURYA</t>
  </si>
  <si>
    <t>SOWMYA REDDY</t>
  </si>
  <si>
    <t>Bangaon</t>
  </si>
  <si>
    <t>SHANTANU THAKUR</t>
  </si>
  <si>
    <t>BISWAJIT DAS S/O LATE BIJAY KRISHNA DAS</t>
  </si>
  <si>
    <t>Banka</t>
  </si>
  <si>
    <t>GIRIDHARI YADAV</t>
  </si>
  <si>
    <t>JAI PRAKASH NARAYAN YADAV</t>
  </si>
  <si>
    <t>Bankura</t>
  </si>
  <si>
    <t>ARUP CHAKRABORTY</t>
  </si>
  <si>
    <t>DR. SUBHAS SARKAR</t>
  </si>
  <si>
    <t>Bansgaon</t>
  </si>
  <si>
    <t>KAMLESH PASWAN</t>
  </si>
  <si>
    <t>SADAL PRASAD</t>
  </si>
  <si>
    <t>BANSWARA</t>
  </si>
  <si>
    <t>RAJ KUMAR ROAT</t>
  </si>
  <si>
    <t>MAHENDRAJEETSINGH MALVIYA</t>
  </si>
  <si>
    <t>Bapatla (SC)</t>
  </si>
  <si>
    <t>KRISHNA PRASAD TENNETI</t>
  </si>
  <si>
    <t>NANDIGAM SURESH BABU</t>
  </si>
  <si>
    <t>Barabanki</t>
  </si>
  <si>
    <t>TANUJ PUNIA</t>
  </si>
  <si>
    <t>RAJRANI RAWAT</t>
  </si>
  <si>
    <t>Baramati</t>
  </si>
  <si>
    <t>SUPRIYA SULE</t>
  </si>
  <si>
    <t>SUNETRA AJITDADA PAWAR</t>
  </si>
  <si>
    <t>BARAMULLA</t>
  </si>
  <si>
    <t>ABDUL RASHID SHEIKH</t>
  </si>
  <si>
    <t>OMAR ABDULLAH</t>
  </si>
  <si>
    <t>Barasat</t>
  </si>
  <si>
    <t>KAKOLI GHOSH DASTIDAR</t>
  </si>
  <si>
    <t>SWAPAN MAJUMDER</t>
  </si>
  <si>
    <t>Bardhaman-Durgapur</t>
  </si>
  <si>
    <t>AZAD KIRTI JHA</t>
  </si>
  <si>
    <t>DILIP GHOSH</t>
  </si>
  <si>
    <t>Bardhaman Purba</t>
  </si>
  <si>
    <t>DR. SHARMILA SARKAR</t>
  </si>
  <si>
    <t>ASIM KUMAR SARKAR</t>
  </si>
  <si>
    <t>Bardoli</t>
  </si>
  <si>
    <t>PARBHUBHAI NAGARBHAI VASAVA</t>
  </si>
  <si>
    <t>CHAUDHARY SIDDHARTH AMARSINH</t>
  </si>
  <si>
    <t>Bareilly</t>
  </si>
  <si>
    <t>CHHATRA PAL SINGH GANGWAR</t>
  </si>
  <si>
    <t>PRAVEEN SINGH ARON</t>
  </si>
  <si>
    <t>Bargarh</t>
  </si>
  <si>
    <t>PRADEEP PUROHIT</t>
  </si>
  <si>
    <t>PARINITA MISHRA</t>
  </si>
  <si>
    <t>BARMER</t>
  </si>
  <si>
    <t>UMMEDA RAM BENIWAL</t>
  </si>
  <si>
    <t>RAVINDRA SINGH BHATI</t>
  </si>
  <si>
    <t>Barpeta</t>
  </si>
  <si>
    <t>PHANI BHUSAN CHOUDHURY</t>
  </si>
  <si>
    <t>DEEP BAYAN</t>
  </si>
  <si>
    <t>Barrackpur</t>
  </si>
  <si>
    <t>PARTHA BHOWMICK</t>
  </si>
  <si>
    <t>ARJUN SINGH</t>
  </si>
  <si>
    <t>Basirhat</t>
  </si>
  <si>
    <t>SK NURUL ISLAM</t>
  </si>
  <si>
    <t>REKHA PATRA</t>
  </si>
  <si>
    <t>BASTAR</t>
  </si>
  <si>
    <t>MAHESH KASHYAP</t>
  </si>
  <si>
    <t>KAWASI LAKHMA</t>
  </si>
  <si>
    <t>Basti</t>
  </si>
  <si>
    <t>RAM PRASAD CHAUDHARY</t>
  </si>
  <si>
    <t>HARISH CHANDRA ALIAS HARISH DWIVEDI</t>
  </si>
  <si>
    <t>Bathinda</t>
  </si>
  <si>
    <t>HARSIMRAT KAUR BADAL</t>
  </si>
  <si>
    <t>GURMEET SINGH KHUDIAN</t>
  </si>
  <si>
    <t>Beed</t>
  </si>
  <si>
    <t>BAJRANG MANOHAR SONWANE</t>
  </si>
  <si>
    <t>PANKAJA GOPINATHRAO MUNDE</t>
  </si>
  <si>
    <t>Begusarai</t>
  </si>
  <si>
    <t>GIRIRAJ SINGH</t>
  </si>
  <si>
    <t>ABDHESH KUMAR ROY</t>
  </si>
  <si>
    <t>Belgaum</t>
  </si>
  <si>
    <t>JAGADISH SHETTAR</t>
  </si>
  <si>
    <t>MRINAL R HEBBALKAR</t>
  </si>
  <si>
    <t>Bellary</t>
  </si>
  <si>
    <t>E. TUKARAM</t>
  </si>
  <si>
    <t>B. SREERAMULU</t>
  </si>
  <si>
    <t>Berhampur</t>
  </si>
  <si>
    <t>DR. PRADEEP KUMAR PANIGRAHY</t>
  </si>
  <si>
    <t>BHRUGU BAXIPATRA</t>
  </si>
  <si>
    <t>BETUL</t>
  </si>
  <si>
    <t>DURGADAS (D. D.) UIKEY</t>
  </si>
  <si>
    <t>RAMU TEKAM</t>
  </si>
  <si>
    <t>Bhadohi</t>
  </si>
  <si>
    <t>DR. VINOD KUMAR BIND</t>
  </si>
  <si>
    <t>LALITESHPATI TRIPATHI</t>
  </si>
  <si>
    <t>Bhadrak</t>
  </si>
  <si>
    <t>AVIMANYU SETHI</t>
  </si>
  <si>
    <t>MANJULATA MANDAL</t>
  </si>
  <si>
    <t>Bhagalpur</t>
  </si>
  <si>
    <t>AJAY KUMAR MANDAL</t>
  </si>
  <si>
    <t>AJEET SHARMA</t>
  </si>
  <si>
    <t>Bhandara Gondiya</t>
  </si>
  <si>
    <t>DR. PRASHANT YADAORAO PADOLE</t>
  </si>
  <si>
    <t>SUNIL BABURAO MENDHE</t>
  </si>
  <si>
    <t>BHARATPUR</t>
  </si>
  <si>
    <t>SANJNA JATAV</t>
  </si>
  <si>
    <t>RAMSWAROOP KOLI</t>
  </si>
  <si>
    <t>Bharuch</t>
  </si>
  <si>
    <t>MANSUKHBHAI DHANJIBHAI VASAVA</t>
  </si>
  <si>
    <t>CHAITARBHAI DAMJIBHAI VASAVA</t>
  </si>
  <si>
    <t>Bhavnagar</t>
  </si>
  <si>
    <t>NIMUBEN JAYANTIBHAI BAMBHANIYA (NIMUBEN BAMBHANIYA)</t>
  </si>
  <si>
    <t>UMESHBHAI NARANBHAI MAKWANA</t>
  </si>
  <si>
    <t>BHILWARA</t>
  </si>
  <si>
    <t>DAMODAR AGARWAL</t>
  </si>
  <si>
    <t>C P JOSHI</t>
  </si>
  <si>
    <t>BHIND</t>
  </si>
  <si>
    <t>SANDHYA RAY</t>
  </si>
  <si>
    <t>PHOOL SINGH BARAIYA</t>
  </si>
  <si>
    <t>Bhiwandi</t>
  </si>
  <si>
    <t>BALYA MAMA - SURESH GOPINATH MHATRE</t>
  </si>
  <si>
    <t>KAPIL MORESHWAR PATIL</t>
  </si>
  <si>
    <t>BHIWANI-MAHENDRAGARH</t>
  </si>
  <si>
    <t>DHARAMBIR SINGH</t>
  </si>
  <si>
    <t>RAO DAN SINGH</t>
  </si>
  <si>
    <t>Bhongir</t>
  </si>
  <si>
    <t>CHAMALA KIRAN KUMAR REDDY</t>
  </si>
  <si>
    <t>DR. BOORA NARSAIAH GOUD</t>
  </si>
  <si>
    <t>BHOPAL</t>
  </si>
  <si>
    <t>ALOK SHARMA</t>
  </si>
  <si>
    <t>ADVOCATE ARUN SHRIVASTAVA</t>
  </si>
  <si>
    <t>Bhubaneswar</t>
  </si>
  <si>
    <t>APARAJITA SARANGI</t>
  </si>
  <si>
    <t>MANMATH KUMAR ROUTRAY</t>
  </si>
  <si>
    <t>Bidar</t>
  </si>
  <si>
    <t>SAGAR ESHWAR KHANDRE</t>
  </si>
  <si>
    <t>BHAGWANTH KHUBA</t>
  </si>
  <si>
    <t>Bijapur</t>
  </si>
  <si>
    <t>RAMESH JIGAJINAGI</t>
  </si>
  <si>
    <t>RAJU ALAGUR.</t>
  </si>
  <si>
    <t>Bijnor</t>
  </si>
  <si>
    <t>CHANDAN CHAUHAN</t>
  </si>
  <si>
    <t>DEEPAK</t>
  </si>
  <si>
    <t>BIKANER</t>
  </si>
  <si>
    <t>ARJUN RAM MEGHWAL</t>
  </si>
  <si>
    <t>GOVINDRAM MEGHWAL</t>
  </si>
  <si>
    <t>BILASPUR</t>
  </si>
  <si>
    <t>TOKHAN SAHU</t>
  </si>
  <si>
    <t>DEVENDRA YADAV</t>
  </si>
  <si>
    <t>Birbhum</t>
  </si>
  <si>
    <t>SATABDI ROY</t>
  </si>
  <si>
    <t>DEBTANU BHATTACHARYA</t>
  </si>
  <si>
    <t>Bishnupur</t>
  </si>
  <si>
    <t>KHAN SAUMITRA</t>
  </si>
  <si>
    <t>SUJATA MONDAL</t>
  </si>
  <si>
    <t>Bolangir</t>
  </si>
  <si>
    <t>SANGEETA KUMARI SINGH DEO</t>
  </si>
  <si>
    <t>SURENDRA SINGH BHOI</t>
  </si>
  <si>
    <t>Bolpur</t>
  </si>
  <si>
    <t>ASIT KUMAR MAL</t>
  </si>
  <si>
    <t>PIYA SAHA</t>
  </si>
  <si>
    <t>Bulandshahr</t>
  </si>
  <si>
    <t>DR BHOLA SINGH</t>
  </si>
  <si>
    <t>SHIVRAM</t>
  </si>
  <si>
    <t>Buldhana</t>
  </si>
  <si>
    <t>JADHAV PRATAPRAO GANPATRAO</t>
  </si>
  <si>
    <t>NARENDRA DAGDU KHEDEKAR</t>
  </si>
  <si>
    <t>Buxar</t>
  </si>
  <si>
    <t>SUDHAKAR SINGH</t>
  </si>
  <si>
    <t>MITHILESH TIWARI</t>
  </si>
  <si>
    <t>Chalakudy</t>
  </si>
  <si>
    <t>BENNY BEHANAN</t>
  </si>
  <si>
    <t>PROF C RAVEENDRANATH</t>
  </si>
  <si>
    <t>Chamarajanagar</t>
  </si>
  <si>
    <t>SUNIL BOSE</t>
  </si>
  <si>
    <t>BALARAJ.S</t>
  </si>
  <si>
    <t>Chandauli</t>
  </si>
  <si>
    <t>BIRENDRA SINGH</t>
  </si>
  <si>
    <t>DR. MAHENDRA NATH  PANDEY</t>
  </si>
  <si>
    <t>MANISH TEWARI</t>
  </si>
  <si>
    <t>SANJAY TANDON</t>
  </si>
  <si>
    <t>Chandni Chowk</t>
  </si>
  <si>
    <t>PRAVEEN KHANDELWAL</t>
  </si>
  <si>
    <t>JAI PRAKASH AGARWAL</t>
  </si>
  <si>
    <t>Chandrapur</t>
  </si>
  <si>
    <t>DHANORKAR PRATIBHA SURESH ALIAS BALUBHAU</t>
  </si>
  <si>
    <t>MUNGANTIWAR SUDHIR SACCHIDANAND</t>
  </si>
  <si>
    <t>Chatra</t>
  </si>
  <si>
    <t>KALI CHARAN SINGH</t>
  </si>
  <si>
    <t>KRISHNA NAND TRIPATHI</t>
  </si>
  <si>
    <t>CHENNAI CENTRAL</t>
  </si>
  <si>
    <t>DAYANIDHI MARAN</t>
  </si>
  <si>
    <t>VINOJ</t>
  </si>
  <si>
    <t>CHENNAI NORTH</t>
  </si>
  <si>
    <t>DR.KALANIDHI VEERASWAMY</t>
  </si>
  <si>
    <t>R. MANOHAR</t>
  </si>
  <si>
    <t>CHENNAI SOUTH</t>
  </si>
  <si>
    <t>T.SUMATHY (ALIAS) THAMIZHACHI THANGAPANDIAN</t>
  </si>
  <si>
    <t>DR.TAMILISAI SOUNDARARAJAN</t>
  </si>
  <si>
    <t>Chevella</t>
  </si>
  <si>
    <t>KONDA VISHWESHWAR REDDY</t>
  </si>
  <si>
    <t>DR GADDAM RANJITH REDDY</t>
  </si>
  <si>
    <t>CHHINDWARA</t>
  </si>
  <si>
    <t>BUNTY VIVEK SAHU</t>
  </si>
  <si>
    <t>NAKUL KAMALNATH</t>
  </si>
  <si>
    <t>Chhota Udaipur</t>
  </si>
  <si>
    <t>JASHUBHAI BHILUBHAI RATHVA</t>
  </si>
  <si>
    <t>SUKHRAMBHAI HARIYABHAI RATHWA</t>
  </si>
  <si>
    <t>CHIDAMBARAM</t>
  </si>
  <si>
    <t>THIRUMAAVALAVAN THOL</t>
  </si>
  <si>
    <t>CHANDRAHASAN M</t>
  </si>
  <si>
    <t>Chikkballapur</t>
  </si>
  <si>
    <t>DR.K.SUDHAKAR</t>
  </si>
  <si>
    <t>M.S. RAKSHA RAMAIAH</t>
  </si>
  <si>
    <t>Chikkodi</t>
  </si>
  <si>
    <t>PRIYANKA SATISH JARKIHOLI</t>
  </si>
  <si>
    <t>ANNASAHEB SHANKAR JOLLE</t>
  </si>
  <si>
    <t>Chitradurga</t>
  </si>
  <si>
    <t>GOVIND MAKTHAPPA KARJOL</t>
  </si>
  <si>
    <t>B.N.CHANDRAPPA</t>
  </si>
  <si>
    <t>Chittoor(SC)</t>
  </si>
  <si>
    <t>DAGGUMALLA PRASADA RAO</t>
  </si>
  <si>
    <t>REDDEPPA.N .</t>
  </si>
  <si>
    <t>CHITTORGARH</t>
  </si>
  <si>
    <t>CHANDRA PRAKASH JOSHI</t>
  </si>
  <si>
    <t>ANJANA UDAILAL</t>
  </si>
  <si>
    <t>CHURU</t>
  </si>
  <si>
    <t>RAHUL KASWAN</t>
  </si>
  <si>
    <t>DEVENDRA JHAJHARIA</t>
  </si>
  <si>
    <t>COIMBATORE</t>
  </si>
  <si>
    <t>GANAPATHY RAJKUMAR P</t>
  </si>
  <si>
    <t>ANNAMALAI K</t>
  </si>
  <si>
    <t>Coochbehar</t>
  </si>
  <si>
    <t>JAGADISH CHANDRA BARMA BASUNIA</t>
  </si>
  <si>
    <t>NISITH PRAMANIK</t>
  </si>
  <si>
    <t>CUDDALORE</t>
  </si>
  <si>
    <t>M.K. VISHNUPRASAD</t>
  </si>
  <si>
    <t>P. SIVAKOZHUNDU</t>
  </si>
  <si>
    <t>Cuttack</t>
  </si>
  <si>
    <t>BHARTRUHARI MAHTAB</t>
  </si>
  <si>
    <t>SANTRUPT MISRA</t>
  </si>
  <si>
    <t>Dadar &amp; Nagar Haveli</t>
  </si>
  <si>
    <t>DELKAR KALABEN MOHANBHAI</t>
  </si>
  <si>
    <t>AJIT RAMJIBHAI MAHALA</t>
  </si>
  <si>
    <t>Dahod</t>
  </si>
  <si>
    <t>JASWANTSINH SUMANBHAI BHABHOR</t>
  </si>
  <si>
    <t>DR. PRABHABEN KISHORSINH TAVIYAD</t>
  </si>
  <si>
    <t>Dakshina Kannada</t>
  </si>
  <si>
    <t>CAPTAIN BRIJESH CHOWTA</t>
  </si>
  <si>
    <t>PADMARAJ.R.POOJARY</t>
  </si>
  <si>
    <t>Daman &amp; Diu</t>
  </si>
  <si>
    <t>PATEL UMESHBHAI BABUBHAI</t>
  </si>
  <si>
    <t>LALUBHAI BABUBHAI PATEL</t>
  </si>
  <si>
    <t>DAMOH</t>
  </si>
  <si>
    <t>RAHUL SINGH LODHI</t>
  </si>
  <si>
    <t>TARBAR SINGH LODHI (BANTU BHAIYA)</t>
  </si>
  <si>
    <t>Darbhanga</t>
  </si>
  <si>
    <t>GOPAL JEE THAKUR</t>
  </si>
  <si>
    <t>LALIT KUMAR YADAV</t>
  </si>
  <si>
    <t>Darjeeling</t>
  </si>
  <si>
    <t>RAJU BISTA</t>
  </si>
  <si>
    <t>GOPAL LAMA</t>
  </si>
  <si>
    <t>Darrang-Udalguri</t>
  </si>
  <si>
    <t>DILIP SAIKIA</t>
  </si>
  <si>
    <t>MADHAB RAJBANGSHI</t>
  </si>
  <si>
    <t>DAUSA</t>
  </si>
  <si>
    <t>MURARI LAL MEENA</t>
  </si>
  <si>
    <t>KANHAIYA LAL MEENA</t>
  </si>
  <si>
    <t>Davanagere</t>
  </si>
  <si>
    <t>DR. PRABHA MALLIKARJUN</t>
  </si>
  <si>
    <t>GAYITHRI SIDDESHWARA</t>
  </si>
  <si>
    <t>Deoria</t>
  </si>
  <si>
    <t>SHASHANK MANI</t>
  </si>
  <si>
    <t>AKHILESH PRATAP SINGH</t>
  </si>
  <si>
    <t>DEWAS</t>
  </si>
  <si>
    <t>MAHENDRA SINGH SOLANKY</t>
  </si>
  <si>
    <t>RAJENDRA RADHAKISHAN MALVIYA</t>
  </si>
  <si>
    <t>Dhanbad</t>
  </si>
  <si>
    <t>DULU MAHATO</t>
  </si>
  <si>
    <t>ANUPAMA SINGH</t>
  </si>
  <si>
    <t>DHAR</t>
  </si>
  <si>
    <t>SAVITRI THAKUR</t>
  </si>
  <si>
    <t>RADHESHYAM MUVEL</t>
  </si>
  <si>
    <t>DHARMAPURI</t>
  </si>
  <si>
    <t>MANI. A.</t>
  </si>
  <si>
    <t>SOWMIYA ANBUMANI</t>
  </si>
  <si>
    <t>Dharwad</t>
  </si>
  <si>
    <t>PRALHAD JOSHI</t>
  </si>
  <si>
    <t>VINOD ASOOTI</t>
  </si>
  <si>
    <t>Dhaurahra</t>
  </si>
  <si>
    <t>ANAND BHADAURIYA</t>
  </si>
  <si>
    <t>REKHA VERMA</t>
  </si>
  <si>
    <t>Dhenkanal</t>
  </si>
  <si>
    <t>RUDRA NARAYAN PANY</t>
  </si>
  <si>
    <t>ABINASH SAMAL</t>
  </si>
  <si>
    <t>Dhubri</t>
  </si>
  <si>
    <t>MOHAMMED BADRUDDIN AJMAL</t>
  </si>
  <si>
    <t>Dhule</t>
  </si>
  <si>
    <t>BACHHAV SHOBHA DINESH</t>
  </si>
  <si>
    <t>BHAMRE SUBHASH RAMRAO</t>
  </si>
  <si>
    <t>Diamond harbour</t>
  </si>
  <si>
    <t>ABHIJIT DAS (BOBBY)</t>
  </si>
  <si>
    <t>Dibrugarh</t>
  </si>
  <si>
    <t>SARBANANDA SONOWAL</t>
  </si>
  <si>
    <t>LURINJYOTI GOGOI</t>
  </si>
  <si>
    <t>DINDIGUL</t>
  </si>
  <si>
    <t>SACHITHANANTHAM R</t>
  </si>
  <si>
    <t>MOHAMED MUBARAK M A</t>
  </si>
  <si>
    <t>Dindori</t>
  </si>
  <si>
    <t>BHASKAR MURLIDHAR BHAGARE</t>
  </si>
  <si>
    <t>DR. BHARATI PRAVIN PAWAR</t>
  </si>
  <si>
    <t>Diphu</t>
  </si>
  <si>
    <t>AMARSING TISSO</t>
  </si>
  <si>
    <t>J. I. KATHAR</t>
  </si>
  <si>
    <t>Domariyaganj</t>
  </si>
  <si>
    <t>JAGDAMBIKA PAL</t>
  </si>
  <si>
    <t>BHISHMA SHANKAR ALIAS KUSHAL TIWARI</t>
  </si>
  <si>
    <t>Dum dum</t>
  </si>
  <si>
    <t>SOUGATA RAY</t>
  </si>
  <si>
    <t>SILBHADRA DATTA</t>
  </si>
  <si>
    <t>Dumka</t>
  </si>
  <si>
    <t>NALIN SOREN</t>
  </si>
  <si>
    <t>SITA MURMU</t>
  </si>
  <si>
    <t>DURG</t>
  </si>
  <si>
    <t>VIJAY BAGHEL</t>
  </si>
  <si>
    <t>RAJENDRA SAHU</t>
  </si>
  <si>
    <t>East Delhi</t>
  </si>
  <si>
    <t>HARSH MALHOTRA</t>
  </si>
  <si>
    <t>KULDEEP KUMAR (MONU)</t>
  </si>
  <si>
    <t>Eluru</t>
  </si>
  <si>
    <t>PUTTA MAHESH KUMAR</t>
  </si>
  <si>
    <t>KARUMURI SUNIL KUMAR</t>
  </si>
  <si>
    <t>Ernakulam</t>
  </si>
  <si>
    <t>HIBI EDEN</t>
  </si>
  <si>
    <t>K. J. SHINE TEACHER</t>
  </si>
  <si>
    <t>ERODE</t>
  </si>
  <si>
    <t>K E PRAKASH</t>
  </si>
  <si>
    <t>ASHOK KUMAR</t>
  </si>
  <si>
    <t>Etah</t>
  </si>
  <si>
    <t>DEVESH SHAKYA</t>
  </si>
  <si>
    <t>RAJVEER SINGH (RAJU BHAIYA)</t>
  </si>
  <si>
    <t>Etawah</t>
  </si>
  <si>
    <t>JITENDRA KUMAR DOHARE</t>
  </si>
  <si>
    <t>DR RAM SHANKAR KATHERIA</t>
  </si>
  <si>
    <t>Faizabad</t>
  </si>
  <si>
    <t>AWADHESH PRASAD</t>
  </si>
  <si>
    <t>LALLU SINGH</t>
  </si>
  <si>
    <t>FARIDABAD</t>
  </si>
  <si>
    <t>KRISHAN PAL</t>
  </si>
  <si>
    <t>MAHENDER PRATAP SINGH</t>
  </si>
  <si>
    <t>Faridkot</t>
  </si>
  <si>
    <t>SARABJEET SINGH KHALSA</t>
  </si>
  <si>
    <t>KARAMJIT SINGH ANMOL</t>
  </si>
  <si>
    <t>Farrukhabad</t>
  </si>
  <si>
    <t>MUKESH RAJPUT</t>
  </si>
  <si>
    <t>DR. NAVAL KISHOR SHAKYA</t>
  </si>
  <si>
    <t>Fatehgarh Sahib</t>
  </si>
  <si>
    <t>AMAR SINGH</t>
  </si>
  <si>
    <t>GURPREET SINGH GP</t>
  </si>
  <si>
    <t>Fatehpur</t>
  </si>
  <si>
    <t>NARESH CHANDRA UTTAM PATEL</t>
  </si>
  <si>
    <t>NIRANJAN JYOTI</t>
  </si>
  <si>
    <t>Fatehpur Sikri</t>
  </si>
  <si>
    <t>RAJKUMAR CHAHAR</t>
  </si>
  <si>
    <t>RAMNATH SINGH SIKARWAR</t>
  </si>
  <si>
    <t>Firozabad</t>
  </si>
  <si>
    <t>AKSHAYA YADAV</t>
  </si>
  <si>
    <t>VISHWADEEP SINGH</t>
  </si>
  <si>
    <t>Firozpur</t>
  </si>
  <si>
    <t>SHER SINGH GHUBAYA</t>
  </si>
  <si>
    <t>JAGDEEP SINGH KAKA BRAR</t>
  </si>
  <si>
    <t>Gadchiroli - Chimur</t>
  </si>
  <si>
    <t>DR. KIRSAN NAMDEO</t>
  </si>
  <si>
    <t>ASHOK  MAHADEORAO NETE</t>
  </si>
  <si>
    <t>Gandhinagar</t>
  </si>
  <si>
    <t>SONAL RAMANBHAI PATEL</t>
  </si>
  <si>
    <t>GANGANAGAR</t>
  </si>
  <si>
    <t>KULDEEP INDORA</t>
  </si>
  <si>
    <t>PRIYANKA BALAN MEGHWAL</t>
  </si>
  <si>
    <t>Garhwal</t>
  </si>
  <si>
    <t>ANIL BALUNI</t>
  </si>
  <si>
    <t>GANESH GODIYAL</t>
  </si>
  <si>
    <t>Gautam Buddha Nagar</t>
  </si>
  <si>
    <t>DR. MAHESH SHARMA</t>
  </si>
  <si>
    <t>DR. MAHENDRA SINGH NAGAR</t>
  </si>
  <si>
    <t>Gaya</t>
  </si>
  <si>
    <t>JITAN RAM MANJHI</t>
  </si>
  <si>
    <t>KUMAR SARVJEET</t>
  </si>
  <si>
    <t>Ghatal</t>
  </si>
  <si>
    <t>ADHIKARI DEEPAK (DEV)</t>
  </si>
  <si>
    <t>DR. HIRANMOY CHATTOPADHYAYA</t>
  </si>
  <si>
    <t>Ghaziabad</t>
  </si>
  <si>
    <t>ATUL GARG</t>
  </si>
  <si>
    <t>DOLLY SHARMA</t>
  </si>
  <si>
    <t>Ghazipur</t>
  </si>
  <si>
    <t>AFZAL ANSARI</t>
  </si>
  <si>
    <t>PARS NATH RAI</t>
  </si>
  <si>
    <t>Ghosi</t>
  </si>
  <si>
    <t>RAJEEV RAI</t>
  </si>
  <si>
    <t>DR. ARVIND RAJBHAR</t>
  </si>
  <si>
    <t>Giridih</t>
  </si>
  <si>
    <t>CHANDRA PRAKASH CHOUDHARY</t>
  </si>
  <si>
    <t>MATHURA PRASAD MAHATO</t>
  </si>
  <si>
    <t>Godda</t>
  </si>
  <si>
    <t>NISHIKANT DUBEY</t>
  </si>
  <si>
    <t>PRADEEP YADAV</t>
  </si>
  <si>
    <t>Gonda</t>
  </si>
  <si>
    <t>KIRTIVARDHAN SINGH</t>
  </si>
  <si>
    <t>SHREYA VERMA</t>
  </si>
  <si>
    <t>Gopalganj</t>
  </si>
  <si>
    <t>DR. ALOK KUMAR SUMAN</t>
  </si>
  <si>
    <t>PREM NATH CHANCHAL ALIAS CHANCHAL PASWAN</t>
  </si>
  <si>
    <t>Gorakhpur</t>
  </si>
  <si>
    <t>RAVINDRA SHUKLA ALIAS RAVI KISHAN</t>
  </si>
  <si>
    <t>KAJAL NISHAD</t>
  </si>
  <si>
    <t>Gulbarga</t>
  </si>
  <si>
    <t>RADHAKRISHNA</t>
  </si>
  <si>
    <t>DR. UMESH G JADHAV</t>
  </si>
  <si>
    <t>GUNA</t>
  </si>
  <si>
    <t>JYOTIRADITYA M. SCINDIA</t>
  </si>
  <si>
    <t>YADVENDRA RAO DESHRAJ SINGH</t>
  </si>
  <si>
    <t>Guntur</t>
  </si>
  <si>
    <t>DR CHANDRA SEKHAR PEMMASANI</t>
  </si>
  <si>
    <t>KILARI VENKATA ROSAIAH</t>
  </si>
  <si>
    <t>Gurdaspur</t>
  </si>
  <si>
    <t>SUKHJINDER SINGH RANDHAWA</t>
  </si>
  <si>
    <t>DINESH SINGH BABBU</t>
  </si>
  <si>
    <t>GURGAON</t>
  </si>
  <si>
    <t>RAO INDERJIT SINGH</t>
  </si>
  <si>
    <t>RAJ BABBAR</t>
  </si>
  <si>
    <t>Guwahati</t>
  </si>
  <si>
    <t>BIJULI KALITA MEDHI</t>
  </si>
  <si>
    <t>MIRA BORTHAKUR GOSWAMI</t>
  </si>
  <si>
    <t>GWALIOR</t>
  </si>
  <si>
    <t>BHARAT SINGH KUSHWAH</t>
  </si>
  <si>
    <t>PRAVEEN PATHAK</t>
  </si>
  <si>
    <t>Hajipur</t>
  </si>
  <si>
    <t>CHIRAG PASWAN</t>
  </si>
  <si>
    <t>SHIV CHANDRA RAM</t>
  </si>
  <si>
    <t>HAMIRPUR</t>
  </si>
  <si>
    <t>ANURAG SINGH THAKUR</t>
  </si>
  <si>
    <t>SATPAL RAIZADA</t>
  </si>
  <si>
    <t>Hamirpur</t>
  </si>
  <si>
    <t>AJENDRA SINGH LODHI</t>
  </si>
  <si>
    <t>KUNWAR PUSHPENDRA SINGH CHANDEL</t>
  </si>
  <si>
    <t>Hardoi</t>
  </si>
  <si>
    <t>JAI PRAKASH</t>
  </si>
  <si>
    <t>USHA VERMA</t>
  </si>
  <si>
    <t>Haridwar</t>
  </si>
  <si>
    <t>TRIVENDRA SINGH RAWAT</t>
  </si>
  <si>
    <t>VIRENDRA RAWAT</t>
  </si>
  <si>
    <t>Hassan</t>
  </si>
  <si>
    <t>SHREYAS. M. PATEL</t>
  </si>
  <si>
    <t>PRAJWAL REVANNA</t>
  </si>
  <si>
    <t>Hathras</t>
  </si>
  <si>
    <t>ANOOP PRADHAN BALMIKI</t>
  </si>
  <si>
    <t>JASVEER VALMIKI</t>
  </si>
  <si>
    <t>Hatkanangale</t>
  </si>
  <si>
    <t>DHAIRYASHEEL SAMBHAJIRAO MANE</t>
  </si>
  <si>
    <t>SATYAJEET BABASAHEB PATIL (AABA) SARUDKAR</t>
  </si>
  <si>
    <t>Haveri</t>
  </si>
  <si>
    <t>BASAVARAJ BOMMAI</t>
  </si>
  <si>
    <t>ANANDSWAMY GADDADEVARMATH</t>
  </si>
  <si>
    <t>Hazaribagh</t>
  </si>
  <si>
    <t>MANISH JAISWAL</t>
  </si>
  <si>
    <t>JAI PRAKASH BHAI PATEL</t>
  </si>
  <si>
    <t>Hindupur</t>
  </si>
  <si>
    <t>B K PARTHASARATHI</t>
  </si>
  <si>
    <t>J SHANTHA</t>
  </si>
  <si>
    <t>Hingoli</t>
  </si>
  <si>
    <t>AASHTIKAR PATIL NAGESH BAPURAO</t>
  </si>
  <si>
    <t>BABURAO KADAM KOHALIKAR</t>
  </si>
  <si>
    <t>HISAR</t>
  </si>
  <si>
    <t>JAI PARKASH (J P) S/O HARIKESH</t>
  </si>
  <si>
    <t>RANJIT SINGH</t>
  </si>
  <si>
    <t>Hooghly</t>
  </si>
  <si>
    <t>RACHNA BANERJEE</t>
  </si>
  <si>
    <t>LOCKET CHATTERJEE</t>
  </si>
  <si>
    <t>HOSHANGABAD</t>
  </si>
  <si>
    <t>DARSHAN SINGH CHOUDHARY</t>
  </si>
  <si>
    <t>SANJAY SHARMA SANJU BHAIYA</t>
  </si>
  <si>
    <t>Hoshiarpur</t>
  </si>
  <si>
    <t>DR. RAJ KUMAR CHABBEWAL</t>
  </si>
  <si>
    <t>YAMINI GOMAR</t>
  </si>
  <si>
    <t>Howrah</t>
  </si>
  <si>
    <t>PRASUN BANERJEE</t>
  </si>
  <si>
    <t>DR RATHIN CHAKRAVARTY</t>
  </si>
  <si>
    <t>Hyderabad</t>
  </si>
  <si>
    <t>ASADUDDIN OWAISI</t>
  </si>
  <si>
    <t>MADHAVI LATHA KOMPELLA</t>
  </si>
  <si>
    <t>Idukki</t>
  </si>
  <si>
    <t>ADV. DEAN KURIAKOSE</t>
  </si>
  <si>
    <t>ADV. JOICE GEORGE</t>
  </si>
  <si>
    <t>SANJAY S/O LAKSHMAN SOLANKI</t>
  </si>
  <si>
    <t>Inner Manipur</t>
  </si>
  <si>
    <t>ANGOMCHA BIMOL AKOIJAM</t>
  </si>
  <si>
    <t>THOUNAOJAM BASANTA KUMAR SINGH</t>
  </si>
  <si>
    <t>JABALPUR</t>
  </si>
  <si>
    <t>ASHISH DUBEY</t>
  </si>
  <si>
    <t>DINESH YADAV</t>
  </si>
  <si>
    <t>Jadavpur</t>
  </si>
  <si>
    <t>SAYANI GHOSH</t>
  </si>
  <si>
    <t>DR. ANIRBAN GANGULY</t>
  </si>
  <si>
    <t>Jagatsinghpur</t>
  </si>
  <si>
    <t>BIBHU PRASAD TARAI</t>
  </si>
  <si>
    <t>DR. RAJASHREE MALLICK</t>
  </si>
  <si>
    <t>Jahanabad</t>
  </si>
  <si>
    <t>SURENDRA PRASAD YADAV</t>
  </si>
  <si>
    <t>CHANDESHWAR PRASAD</t>
  </si>
  <si>
    <t>JAIPUR</t>
  </si>
  <si>
    <t>MANJU SHARMA</t>
  </si>
  <si>
    <t>PRATAP SINGH KHACHARIYAWAS</t>
  </si>
  <si>
    <t>JAIPUR RURAL</t>
  </si>
  <si>
    <t>RAO RAJENDRA SINGH</t>
  </si>
  <si>
    <t>ANIL CHOPRA</t>
  </si>
  <si>
    <t>Jajpur</t>
  </si>
  <si>
    <t>RABINDRA NARAYAN BEHERA</t>
  </si>
  <si>
    <t>SARMISTHA SETHI</t>
  </si>
  <si>
    <t>Jalandhar</t>
  </si>
  <si>
    <t>CHARANJIT SINGH CHANNI</t>
  </si>
  <si>
    <t>SUSHIL KUMAR RINKU</t>
  </si>
  <si>
    <t>Jalaun</t>
  </si>
  <si>
    <t>NARAYAN DAS AHIRWAR</t>
  </si>
  <si>
    <t>BHANU PRATAP SINGH VERMA</t>
  </si>
  <si>
    <t>Jalgaon</t>
  </si>
  <si>
    <t>SMITA UDAY WAGH</t>
  </si>
  <si>
    <t>KARAN BALASAHEB PATIL - PAWAR</t>
  </si>
  <si>
    <t>Jalna</t>
  </si>
  <si>
    <t>KALYAN VAIJINATHRAO KALE</t>
  </si>
  <si>
    <t>DANVE RAOSAHEB DADARAO</t>
  </si>
  <si>
    <t>JALORE</t>
  </si>
  <si>
    <t>LUMBARAM</t>
  </si>
  <si>
    <t>VAIBHAV GEHLOT</t>
  </si>
  <si>
    <t>Jalpaiguri</t>
  </si>
  <si>
    <t>DR JAYANTA KUMAR ROY</t>
  </si>
  <si>
    <t>NIRMAL CHANDRA ROY</t>
  </si>
  <si>
    <t>JAMMU</t>
  </si>
  <si>
    <t>JUGAL KISHORE</t>
  </si>
  <si>
    <t>RAMAN BHALLA</t>
  </si>
  <si>
    <t>Jamnagar</t>
  </si>
  <si>
    <t>POONAMBEN HEMATBHAI MAADAM</t>
  </si>
  <si>
    <t>ADVOCATE J. P. MARAVIYA</t>
  </si>
  <si>
    <t>Jamshedpur</t>
  </si>
  <si>
    <t>BIDYUT BARAN MAHATO</t>
  </si>
  <si>
    <t>SAMIR KUMAR MOHANTY</t>
  </si>
  <si>
    <t>Jamui</t>
  </si>
  <si>
    <t>ARUN BHARTI</t>
  </si>
  <si>
    <t>ARCHANA KUMARI</t>
  </si>
  <si>
    <t>Jangipur</t>
  </si>
  <si>
    <t>KHALILUR RAHAMAN</t>
  </si>
  <si>
    <t>MURTOJA HOSSAIN BOKUL</t>
  </si>
  <si>
    <t>JANJGIR-CHAMPA</t>
  </si>
  <si>
    <t>KAMLESH JANGDE</t>
  </si>
  <si>
    <t>DR. SHIVKUMAR DAHARIYA</t>
  </si>
  <si>
    <t>Jaunpur</t>
  </si>
  <si>
    <t>BABU SINGH KUSHWAHA</t>
  </si>
  <si>
    <t>KRIPASHANKAR SINGH</t>
  </si>
  <si>
    <t>JHALAWAR-BARAN</t>
  </si>
  <si>
    <t>DUSHYANT SINGH</t>
  </si>
  <si>
    <t xml:space="preserve">URMILA JAIN </t>
  </si>
  <si>
    <t>Jhanjharpur</t>
  </si>
  <si>
    <t>RAMPRIT MANDAL</t>
  </si>
  <si>
    <t>SUMAN KUMAR MAHASETH</t>
  </si>
  <si>
    <t>Jhansi</t>
  </si>
  <si>
    <t>ANURAG SHARMA</t>
  </si>
  <si>
    <t>PRADEEP JAIN "ADITYA"</t>
  </si>
  <si>
    <t>Jhargram</t>
  </si>
  <si>
    <t>KALIPADA SAREN (KHERWAL)</t>
  </si>
  <si>
    <t>DR. PRANAT TUDU</t>
  </si>
  <si>
    <t>JHUNJHUNU</t>
  </si>
  <si>
    <t>BRIJENDRA SINGH OLA</t>
  </si>
  <si>
    <t>SHUBHKARAN CHOUDHARY</t>
  </si>
  <si>
    <t>JODHPUR</t>
  </si>
  <si>
    <t>GAJENDRA SINGH SHEKHAWAT</t>
  </si>
  <si>
    <t>KARAN SINGH UCHIYARDA</t>
  </si>
  <si>
    <t>Jorhat</t>
  </si>
  <si>
    <t>GAURAV GOGOI</t>
  </si>
  <si>
    <t>TOPON KUMAR GOGOI</t>
  </si>
  <si>
    <t>Joynagar</t>
  </si>
  <si>
    <t>PRATIMA MONDAL</t>
  </si>
  <si>
    <t>ASHOK KANDARY</t>
  </si>
  <si>
    <t>Junagadh</t>
  </si>
  <si>
    <t>CHUDASAMA RAJESHBHAI NARANBHAI</t>
  </si>
  <si>
    <t>JOTVA HIRABHAI ARJANBHAI</t>
  </si>
  <si>
    <t>Kachchh</t>
  </si>
  <si>
    <t>CHAVDA VINOD LAKHAMSHI</t>
  </si>
  <si>
    <t>NITESH PARBATBHAI LALAN (MATANG)</t>
  </si>
  <si>
    <t>Kadapa</t>
  </si>
  <si>
    <t>Y. S. AVINASH REDDY</t>
  </si>
  <si>
    <t>CHADIPIRALLA BHUPESH SUBBARAMI REDDY</t>
  </si>
  <si>
    <t>Kairana</t>
  </si>
  <si>
    <t>IQRA CHOUDHARY</t>
  </si>
  <si>
    <t>PRADEEP KUMAR</t>
  </si>
  <si>
    <t>Kaiserganj</t>
  </si>
  <si>
    <t>KARAN BHUSHAN SINGH</t>
  </si>
  <si>
    <t>BHAGAT RAM</t>
  </si>
  <si>
    <t>Kakinada</t>
  </si>
  <si>
    <t>TANGELLA UDAY SRINIVAS (TEA TIME UDAY)</t>
  </si>
  <si>
    <t>CHALAMALASETTY SUNIL</t>
  </si>
  <si>
    <t>Kalahandi</t>
  </si>
  <si>
    <t>MALVIKA DEVI</t>
  </si>
  <si>
    <t>LAMBODAR NIAL</t>
  </si>
  <si>
    <t>KALLAKURICHI</t>
  </si>
  <si>
    <t>MALAIYARASAN D</t>
  </si>
  <si>
    <t>KUMARAGURU R</t>
  </si>
  <si>
    <t>Kalyan</t>
  </si>
  <si>
    <t>DR SHRIKANT EKNATH SHINDE</t>
  </si>
  <si>
    <t>VAISHALI DAREKAR - RANE</t>
  </si>
  <si>
    <t>KANCHEEPURAM</t>
  </si>
  <si>
    <t>SELVAM. G</t>
  </si>
  <si>
    <t>RAJASEKAR. E</t>
  </si>
  <si>
    <t>Kandhamal</t>
  </si>
  <si>
    <t>SUKANTA KUMAR PANIGRAHI</t>
  </si>
  <si>
    <t>ACHYUTANANDA SAMANTA</t>
  </si>
  <si>
    <t>KANGRA</t>
  </si>
  <si>
    <t>DR RAJEEV BHARDWAJ</t>
  </si>
  <si>
    <t>ANAND SHARMA</t>
  </si>
  <si>
    <t>KANKER</t>
  </si>
  <si>
    <t>BHOJRAJ NAG</t>
  </si>
  <si>
    <t>BIRESH THAKUR</t>
  </si>
  <si>
    <t>Kannauj</t>
  </si>
  <si>
    <t>AKHILESH YADAV</t>
  </si>
  <si>
    <t>SUBRAT PATHAK</t>
  </si>
  <si>
    <t>KANNIYAKUMARI</t>
  </si>
  <si>
    <t>VIJAYAKUMAR (Alias) VIJAY VASANTH</t>
  </si>
  <si>
    <t>RADHAKRISHNAN P</t>
  </si>
  <si>
    <t>Kannur</t>
  </si>
  <si>
    <t>K. SUDHAKARAN</t>
  </si>
  <si>
    <t>M.V. JAYARAJAN</t>
  </si>
  <si>
    <t>Kanpur</t>
  </si>
  <si>
    <t>RAMESH AWASTHI</t>
  </si>
  <si>
    <t>ALOK MISRA</t>
  </si>
  <si>
    <t>Kanthi</t>
  </si>
  <si>
    <t>ADHIKARI SOUMENDU</t>
  </si>
  <si>
    <t>UTTAM BARIK SON OF LATE BIRENDRA BARIK</t>
  </si>
  <si>
    <t>Karakat</t>
  </si>
  <si>
    <t>RAJA RAM SINGH</t>
  </si>
  <si>
    <t>PAWAN SINGH</t>
  </si>
  <si>
    <t>KARAULI-DHOLPUR</t>
  </si>
  <si>
    <t>BHAJAN LAL JATAV</t>
  </si>
  <si>
    <t>INDU DEVI</t>
  </si>
  <si>
    <t>Karimganj</t>
  </si>
  <si>
    <t>KRIPANATH MALLAH</t>
  </si>
  <si>
    <t>HAFIZ RASHID AHMED CHOUDHURY</t>
  </si>
  <si>
    <t>Karimnagar</t>
  </si>
  <si>
    <t>BANDI SANJAY KUMAR</t>
  </si>
  <si>
    <t>VELCHALA RAJENDER RAO</t>
  </si>
  <si>
    <t>KARNAL</t>
  </si>
  <si>
    <t>MANOHAR LAL</t>
  </si>
  <si>
    <t>DIVYANSHU BUDHIRAJA</t>
  </si>
  <si>
    <t>KARUR</t>
  </si>
  <si>
    <t>JOTHIMANI. S</t>
  </si>
  <si>
    <t>THANGAVEL. L</t>
  </si>
  <si>
    <t>Kasaragod</t>
  </si>
  <si>
    <t>RAJMOHAN UNNITHAN</t>
  </si>
  <si>
    <t>M.V BALAKRISHNAN MASTER</t>
  </si>
  <si>
    <t>Katihar</t>
  </si>
  <si>
    <t>TARIQ ANWAR</t>
  </si>
  <si>
    <t>DULAL CHANDRA GOSWAMI</t>
  </si>
  <si>
    <t>Kaushambi</t>
  </si>
  <si>
    <t>PUSHPENDRA SAROJ</t>
  </si>
  <si>
    <t>VINOD KUMAR SONKAR</t>
  </si>
  <si>
    <t>Kaziranga</t>
  </si>
  <si>
    <t>KAMAKHYA PRASAD TASA</t>
  </si>
  <si>
    <t>ROSELINA TIRKEY</t>
  </si>
  <si>
    <t>Kendrapara</t>
  </si>
  <si>
    <t>BAIJAYANT PANDA</t>
  </si>
  <si>
    <t>ANSHUMAN MOHANTY</t>
  </si>
  <si>
    <t>Keonjhar</t>
  </si>
  <si>
    <t>ANANTA NAYAK</t>
  </si>
  <si>
    <t>DHANURJAYA SIDU</t>
  </si>
  <si>
    <t>Khadoor Sahib</t>
  </si>
  <si>
    <t>AMRITPAL SINGH</t>
  </si>
  <si>
    <t>KULBIR SINGH ZIRA</t>
  </si>
  <si>
    <t>Khagaria</t>
  </si>
  <si>
    <t>RAJESH VERMA</t>
  </si>
  <si>
    <t>SANJAY KUMAR</t>
  </si>
  <si>
    <t>KHAJURAHO</t>
  </si>
  <si>
    <t>VISHNU DATT SHARMA (V.D.SHARMA)</t>
  </si>
  <si>
    <t>KAMLESH KUMAR</t>
  </si>
  <si>
    <t>Khammam</t>
  </si>
  <si>
    <t>RAMASAHAYAM RAGHURAM REDDY</t>
  </si>
  <si>
    <t>NAMA NAGESWARA RAO</t>
  </si>
  <si>
    <t>KHANDWA</t>
  </si>
  <si>
    <t>GYANESHWAR PATIL</t>
  </si>
  <si>
    <t>NARENDRA PATEL</t>
  </si>
  <si>
    <t>KHARGONE</t>
  </si>
  <si>
    <t>GAJENDRA SINGH PATEL</t>
  </si>
  <si>
    <t>PORLAL BATHA KHARTE</t>
  </si>
  <si>
    <t>Kheda</t>
  </si>
  <si>
    <t>DEVUSINH CHAUHAN</t>
  </si>
  <si>
    <t>KALUSINH DABHI</t>
  </si>
  <si>
    <t>Kheri</t>
  </si>
  <si>
    <t>UTKARSH VERMA 'MADHUR'</t>
  </si>
  <si>
    <t>AJAY KUMAR</t>
  </si>
  <si>
    <t>Khunti</t>
  </si>
  <si>
    <t>KALI CHARAN MUNDA</t>
  </si>
  <si>
    <t>ARJUN MUNDA</t>
  </si>
  <si>
    <t>Kishanganj</t>
  </si>
  <si>
    <t>MOHAMMAD JAWED</t>
  </si>
  <si>
    <t>MUJAHID ALAM</t>
  </si>
  <si>
    <t>Kodarma</t>
  </si>
  <si>
    <t>ANNPURNA DEVI</t>
  </si>
  <si>
    <t>VINOD KUMAR SINGH</t>
  </si>
  <si>
    <t>Kokrajhar</t>
  </si>
  <si>
    <t>JOYANTA BASUMATARY</t>
  </si>
  <si>
    <t>KAMPA BORGOYARI</t>
  </si>
  <si>
    <t>Kolar</t>
  </si>
  <si>
    <t>M. MALLESH BABU</t>
  </si>
  <si>
    <t>K V GOWTHAM</t>
  </si>
  <si>
    <t>Kolhapur</t>
  </si>
  <si>
    <t>CHHATRAPATI SHAHU SHAHAJI</t>
  </si>
  <si>
    <t>SANJAY SADASHIVRAO MANDLIK</t>
  </si>
  <si>
    <t>Kolkata Dakshin</t>
  </si>
  <si>
    <t>MALA ROY</t>
  </si>
  <si>
    <t>DEBASREE CHAUDHURI</t>
  </si>
  <si>
    <t>Kolkata Uttar</t>
  </si>
  <si>
    <t>BANDYOPADHYAY SUDIP</t>
  </si>
  <si>
    <t>TAPAS ROY</t>
  </si>
  <si>
    <t>Kollam</t>
  </si>
  <si>
    <t>N K PREMACHANDRAN</t>
  </si>
  <si>
    <t>M MUKESH</t>
  </si>
  <si>
    <t>Koppal</t>
  </si>
  <si>
    <t>K. RAJASHEKAR BASAVARAJ HITNAL</t>
  </si>
  <si>
    <t>DR . BASAVARAJ. K. SHARANAPPA</t>
  </si>
  <si>
    <t>Koraput</t>
  </si>
  <si>
    <t>SAPTAGIRI SANKAR ULAKA</t>
  </si>
  <si>
    <t>KAUSALYA HIKAKA</t>
  </si>
  <si>
    <t>KORBA</t>
  </si>
  <si>
    <t>JYOTSNA CHARANDAS MAHANT</t>
  </si>
  <si>
    <t>SAROJ PANDEY</t>
  </si>
  <si>
    <t>KOTA</t>
  </si>
  <si>
    <t>OM BIRLA</t>
  </si>
  <si>
    <t>PRAHLAD GUNJAL</t>
  </si>
  <si>
    <t>Kottayam</t>
  </si>
  <si>
    <t>ADV K FRANCIS GEORGE</t>
  </si>
  <si>
    <t>THOMAS CHAZHIKADAN</t>
  </si>
  <si>
    <t>Kozhikode</t>
  </si>
  <si>
    <t>M. K. RAGHAVAN</t>
  </si>
  <si>
    <t>ELAMARAM KAREEM</t>
  </si>
  <si>
    <t>KRISHNAGIRI</t>
  </si>
  <si>
    <t>GOPINATH K</t>
  </si>
  <si>
    <t>JAYAPRAKASH V</t>
  </si>
  <si>
    <t>Krishnanagar</t>
  </si>
  <si>
    <t>MAHUA MOITRA</t>
  </si>
  <si>
    <t>AMRITA ROY</t>
  </si>
  <si>
    <t>Kurnoolu</t>
  </si>
  <si>
    <t>BASTIPATI NAGARAJU PANCHALINGALA</t>
  </si>
  <si>
    <t>B Y RAMAIAH</t>
  </si>
  <si>
    <t>KURUKSHETRA</t>
  </si>
  <si>
    <t>NAVEEN JINDAL</t>
  </si>
  <si>
    <t>DR SUSHIL GUPTA</t>
  </si>
  <si>
    <t>Kushi Nagar</t>
  </si>
  <si>
    <t>VIJAY KUMAR DUBAY</t>
  </si>
  <si>
    <t>AJAY PRATAP SINGH URF PINTU SAITHWAR</t>
  </si>
  <si>
    <t>MOHMAD HANEEFA</t>
  </si>
  <si>
    <t>TSERING NAMGYAL</t>
  </si>
  <si>
    <t>Lakhimpur</t>
  </si>
  <si>
    <t>PRADAN BARUAH</t>
  </si>
  <si>
    <t>UDAY SHANKAR HAZARIKA</t>
  </si>
  <si>
    <t>MUHAMMED HAMDULLAH SAYEED</t>
  </si>
  <si>
    <t>MOHAMMED FAIZAL PP</t>
  </si>
  <si>
    <t>Lalganj</t>
  </si>
  <si>
    <t>DAROGA PRASAD SAROJ</t>
  </si>
  <si>
    <t>NEELAM SONKER</t>
  </si>
  <si>
    <t>Latur</t>
  </si>
  <si>
    <t>DR. KALGE SHIVAJI BANDAPPA</t>
  </si>
  <si>
    <t>SUDHAKAR TUKARAM SHRANGARE</t>
  </si>
  <si>
    <t>Lohardaga</t>
  </si>
  <si>
    <t>SUKHDEO BHAGAT</t>
  </si>
  <si>
    <t>SAMIR ORAON</t>
  </si>
  <si>
    <t>Lucknow</t>
  </si>
  <si>
    <t>RAJ NATH SINGH</t>
  </si>
  <si>
    <t>RAVIDAS MEHROTRA</t>
  </si>
  <si>
    <t>Ludhiana</t>
  </si>
  <si>
    <t>AMRINDER SINGH RAJA WARRING</t>
  </si>
  <si>
    <t>RAVNEET SINGH BITTU</t>
  </si>
  <si>
    <t>Machhlishahr</t>
  </si>
  <si>
    <t>PRIYA SAROJ</t>
  </si>
  <si>
    <t>BHOLANATH (B.P. SAROJ)</t>
  </si>
  <si>
    <t>Machilipatnam</t>
  </si>
  <si>
    <t>BALASHOWRY VALLABHANENI</t>
  </si>
  <si>
    <t>SIMHADRI CHANDRA SEKHAR RAO</t>
  </si>
  <si>
    <t>Madha</t>
  </si>
  <si>
    <t>MOHITE-PATIL DHAIRYASHEEL RAJSINH</t>
  </si>
  <si>
    <t>RANJEETSINGH HINDURAO NAIK NIMBALKAR</t>
  </si>
  <si>
    <t>Madhepura</t>
  </si>
  <si>
    <t>DINESH CHANDRA YADAV</t>
  </si>
  <si>
    <t>DA KUMAR CHANDRADEEP</t>
  </si>
  <si>
    <t>Madhubani</t>
  </si>
  <si>
    <t>ASHOK KUMAR YADAV</t>
  </si>
  <si>
    <t>MD ALI ASHRAF FATMI</t>
  </si>
  <si>
    <t>MADURAI</t>
  </si>
  <si>
    <t>VENKATESAN S</t>
  </si>
  <si>
    <t>RAAMA SREENIVASAN</t>
  </si>
  <si>
    <t>Mahabubabad</t>
  </si>
  <si>
    <t>BALRAM NAIK PORIKA</t>
  </si>
  <si>
    <t>KAVITHA MALOTH</t>
  </si>
  <si>
    <t>Maharajganj</t>
  </si>
  <si>
    <t>JANARDAN SINGH "SIGRIWAL"</t>
  </si>
  <si>
    <t>AAKASH KUMAR SINGH</t>
  </si>
  <si>
    <t>PANKAJ CHAUDHARY</t>
  </si>
  <si>
    <t>VIRENDRA CHAUDHARY</t>
  </si>
  <si>
    <t>MAHASAMUND</t>
  </si>
  <si>
    <t>ROOP KUMARI CHOUDHARY</t>
  </si>
  <si>
    <t>TAMRADHWAJ SAHU</t>
  </si>
  <si>
    <t>Mahbubnagar</t>
  </si>
  <si>
    <t>ARUNA. D. K</t>
  </si>
  <si>
    <t>CHALLA VAMSHI CHAND REDDY</t>
  </si>
  <si>
    <t>Mahesana</t>
  </si>
  <si>
    <t>HARIBHAI PATEL</t>
  </si>
  <si>
    <t>RAMJI THAKOR</t>
  </si>
  <si>
    <t>Mainpuri</t>
  </si>
  <si>
    <t>DIMPLE YADAV</t>
  </si>
  <si>
    <t>JAYVEER SINGH</t>
  </si>
  <si>
    <t>Malappuram</t>
  </si>
  <si>
    <t>E.T.  MOHAMMED BASHEER</t>
  </si>
  <si>
    <t>V. VASEEF</t>
  </si>
  <si>
    <t>Maldaha Dakshin</t>
  </si>
  <si>
    <t>ISHA KHAN CHOUDHURY</t>
  </si>
  <si>
    <t>SREERUPA MITRA CHAUDHURY (NIRBHAYA DIDI)</t>
  </si>
  <si>
    <t>Maldaha Uttar</t>
  </si>
  <si>
    <t>KHAGEN MURMU</t>
  </si>
  <si>
    <t>Malkajgiri</t>
  </si>
  <si>
    <t>PATNAM SUNEETHA MAHENDER REDDY</t>
  </si>
  <si>
    <t>MANDI</t>
  </si>
  <si>
    <t>KANGNA RANAUT</t>
  </si>
  <si>
    <t>VIKRAMADITYA SINGH</t>
  </si>
  <si>
    <t>MANDLA</t>
  </si>
  <si>
    <t>FAGGAN SINGH KULASTE</t>
  </si>
  <si>
    <t>OMKAR SINGH MARKAM</t>
  </si>
  <si>
    <t>MANDSOUR</t>
  </si>
  <si>
    <t>SUDHEER GUPTA</t>
  </si>
  <si>
    <t>DILIP SINGH GURJAR</t>
  </si>
  <si>
    <t>Mandya</t>
  </si>
  <si>
    <t>H.D. KUMARASWAMY</t>
  </si>
  <si>
    <t>VENKATARAMANE GOWDA (STAR CHANDRU)</t>
  </si>
  <si>
    <t>Mathura</t>
  </si>
  <si>
    <t>HEMAMALINI DHARMENDRA DEOL</t>
  </si>
  <si>
    <t>MUKESH DHANGAR</t>
  </si>
  <si>
    <t>Mathurapur</t>
  </si>
  <si>
    <t>BAPI HALDAR</t>
  </si>
  <si>
    <t>ASHOK PURKAIT</t>
  </si>
  <si>
    <t>Maval</t>
  </si>
  <si>
    <t>SHRIRANG APPA CHANDU BARNE</t>
  </si>
  <si>
    <t>SANJOG BHIKU WAGHERE PATIL</t>
  </si>
  <si>
    <t>Mavelikkara</t>
  </si>
  <si>
    <t>KODIKUNNIL SURESH</t>
  </si>
  <si>
    <t>ADV ARUN KUMAR C A</t>
  </si>
  <si>
    <t>MAYILADUTHURAI</t>
  </si>
  <si>
    <t>SUDHA R</t>
  </si>
  <si>
    <t>BABU P</t>
  </si>
  <si>
    <t>Mayurbhanj</t>
  </si>
  <si>
    <t>NABA CHARAN MAJHI</t>
  </si>
  <si>
    <t>SUDAM MARNDI</t>
  </si>
  <si>
    <t>Medak</t>
  </si>
  <si>
    <t>MADHAVANENI RAGHUNANDAN RAO</t>
  </si>
  <si>
    <t>NEELAM MADHU</t>
  </si>
  <si>
    <t>Medinipur</t>
  </si>
  <si>
    <t>JUNE MALIAH</t>
  </si>
  <si>
    <t>AGNIMITRA PAUL</t>
  </si>
  <si>
    <t>Meerut</t>
  </si>
  <si>
    <t>ARUN GOVIL</t>
  </si>
  <si>
    <t>SUNITA VERMA</t>
  </si>
  <si>
    <t>Mirzapur</t>
  </si>
  <si>
    <t>ANUPRIYA PATEL</t>
  </si>
  <si>
    <t>RAMESH CHAND BIND</t>
  </si>
  <si>
    <t>Misrikh</t>
  </si>
  <si>
    <t>ASHOK KUMAR RAWAT</t>
  </si>
  <si>
    <t>SANGITA RAJVANSHI</t>
  </si>
  <si>
    <t>MIZORAM</t>
  </si>
  <si>
    <t>RICHARD VANLALHMANGAIHA</t>
  </si>
  <si>
    <t>K VANLALVENA</t>
  </si>
  <si>
    <t>Mohanlalganj</t>
  </si>
  <si>
    <t>R.K. CHAUDHARY</t>
  </si>
  <si>
    <t>KAUSHAL KISHORE</t>
  </si>
  <si>
    <t>Moradabad</t>
  </si>
  <si>
    <t>RUCHI VIRA</t>
  </si>
  <si>
    <t>KUNWAR SARVESH KUMAR</t>
  </si>
  <si>
    <t>MORENA</t>
  </si>
  <si>
    <t>SHIVMANGAL SINGH TOMAR</t>
  </si>
  <si>
    <t>NEETU SATYAPAL SINGH SIKARWAR</t>
  </si>
  <si>
    <t>Mumbai North</t>
  </si>
  <si>
    <t>PIYUSH GOYAL</t>
  </si>
  <si>
    <t>BHUSHAN PATIL</t>
  </si>
  <si>
    <t>Mumbai North Central</t>
  </si>
  <si>
    <t>GAIKWAD VARSHA EKNATH</t>
  </si>
  <si>
    <t>ADV UJWAL NIKAM</t>
  </si>
  <si>
    <t>Mumbai North East</t>
  </si>
  <si>
    <t>SANJAY DINA PATIL</t>
  </si>
  <si>
    <t>MIHIR CHANDRAKANT KOTECHA</t>
  </si>
  <si>
    <t>Mumbai North West</t>
  </si>
  <si>
    <t>RAVINDRA DATTARAM WAIKAR</t>
  </si>
  <si>
    <t>AMOL GAJANAN KIRTIKAR</t>
  </si>
  <si>
    <t>Mumbai South</t>
  </si>
  <si>
    <t>ARVIND GANPAT SAWANT</t>
  </si>
  <si>
    <t>YAMINI YASHWANT JADHAV</t>
  </si>
  <si>
    <t>Mumbai South Central</t>
  </si>
  <si>
    <t>ANIL YESHWANT DESAI</t>
  </si>
  <si>
    <t>RAHUL RAMESH SHEWALE</t>
  </si>
  <si>
    <t>Munger</t>
  </si>
  <si>
    <t>RAJIV RANJAN SINGH ALIAS LALAN SINGH</t>
  </si>
  <si>
    <t>KUMARI ANITA</t>
  </si>
  <si>
    <t>Murshidabad</t>
  </si>
  <si>
    <t>ABU TAHER KHAN</t>
  </si>
  <si>
    <t>MD SALIM</t>
  </si>
  <si>
    <t>Muzaffarnagar</t>
  </si>
  <si>
    <t>HARENDRA SINGH MALIK</t>
  </si>
  <si>
    <t>SANJEEV KUMAR BALYAN</t>
  </si>
  <si>
    <t>Muzaffarpur</t>
  </si>
  <si>
    <t>RAJ BHUSHAN CHOUDHARY</t>
  </si>
  <si>
    <t>AJAY NISHAD</t>
  </si>
  <si>
    <t>Mysore</t>
  </si>
  <si>
    <t>YADUVEER KRISHNADATTA CHAMARAJA WADIYAR</t>
  </si>
  <si>
    <t>M. LAKSHMANA</t>
  </si>
  <si>
    <t>Nabarangpur</t>
  </si>
  <si>
    <t>BALABHADRA MAJHI</t>
  </si>
  <si>
    <t>PRADEEP KUMAR MAJHI</t>
  </si>
  <si>
    <t>S SUPONGMEREN JAMIR</t>
  </si>
  <si>
    <t>DR CHUMBEN MURRY</t>
  </si>
  <si>
    <t>Nagaon</t>
  </si>
  <si>
    <t>PRADYUT BORDOLOI</t>
  </si>
  <si>
    <t>SURESH BORAH</t>
  </si>
  <si>
    <t>NAGAPATTINAM</t>
  </si>
  <si>
    <t>SELVARAJ V</t>
  </si>
  <si>
    <t>DR SURSITH SANKAR G</t>
  </si>
  <si>
    <t>Nagarkurnool</t>
  </si>
  <si>
    <t>DR.MALLU RAVI</t>
  </si>
  <si>
    <t>BHARATH  PRASAD POTHUGANTI</t>
  </si>
  <si>
    <t>NAGAUR</t>
  </si>
  <si>
    <t>HANUMAN BENIWAL</t>
  </si>
  <si>
    <t>JYOTI MIRDHA</t>
  </si>
  <si>
    <t>Nagina</t>
  </si>
  <si>
    <t>CHANDRASHEKHAR</t>
  </si>
  <si>
    <t>OM KUMAR</t>
  </si>
  <si>
    <t>Nagpur</t>
  </si>
  <si>
    <t>NITIN JAIRAM GADKARI</t>
  </si>
  <si>
    <t>VIKAS THAKRE</t>
  </si>
  <si>
    <t>Nainital-Udhamsingh Nagar</t>
  </si>
  <si>
    <t>AJAY BHATT</t>
  </si>
  <si>
    <t>PRAKASH JOSHI</t>
  </si>
  <si>
    <t>Nalanda</t>
  </si>
  <si>
    <t>KAUSHALENDRA KUMAR</t>
  </si>
  <si>
    <t>DR. SANDEEP SAURAV</t>
  </si>
  <si>
    <t>Nalgonda</t>
  </si>
  <si>
    <t>KUNDURU RAGHUVEER</t>
  </si>
  <si>
    <t>SAIDI REDDY SHANAMPUDI</t>
  </si>
  <si>
    <t>NAMAKKAL</t>
  </si>
  <si>
    <t>MATHESWARAN V S</t>
  </si>
  <si>
    <t>TAMILMANI S</t>
  </si>
  <si>
    <t>Nanded</t>
  </si>
  <si>
    <t>CHAVAN VASANTRAO BALWANTRAO</t>
  </si>
  <si>
    <t>CHIKHALIKAR PRATAPRAO GOVINDRAO</t>
  </si>
  <si>
    <t>Nandurbar</t>
  </si>
  <si>
    <t>ADV GOWAAL KAGADA PADAVI</t>
  </si>
  <si>
    <t>DR HEENA VIJAYKUMAR GAVIT</t>
  </si>
  <si>
    <t>Nandyal</t>
  </si>
  <si>
    <t>DR BYREDDY SHABARI</t>
  </si>
  <si>
    <t>POCHA BRAHMANANDA REDDY</t>
  </si>
  <si>
    <t>Narsapuram</t>
  </si>
  <si>
    <t>BHUPATHI RAJU SRINIVASA VARMA (B.J.P.VARMA)</t>
  </si>
  <si>
    <t>UMABALA GUDURI</t>
  </si>
  <si>
    <t>Narsaraopet</t>
  </si>
  <si>
    <t>LAVU SRIKRISHNA DEVARAYALU</t>
  </si>
  <si>
    <t>ANIL KUMAR POLUBOINA</t>
  </si>
  <si>
    <t>Nashik</t>
  </si>
  <si>
    <t>RAJABHAU (PARAG) PRAKASH WAJE</t>
  </si>
  <si>
    <t>GODSE HEMANT TUKARAM</t>
  </si>
  <si>
    <t>Navsari</t>
  </si>
  <si>
    <t>NAISHADHBHAI BHUPATBHAI  DESAI</t>
  </si>
  <si>
    <t>Nawada</t>
  </si>
  <si>
    <t>VIVEK THAKUR</t>
  </si>
  <si>
    <t>SHRAWAN KUMAR</t>
  </si>
  <si>
    <t>Nellore</t>
  </si>
  <si>
    <t>PRABHAKAR REDDY VEMIREDDY</t>
  </si>
  <si>
    <t>VENUMBAKA VIJAYASAI REDDY</t>
  </si>
  <si>
    <t>New Delhi</t>
  </si>
  <si>
    <t>BANSURI SWARAJ</t>
  </si>
  <si>
    <t>SOMNATH BHARTI</t>
  </si>
  <si>
    <t>NILGIRIS</t>
  </si>
  <si>
    <t>RAJA A</t>
  </si>
  <si>
    <t>DR MURUGAN L</t>
  </si>
  <si>
    <t>Nizamabad</t>
  </si>
  <si>
    <t>ARVIND DHARMAPURI</t>
  </si>
  <si>
    <t>JEEVANREDDY THATIPARTHI</t>
  </si>
  <si>
    <t>North-East Delhi</t>
  </si>
  <si>
    <t>MANOJ TIWARI</t>
  </si>
  <si>
    <t>KANHAIYA KUMAR</t>
  </si>
  <si>
    <t>North-West Delhi</t>
  </si>
  <si>
    <t>YOGENDER CHANDOLIYA</t>
  </si>
  <si>
    <t>UDIT RAJ</t>
  </si>
  <si>
    <t>North Goa</t>
  </si>
  <si>
    <t>SHRIPAD YESSO NAIK</t>
  </si>
  <si>
    <t>RAMAKANT KHALAP</t>
  </si>
  <si>
    <t>Ongole</t>
  </si>
  <si>
    <t>MAGUNTA SREENIVASULU REDDY</t>
  </si>
  <si>
    <t>DR CHEVIREDDY BHASKAR REDD</t>
  </si>
  <si>
    <t>Osmanabad</t>
  </si>
  <si>
    <t>OMPRAKASH BHUPALSINH ALIAS PAVAN RAJENIMBALKAR</t>
  </si>
  <si>
    <t>ARCHANA RANAJAGJITSINH PATIL</t>
  </si>
  <si>
    <t>Outer Manipur</t>
  </si>
  <si>
    <t>ALFRED KANNGAM S ARTHUR</t>
  </si>
  <si>
    <t>KACHUI TIMOTHY ZIMIK</t>
  </si>
  <si>
    <t>Palakkad</t>
  </si>
  <si>
    <t>V K SREEKANDAN</t>
  </si>
  <si>
    <t>A VIJAYARAGHAVAN</t>
  </si>
  <si>
    <t>Palamau</t>
  </si>
  <si>
    <t>VISHNU DAYAL RAM</t>
  </si>
  <si>
    <t>MAMTA BHUIYAN</t>
  </si>
  <si>
    <t>Palghar</t>
  </si>
  <si>
    <t>DR. HEMANT VISHNU SAVARA</t>
  </si>
  <si>
    <t>BHARTI BHARAT KAMDI</t>
  </si>
  <si>
    <t>PALI</t>
  </si>
  <si>
    <t>P. P. CHAUDHARY</t>
  </si>
  <si>
    <t>SANGEETA BENIWAL</t>
  </si>
  <si>
    <t>Panchmahal</t>
  </si>
  <si>
    <t>RAJPALSINH MAHENDRASINH JADAV</t>
  </si>
  <si>
    <t>GULABSINH SOMSINH CHAUHAN</t>
  </si>
  <si>
    <t>Parbhani</t>
  </si>
  <si>
    <t>JADHAV SANJAY ( BANDU ) HARIBHAU</t>
  </si>
  <si>
    <t>JANKAR MAHADEV JAGANNATH</t>
  </si>
  <si>
    <t>Paschim Champaran</t>
  </si>
  <si>
    <t>DR.SANJAY JAISWAL</t>
  </si>
  <si>
    <t>MADAN MOHAN TIWARI</t>
  </si>
  <si>
    <t>Patan</t>
  </si>
  <si>
    <t>DABHI  BHARATSINHJI  SHANKARJI</t>
  </si>
  <si>
    <t>CHANDANJI TALAJI THAKOR</t>
  </si>
  <si>
    <t>Pathanamthitta</t>
  </si>
  <si>
    <t>ANTO ANTONY</t>
  </si>
  <si>
    <t>DR.T.M.THOMAS ISSAC</t>
  </si>
  <si>
    <t>Patiala</t>
  </si>
  <si>
    <t>DR DHARAMVIRA GANDHI</t>
  </si>
  <si>
    <t>DR BALBIR SINGH</t>
  </si>
  <si>
    <t>Patliputra</t>
  </si>
  <si>
    <t>MISHA BHARTI</t>
  </si>
  <si>
    <t>RAM KRIPAL YADAV</t>
  </si>
  <si>
    <t>Patna Sahib</t>
  </si>
  <si>
    <t>RAVI SHANKAR PRASAD</t>
  </si>
  <si>
    <t>ANSHUL AVIJIT</t>
  </si>
  <si>
    <t>Peddapalle</t>
  </si>
  <si>
    <t>VAMSI KRISHNA GADDAM</t>
  </si>
  <si>
    <t>SRINIVAS GOMASE</t>
  </si>
  <si>
    <t>PERAMBALUR</t>
  </si>
  <si>
    <t>ARUN NEHRU</t>
  </si>
  <si>
    <t>CHANDRAMOHAN N D</t>
  </si>
  <si>
    <t>Phulpur</t>
  </si>
  <si>
    <t>PRAVEEN PATEL</t>
  </si>
  <si>
    <t>AMAR NATH SINGH MAURYA</t>
  </si>
  <si>
    <t>Pilibhit</t>
  </si>
  <si>
    <t>JITIN PRASADA</t>
  </si>
  <si>
    <t>BHAGWAT SARAN GANGWAR</t>
  </si>
  <si>
    <t>POLLACHI</t>
  </si>
  <si>
    <t>ESWARASAMY K</t>
  </si>
  <si>
    <t>KARTHIKEYAN A</t>
  </si>
  <si>
    <t>Ponnani</t>
  </si>
  <si>
    <t>DR. M.P ABDUSSAMAD SAMADANI</t>
  </si>
  <si>
    <t>K.S HAMZA</t>
  </si>
  <si>
    <t>Porbandar</t>
  </si>
  <si>
    <t>DR. MANSUKH MANDAVIYA</t>
  </si>
  <si>
    <t>LALIT VASOYA</t>
  </si>
  <si>
    <t>Pratapgarh</t>
  </si>
  <si>
    <t>SHIV PAL SINGH PATEL (DR. S P SINGH)</t>
  </si>
  <si>
    <t>SANGAM LAL GUPTA</t>
  </si>
  <si>
    <t>PUDUCHERRY</t>
  </si>
  <si>
    <t>VE VAITHILINGAM</t>
  </si>
  <si>
    <t>A NAMASSIVAYAM</t>
  </si>
  <si>
    <t>Pune</t>
  </si>
  <si>
    <t>MURLIDHAR MOHOL</t>
  </si>
  <si>
    <t>DHANGEKAR RAVINDRA HEMRAJ</t>
  </si>
  <si>
    <t>Puri</t>
  </si>
  <si>
    <t>SAMBIT PATRA</t>
  </si>
  <si>
    <t>ARUP MOHAN PATNAIK</t>
  </si>
  <si>
    <t>Purnia</t>
  </si>
  <si>
    <t>RAJESH RANJAN ALIAS PAPPU YADAV</t>
  </si>
  <si>
    <t>SANTOSH KUMAR</t>
  </si>
  <si>
    <t>Purulia</t>
  </si>
  <si>
    <t>JYOTIRMAY SINGH MAHATO</t>
  </si>
  <si>
    <t>SHANTIRAM MAHATO</t>
  </si>
  <si>
    <t>Purvi Champaran</t>
  </si>
  <si>
    <t>RADHA MOHAN SINGH</t>
  </si>
  <si>
    <t>DR RAJESH KUMAR</t>
  </si>
  <si>
    <t>Rae Bareli</t>
  </si>
  <si>
    <t>RAHUL GANDHI</t>
  </si>
  <si>
    <t>DINESH PRATAP SINGH</t>
  </si>
  <si>
    <t>Raichur</t>
  </si>
  <si>
    <t>G. KUMAR NAIK.</t>
  </si>
  <si>
    <t>RAJA AMARESHWARA NAIK.</t>
  </si>
  <si>
    <t>Raigad</t>
  </si>
  <si>
    <t>TATKARE SUNIL DATTATREY</t>
  </si>
  <si>
    <t>ANANT GEETE</t>
  </si>
  <si>
    <t>Raiganj</t>
  </si>
  <si>
    <t>KARTICK CHANDRA PAUL</t>
  </si>
  <si>
    <t>KALYANI KRISHNA</t>
  </si>
  <si>
    <t>RAIGARH</t>
  </si>
  <si>
    <t>RADHESHYAM RATHIYA</t>
  </si>
  <si>
    <t>DR. MENKA DEVI SINGH</t>
  </si>
  <si>
    <t>VIKAS UPADHYAY</t>
  </si>
  <si>
    <t>Rajahmundry</t>
  </si>
  <si>
    <t>DAGGUBATI PURANDHESHWARI</t>
  </si>
  <si>
    <t>DR. GUDURI SRINIVAS</t>
  </si>
  <si>
    <t>Rajampet</t>
  </si>
  <si>
    <t>P V MIDHUN REDDY</t>
  </si>
  <si>
    <t>NALLARI KIRAN KUMAR REDDY</t>
  </si>
  <si>
    <t>RAJGARH</t>
  </si>
  <si>
    <t>RODMAL NAGAR</t>
  </si>
  <si>
    <t>DIGVIJAYA SINGH</t>
  </si>
  <si>
    <t>Rajkot</t>
  </si>
  <si>
    <t>PARSHOTTAMBHAI RUPALA</t>
  </si>
  <si>
    <t>DHANANI PARESH</t>
  </si>
  <si>
    <t>Rajmahal</t>
  </si>
  <si>
    <t>VIJAY KUMAR HANSDAK</t>
  </si>
  <si>
    <t>TALA MARANDI</t>
  </si>
  <si>
    <t>RAJNANDGAON</t>
  </si>
  <si>
    <t>SANTOSH PANDEY</t>
  </si>
  <si>
    <t>BHUPESH BAGHEL</t>
  </si>
  <si>
    <t>RAJSAMAND</t>
  </si>
  <si>
    <t>MAHIMA KUMARI MEWAR</t>
  </si>
  <si>
    <t>DR. DAMODAR GURJAR</t>
  </si>
  <si>
    <t>RAMANATHAPURAM</t>
  </si>
  <si>
    <t>NAVASKANI K</t>
  </si>
  <si>
    <t>PANNEERSELVAM O S/O OTTAKARATHEVAR</t>
  </si>
  <si>
    <t>Rampur</t>
  </si>
  <si>
    <t>MOHIBBULLAH</t>
  </si>
  <si>
    <t>GHANSHYAM SINGH LODHI</t>
  </si>
  <si>
    <t>Ramtek</t>
  </si>
  <si>
    <t>Shyamkumar (Babalu) Daulat Barve</t>
  </si>
  <si>
    <t>RAJU DEONATH PARVE</t>
  </si>
  <si>
    <t>Ranaghat</t>
  </si>
  <si>
    <t>JAGANNATH SARKAR</t>
  </si>
  <si>
    <t>MUKUT MANI ADHIKARI</t>
  </si>
  <si>
    <t>Ranchi</t>
  </si>
  <si>
    <t>SANJAY SETH</t>
  </si>
  <si>
    <t>YASHASWINI SAHAY</t>
  </si>
  <si>
    <t>RATLAM</t>
  </si>
  <si>
    <t>ANITA NAGARSINGH CHOUHAN</t>
  </si>
  <si>
    <t>KANTILAL BHURIA</t>
  </si>
  <si>
    <t>Ratnagiri- Sindhudurg</t>
  </si>
  <si>
    <t>NARAYAN TATU RANE</t>
  </si>
  <si>
    <t>VINAYAK BHAURAO RAUT</t>
  </si>
  <si>
    <t>Raver</t>
  </si>
  <si>
    <t>KHADSE RAKSHA NIKHIL</t>
  </si>
  <si>
    <t>SHRIRAM DAYARAM PATIL</t>
  </si>
  <si>
    <t>REWA</t>
  </si>
  <si>
    <t>JANARDAN MISHRA</t>
  </si>
  <si>
    <t>NEELAM ABHAY MISHRA</t>
  </si>
  <si>
    <t>Robertsganj</t>
  </si>
  <si>
    <t>CHHOTELAL</t>
  </si>
  <si>
    <t>RINKI SINGH</t>
  </si>
  <si>
    <t>ROHTAK</t>
  </si>
  <si>
    <t>DEEPENDER SINGH HOODA</t>
  </si>
  <si>
    <t>DR. ARVIND KUMAR SHARMA</t>
  </si>
  <si>
    <t>Sabarkantha</t>
  </si>
  <si>
    <t>SHOBHANABEN MAHENDRASINH BARAIYA</t>
  </si>
  <si>
    <t>CHAUDHARI TUSHAR AMARSINH</t>
  </si>
  <si>
    <t>SAGAR</t>
  </si>
  <si>
    <t>DR. LATA WANKHEDE</t>
  </si>
  <si>
    <t>CHANDRA BHUSAN SINGH BUNDELA 'GUDDU RAJA'</t>
  </si>
  <si>
    <t>Saharanpur</t>
  </si>
  <si>
    <t>IMRAN MASOOD</t>
  </si>
  <si>
    <t>RAGHAV LAKHANPAL</t>
  </si>
  <si>
    <t>SALEM</t>
  </si>
  <si>
    <t>SELVAGANAPATHI T M</t>
  </si>
  <si>
    <t>VIGNESH P</t>
  </si>
  <si>
    <t>Salempur</t>
  </si>
  <si>
    <t>RAMASHANKAR RAJBHAR</t>
  </si>
  <si>
    <t>RAVINDAR KUSHAWAHA</t>
  </si>
  <si>
    <t>Samastipur</t>
  </si>
  <si>
    <t>SHAMBHAVI</t>
  </si>
  <si>
    <t>SUNNY HAZARI</t>
  </si>
  <si>
    <t>Sambalpur</t>
  </si>
  <si>
    <t>DHARMENDRA PRADHAN</t>
  </si>
  <si>
    <t>PRANAB PRAKASH DAS</t>
  </si>
  <si>
    <t>Sambhal</t>
  </si>
  <si>
    <t>ZIA UR REHMAN</t>
  </si>
  <si>
    <t>PARMESHWAR LAL SAINI</t>
  </si>
  <si>
    <t>Sangli</t>
  </si>
  <si>
    <t>VISHAL (DADA) PRAKASHBAPU PATIL</t>
  </si>
  <si>
    <t>SANJAY (KAKA) PATIL</t>
  </si>
  <si>
    <t>Sangrur</t>
  </si>
  <si>
    <t>GURMEET SINGH MEET HAYER</t>
  </si>
  <si>
    <t>SUKHPAL SINGH KHAIRA</t>
  </si>
  <si>
    <t>Sant Kabir Nagar</t>
  </si>
  <si>
    <t>LAXMIKANT PAPPU NISHAD</t>
  </si>
  <si>
    <t>PRAVIN KUMAR NISHAD</t>
  </si>
  <si>
    <t>Saran</t>
  </si>
  <si>
    <t>RAJIV PRATAP RUDY</t>
  </si>
  <si>
    <t>ROHINI ACHARYA</t>
  </si>
  <si>
    <t>Sasaram</t>
  </si>
  <si>
    <t>MANOJ KUMAR</t>
  </si>
  <si>
    <t>SHIVESH KUMAR</t>
  </si>
  <si>
    <t>Satara</t>
  </si>
  <si>
    <t>SHRIMANT CHH UDAYANRAJE PRATAPSINHAMAHARAJ BHONSLE</t>
  </si>
  <si>
    <t>SHASHIKANT JAYVANTRAO SHINDE</t>
  </si>
  <si>
    <t>SATNA</t>
  </si>
  <si>
    <t>GANESH SINGH</t>
  </si>
  <si>
    <t>DABBU SIDDHARTH SUKHLAL KUSHWAHA</t>
  </si>
  <si>
    <t>Secunderabad</t>
  </si>
  <si>
    <t>G. KISHAN REDDY</t>
  </si>
  <si>
    <t>DANAM NAGENDER</t>
  </si>
  <si>
    <t>SHAHDOL</t>
  </si>
  <si>
    <t>SMT. HIMADRI SINGH</t>
  </si>
  <si>
    <t>PHUNDE LAL SINGH MARKO</t>
  </si>
  <si>
    <t>Shahjahanpur</t>
  </si>
  <si>
    <t>ARUN KUMAR SAGAR</t>
  </si>
  <si>
    <t>JYOTSNA GOND</t>
  </si>
  <si>
    <t>Sheohar</t>
  </si>
  <si>
    <t>LOVELY ANAND</t>
  </si>
  <si>
    <t>RITU JAISWAL</t>
  </si>
  <si>
    <t>Shillong</t>
  </si>
  <si>
    <t>DR. RICKY ANDREW J. SYNGKON</t>
  </si>
  <si>
    <t>VINCENT H. PALA</t>
  </si>
  <si>
    <t>SHIMLA</t>
  </si>
  <si>
    <t>Suresh Kumar Kashyap</t>
  </si>
  <si>
    <t>Vinod Sultanpuri</t>
  </si>
  <si>
    <t>Shimoga</t>
  </si>
  <si>
    <t>B.Y.RAGHAVENDRA</t>
  </si>
  <si>
    <t>GEETHA SHIVARAJKUMAR</t>
  </si>
  <si>
    <t>Shirdi</t>
  </si>
  <si>
    <t>BHAUSAHEB RAJARAM WAKCHAURE</t>
  </si>
  <si>
    <t>LOKHANDE SADASHIV KISAN</t>
  </si>
  <si>
    <t>Shirur</t>
  </si>
  <si>
    <t>DR. AMOL RAMSING KOLHE</t>
  </si>
  <si>
    <t>ADHALRAO SHIVAJI DATTATREY</t>
  </si>
  <si>
    <t>Shrawasti</t>
  </si>
  <si>
    <t>RAM SHIROMANI VERMA</t>
  </si>
  <si>
    <t>SAKET MISRA</t>
  </si>
  <si>
    <t>SIDHI</t>
  </si>
  <si>
    <t>DR. RAJESH MISHRA</t>
  </si>
  <si>
    <t>KAMLESHWAR INDRAJIT KUMAR</t>
  </si>
  <si>
    <t>SIKAR</t>
  </si>
  <si>
    <t>AMRARAM</t>
  </si>
  <si>
    <t>SUMEDHANAND SARASWATI</t>
  </si>
  <si>
    <t>INDRA HANG SUBBA</t>
  </si>
  <si>
    <t>BHARAT BASNETT</t>
  </si>
  <si>
    <t>Silchar</t>
  </si>
  <si>
    <t>PARIMAL SUKLABAIDYA</t>
  </si>
  <si>
    <t>SURYA KANTA SARKAR</t>
  </si>
  <si>
    <t>Singhbhum</t>
  </si>
  <si>
    <t>JOBA MAJHI</t>
  </si>
  <si>
    <t>GEETA KORA</t>
  </si>
  <si>
    <t>SIRSA</t>
  </si>
  <si>
    <t>SELJA</t>
  </si>
  <si>
    <t>ASHOK TANWAR</t>
  </si>
  <si>
    <t>Sitamarhi</t>
  </si>
  <si>
    <t>DEVESH CHANDRA THAKUR</t>
  </si>
  <si>
    <t>ARJUN RAY</t>
  </si>
  <si>
    <t>Sitapur</t>
  </si>
  <si>
    <t>RAKESH RATHOR</t>
  </si>
  <si>
    <t>SIVAGANGA</t>
  </si>
  <si>
    <t>KARTI P CHIDAMBARAM</t>
  </si>
  <si>
    <t>XAVIERDASS A</t>
  </si>
  <si>
    <t>Siwan</t>
  </si>
  <si>
    <t>VIJAYLAKSHMI DEVI</t>
  </si>
  <si>
    <t>HENA SHAHAB</t>
  </si>
  <si>
    <t>Solapur</t>
  </si>
  <si>
    <t>PRANITI SUSHILKUMAR SHINDE</t>
  </si>
  <si>
    <t>RAM VITTHAL SATPUTE</t>
  </si>
  <si>
    <t>SONIPAT</t>
  </si>
  <si>
    <t>SATPAL BRAHAMCHARI</t>
  </si>
  <si>
    <t>MOHAN LAL BADOLI</t>
  </si>
  <si>
    <t>Sonitpur</t>
  </si>
  <si>
    <t>RANJIT DUTTA</t>
  </si>
  <si>
    <t>PREMLAL GANJU</t>
  </si>
  <si>
    <t>South Delhi</t>
  </si>
  <si>
    <t>RAMVIR SINGH BIDHURI</t>
  </si>
  <si>
    <t>SAHI RAM</t>
  </si>
  <si>
    <t>South Goa</t>
  </si>
  <si>
    <t>CAPTAIN  VIRIATO FERNANDES</t>
  </si>
  <si>
    <t>PALLAVI SHRINIVAS DEMPO</t>
  </si>
  <si>
    <t>Srerampur</t>
  </si>
  <si>
    <t>KALYAN BANERJEE</t>
  </si>
  <si>
    <t>KABIR SHANKAR BOSE</t>
  </si>
  <si>
    <t>Srikakulam</t>
  </si>
  <si>
    <t>KINJARAPU RAMMOHAN NAIDU</t>
  </si>
  <si>
    <t>TILAK PERADA</t>
  </si>
  <si>
    <t>SRINAGAR</t>
  </si>
  <si>
    <t>AGA SYED RUHULLAH MEHDI</t>
  </si>
  <si>
    <t>WAHEED UR REHMAN PARA</t>
  </si>
  <si>
    <t>SRIPERUMBUDUR</t>
  </si>
  <si>
    <t>T R BAALU</t>
  </si>
  <si>
    <t>G PREMKUMAR</t>
  </si>
  <si>
    <t>Sultanpur</t>
  </si>
  <si>
    <t>RAMBHUAL NISHAD</t>
  </si>
  <si>
    <t>MANEKA SANJAY GANDHI</t>
  </si>
  <si>
    <t>Sundargarh</t>
  </si>
  <si>
    <t>JUAL ORAM</t>
  </si>
  <si>
    <t>DILIP KUMAR TIRKEY</t>
  </si>
  <si>
    <t>Supaul</t>
  </si>
  <si>
    <t>DILESHWAR KAMAIT</t>
  </si>
  <si>
    <t>CHANDRAHAS CHAUPAL</t>
  </si>
  <si>
    <t>Surat</t>
  </si>
  <si>
    <t>MUKESHKUMAR CHANDRAKAANT DALAL</t>
  </si>
  <si>
    <t>NULL</t>
  </si>
  <si>
    <t>Surendranagar</t>
  </si>
  <si>
    <t>CHANDUBHAI CHHAGANBHAI SHIHORA</t>
  </si>
  <si>
    <t>RUTVIKBHAI LAVJIBHAI MAKWANA</t>
  </si>
  <si>
    <t>SURGUJA</t>
  </si>
  <si>
    <t>CHINTAMANI MAHARAJ</t>
  </si>
  <si>
    <t>SHASHI SINGH KORAM</t>
  </si>
  <si>
    <t>Tamluk</t>
  </si>
  <si>
    <t>ABHIJIT GANGOPADHYAY</t>
  </si>
  <si>
    <t>DEBANGSHU BHATTACHARYA</t>
  </si>
  <si>
    <t>Tehri Garhwal</t>
  </si>
  <si>
    <t>MALA RAJYA LAKSHMI SHAH</t>
  </si>
  <si>
    <t>JOT SINGH GUNSOLA</t>
  </si>
  <si>
    <t>TENKASI</t>
  </si>
  <si>
    <t>DR RANI SRI KUMAR</t>
  </si>
  <si>
    <t>DR K KRISHNASAMY</t>
  </si>
  <si>
    <t>Thane</t>
  </si>
  <si>
    <t>NARESH GANPAT MHASKE</t>
  </si>
  <si>
    <t>RAJAN BABURAO VICHARE</t>
  </si>
  <si>
    <t>THANJAVUR</t>
  </si>
  <si>
    <t>MURASOLI S</t>
  </si>
  <si>
    <t>SIVANESAN P</t>
  </si>
  <si>
    <t>THENI</t>
  </si>
  <si>
    <t>THANGA TAMILSELVAN</t>
  </si>
  <si>
    <t>TTV DHINAKARAN</t>
  </si>
  <si>
    <t>Thirupathi(SC)</t>
  </si>
  <si>
    <t>GURUMOORTHY MADDILA</t>
  </si>
  <si>
    <t>VARA PRASAD RAO VELAGAPALLI</t>
  </si>
  <si>
    <t>Thiruvananthapuram</t>
  </si>
  <si>
    <t>SHASHI THAROOR</t>
  </si>
  <si>
    <t>RAJEEV CHANDRASEKHAR</t>
  </si>
  <si>
    <t>THOOTHUKKUDI</t>
  </si>
  <si>
    <t>KANIMOZHI KARUNANIDHI</t>
  </si>
  <si>
    <t>SIVASAMY VELUMANI R</t>
  </si>
  <si>
    <t>Thrissur</t>
  </si>
  <si>
    <t>SURESH GOPI</t>
  </si>
  <si>
    <t>ADV V S SUNILKUMAR</t>
  </si>
  <si>
    <t>TIKAMGARH</t>
  </si>
  <si>
    <t>DR. VIRENDRA KUMAR</t>
  </si>
  <si>
    <t>KHUMAN URF PANKAJ AHIRWAR</t>
  </si>
  <si>
    <t>TIRUCHIRAPPALLI</t>
  </si>
  <si>
    <t>DURAI VAIKO</t>
  </si>
  <si>
    <t>KARUPPAIAH. P</t>
  </si>
  <si>
    <t>TIRUNELVELI</t>
  </si>
  <si>
    <t>ROBERT BRUCE C</t>
  </si>
  <si>
    <t>NAINAR NAGENTHRAN</t>
  </si>
  <si>
    <t>TIRUPPUR</t>
  </si>
  <si>
    <t>SUBBARAYAN, K.</t>
  </si>
  <si>
    <t>ARUNACHALAM, P.</t>
  </si>
  <si>
    <t>TIRUVALLUR</t>
  </si>
  <si>
    <t>Sasikanth Senthil</t>
  </si>
  <si>
    <t>Balaganapathy, V. Pon</t>
  </si>
  <si>
    <t>TIRUVANNAMALAI</t>
  </si>
  <si>
    <t>ANNADURAI, C.N.</t>
  </si>
  <si>
    <t>KALIYAPERUMAL M</t>
  </si>
  <si>
    <t>TONK-SAWAI MADHOPUR</t>
  </si>
  <si>
    <t>HARISH CHANDRA MEENA</t>
  </si>
  <si>
    <t>SUKHBIR SINGH JAUNAPURIA</t>
  </si>
  <si>
    <t>Tripura East</t>
  </si>
  <si>
    <t>KRITI DEVI DEBBARMAN</t>
  </si>
  <si>
    <t>RAJENDRA REANG</t>
  </si>
  <si>
    <t>Tripura West</t>
  </si>
  <si>
    <t>BIPLAB KUMAR DEB</t>
  </si>
  <si>
    <t>ASISH KUMAR SAHA</t>
  </si>
  <si>
    <t>Tumkur</t>
  </si>
  <si>
    <t>V. SOMANNA</t>
  </si>
  <si>
    <t>S.P. MUDDAHANUMEGOWDA</t>
  </si>
  <si>
    <t>Tura</t>
  </si>
  <si>
    <t>SALENG A SANGMA</t>
  </si>
  <si>
    <t>AGATHA K SANGMA</t>
  </si>
  <si>
    <t>UDAIPUR</t>
  </si>
  <si>
    <t>MANNA LAL RAWAT</t>
  </si>
  <si>
    <t>TARACHAND MEENA</t>
  </si>
  <si>
    <t>UDHAMPUR</t>
  </si>
  <si>
    <t>DR JITENDRA SINGH</t>
  </si>
  <si>
    <t>CH LAL SINGH</t>
  </si>
  <si>
    <t>Udupi Chikmagalur</t>
  </si>
  <si>
    <t>KOTA SRINIVAS POOJARY</t>
  </si>
  <si>
    <t>K. JAYAPRAKASH HEGDE</t>
  </si>
  <si>
    <t>Ujiarpur</t>
  </si>
  <si>
    <t>NITYANAND RAI</t>
  </si>
  <si>
    <t>ALOK KUMAR MEHTA</t>
  </si>
  <si>
    <t>UJJAIN</t>
  </si>
  <si>
    <t>ANIL FIROJIYA</t>
  </si>
  <si>
    <t>MAHESH PARMAR</t>
  </si>
  <si>
    <t>Uluberia</t>
  </si>
  <si>
    <t>SAJDA AHMED</t>
  </si>
  <si>
    <t>ARUNUDAY PAULCHOWDHURY</t>
  </si>
  <si>
    <t>Unnao</t>
  </si>
  <si>
    <t>SWAMI SACHCHIDANAND HARI SAKSHI</t>
  </si>
  <si>
    <t>ANNU TANDON</t>
  </si>
  <si>
    <t>Uttara Kannada</t>
  </si>
  <si>
    <t>VISHWESHWAR HEGDE KAGERI</t>
  </si>
  <si>
    <t>DR. ANJALI NIMBALKAR</t>
  </si>
  <si>
    <t>Vadakara</t>
  </si>
  <si>
    <t>SHAFI PARAMBIL</t>
  </si>
  <si>
    <t>K K SHAILAJA TEACHER</t>
  </si>
  <si>
    <t>Vadodara</t>
  </si>
  <si>
    <t>DR. HEMANG JOSHI</t>
  </si>
  <si>
    <t>PADHIYAR  JASHPALSINH MAHENDRASINH (BAPU)</t>
  </si>
  <si>
    <t>Vaishali</t>
  </si>
  <si>
    <t>VEENA DEVI</t>
  </si>
  <si>
    <t>VIJAY KUMAR SHUKLA</t>
  </si>
  <si>
    <t>Valmiki Nagar</t>
  </si>
  <si>
    <t>SUNIL KUMAR</t>
  </si>
  <si>
    <t>DEEPAK YADAV</t>
  </si>
  <si>
    <t>Valsad</t>
  </si>
  <si>
    <t>DHAVAL LAXMANBHAI PATEL</t>
  </si>
  <si>
    <t>ANANTKUMAR HASMUKHBHAI PATEL</t>
  </si>
  <si>
    <t>Varanasi</t>
  </si>
  <si>
    <t>NARENDRA MODI</t>
  </si>
  <si>
    <t>AJAY RAI</t>
  </si>
  <si>
    <t>VELLORE</t>
  </si>
  <si>
    <t>DM KATHIR ANAND</t>
  </si>
  <si>
    <t>AC SHANMUGAM</t>
  </si>
  <si>
    <t>PRATAPBHANU SHARMA</t>
  </si>
  <si>
    <t>Vijayawada</t>
  </si>
  <si>
    <t>KESINENI SIVANATH (CHINNI)</t>
  </si>
  <si>
    <t>KESINENI SRINIVAS  (NANI)</t>
  </si>
  <si>
    <t>VILUPPURAM</t>
  </si>
  <si>
    <t>RAVIKUMAR. D</t>
  </si>
  <si>
    <t>BHAGYARAJ. J</t>
  </si>
  <si>
    <t>VIRUDHUNAGAR</t>
  </si>
  <si>
    <t>MANICKAM TAGORE B</t>
  </si>
  <si>
    <t>VIJAYAPRABHAKARAN V</t>
  </si>
  <si>
    <t>Visakhapatnam</t>
  </si>
  <si>
    <t>SRIBHARAT MATHUKUMILI</t>
  </si>
  <si>
    <t>JHANSI LAKSHMI. BOTCHA.</t>
  </si>
  <si>
    <t>Vizianagaram</t>
  </si>
  <si>
    <t>APPALANAIDU KALISETTI</t>
  </si>
  <si>
    <t>BELLANA CHANDRASEKHAR</t>
  </si>
  <si>
    <t>Warangal</t>
  </si>
  <si>
    <t>KADIYAM KAVYA</t>
  </si>
  <si>
    <t>AROORI RAMESH</t>
  </si>
  <si>
    <t>Wardha</t>
  </si>
  <si>
    <t>AMAR SHARADRAO KALE</t>
  </si>
  <si>
    <t>RAMDAS CHANDRABHAN TADAS</t>
  </si>
  <si>
    <t>Wayanad</t>
  </si>
  <si>
    <t>ANNIE RAJA</t>
  </si>
  <si>
    <t>West Delhi</t>
  </si>
  <si>
    <t>KAMALJEET SEHRAWAT</t>
  </si>
  <si>
    <t>MAHABAL MISHRA</t>
  </si>
  <si>
    <t>Yavatmal- Washim</t>
  </si>
  <si>
    <t>SANJAY UTTAMRAO DESHMUKH</t>
  </si>
  <si>
    <t>RAJSHRITAI HEMANT PATIL (MAHALLE)</t>
  </si>
  <si>
    <t>Zahirabad</t>
  </si>
  <si>
    <t>SURESH KUMAR SHETKAR</t>
  </si>
  <si>
    <t>B. B. PATIL</t>
  </si>
  <si>
    <t>party_alliance</t>
  </si>
  <si>
    <t>Count of Constituency</t>
  </si>
  <si>
    <r>
      <rPr>
        <b/>
        <sz val="16"/>
        <color theme="1"/>
        <rFont val="Bahnschrift SemiBold"/>
        <family val="2"/>
      </rPr>
      <t>YOUR CONSTITUENCY INFO</t>
    </r>
    <r>
      <rPr>
        <sz val="16"/>
        <color theme="1"/>
        <rFont val="Calibri"/>
        <family val="2"/>
        <scheme val="minor"/>
      </rPr>
      <t>.</t>
    </r>
  </si>
  <si>
    <t xml:space="preserve">WINNER </t>
  </si>
  <si>
    <t>RUNNER UP</t>
  </si>
  <si>
    <t>MARGIN</t>
  </si>
  <si>
    <t>(MH)Aurangabad</t>
  </si>
  <si>
    <t>(BH)Aurangabad</t>
  </si>
  <si>
    <t>(HP)HAMIRPUR</t>
  </si>
  <si>
    <t>(UP)Hamirpur</t>
  </si>
  <si>
    <t>(BH)Maharajganj</t>
  </si>
  <si>
    <t>(UP)Maharajganj</t>
  </si>
  <si>
    <t>Seats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</si>
</sst>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L&quot;"/>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sz val="14"/>
      <color theme="1"/>
      <name val="Calibri"/>
      <family val="2"/>
      <scheme val="minor"/>
    </font>
    <font>
      <b/>
      <sz val="16"/>
      <color theme="1"/>
      <name val="Bahnschrift SemiBold"/>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6" fillId="0" borderId="10" xfId="0" applyFont="1" applyBorder="1" applyAlignment="1">
      <alignment horizontal="left"/>
    </xf>
    <xf numFmtId="2" fontId="0" fillId="0" borderId="0" xfId="0" applyNumberFormat="1"/>
    <xf numFmtId="164" fontId="0" fillId="0" borderId="0" xfId="0" applyNumberFormat="1"/>
    <xf numFmtId="0" fontId="18" fillId="0" borderId="0" xfId="0" applyFont="1"/>
    <xf numFmtId="0" fontId="0" fillId="36" borderId="0" xfId="0" applyFill="1" applyAlignment="1">
      <alignment horizontal="center"/>
    </xf>
    <xf numFmtId="0" fontId="19" fillId="0" borderId="0" xfId="0" applyFont="1" applyAlignment="1">
      <alignment horizontal="center"/>
    </xf>
    <xf numFmtId="0" fontId="19" fillId="33" borderId="0" xfId="0" applyFont="1" applyFill="1" applyAlignment="1">
      <alignment horizontal="center"/>
    </xf>
    <xf numFmtId="0" fontId="0" fillId="34" borderId="0" xfId="0" applyFill="1" applyAlignment="1">
      <alignment horizontal="center"/>
    </xf>
    <xf numFmtId="0" fontId="0" fillId="35"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ont>
        <color rgb="FF9C0006"/>
      </font>
      <fill>
        <patternFill>
          <bgColor rgb="FFFFC7CE"/>
        </patternFill>
      </fill>
    </dxf>
    <dxf>
      <numFmt numFmtId="0" formatCode="General"/>
    </dxf>
    <dxf>
      <alignment horizontal="left" vertical="bottom" textRotation="0" wrapText="0" indent="0" justifyLastLine="0" shrinkToFit="0" readingOrder="0"/>
    </dxf>
    <dxf>
      <numFmt numFmtId="0" formatCode="General"/>
    </dxf>
    <dxf>
      <alignment horizontal="left" vertical="bottom" textRotation="0" wrapText="0" indent="0" justifyLastLine="0" shrinkToFit="0"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'24 Analysis.xlsx]Pivot_table!PivotTable4</c:name>
    <c:fmtId val="7"/>
  </c:pivotSource>
  <c:chart>
    <c:title>
      <c:tx>
        <c:rich>
          <a:bodyPr rot="0" spcFirstLastPara="1" vertOverflow="ellipsis" vert="horz" wrap="square" anchor="ctr" anchorCtr="1"/>
          <a:lstStyle/>
          <a:p>
            <a:pPr>
              <a:defRPr sz="1600" b="1" i="0" u="none" strike="noStrike" kern="1200" cap="all" spc="50" baseline="0">
                <a:solidFill>
                  <a:sysClr val="windowText" lastClr="000000"/>
                </a:solidFill>
                <a:latin typeface="+mn-lt"/>
                <a:ea typeface="+mn-ea"/>
                <a:cs typeface="+mn-cs"/>
              </a:defRPr>
            </a:pPr>
            <a:r>
              <a:rPr lang="en-IN" sz="1600">
                <a:solidFill>
                  <a:sysClr val="windowText" lastClr="000000"/>
                </a:solidFill>
              </a:rPr>
              <a:t>Top 10 candidates</a:t>
            </a:r>
            <a:r>
              <a:rPr lang="en-IN" sz="1600" baseline="0">
                <a:solidFill>
                  <a:sysClr val="windowText" lastClr="000000"/>
                </a:solidFill>
              </a:rPr>
              <a:t> with maximum votes (IN LAKHS)</a:t>
            </a:r>
            <a:endParaRPr lang="en-IN" sz="1600">
              <a:solidFill>
                <a:sysClr val="windowText" lastClr="000000"/>
              </a:solidFill>
            </a:endParaRPr>
          </a:p>
        </c:rich>
      </c:tx>
      <c:layout>
        <c:manualLayout>
          <c:xMode val="edge"/>
          <c:yMode val="edge"/>
          <c:x val="0.23768205218911193"/>
          <c:y val="5.1253156756739977E-2"/>
        </c:manualLayout>
      </c:layout>
      <c:overlay val="0"/>
      <c:spPr>
        <a:noFill/>
        <a:ln>
          <a:noFill/>
        </a:ln>
        <a:effectLst/>
      </c:spPr>
      <c:txPr>
        <a:bodyPr rot="0" spcFirstLastPara="1" vertOverflow="ellipsis" vert="horz" wrap="square" anchor="ctr" anchorCtr="1"/>
        <a:lstStyle/>
        <a:p>
          <a:pPr>
            <a:defRPr sz="1600" b="1" i="0" u="none" strike="noStrike" kern="1200" cap="all" spc="50" baseline="0">
              <a:solidFill>
                <a:sysClr val="windowText" lastClr="000000"/>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numFmt formatCode="0.00\ &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numFmt formatCode="0.00\ &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numFmt formatCode="0.00\ &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Pivot_table!$K$2:$K$3</c:f>
              <c:strCache>
                <c:ptCount val="1"/>
                <c:pt idx="0">
                  <c:v>Indian National Congress - INC</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numFmt formatCode="0.00\ &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Pivot_table!$J$4:$J$23</c:f>
              <c:multiLvlStrCache>
                <c:ptCount val="10"/>
                <c:lvl>
                  <c:pt idx="0">
                    <c:v>RAKIBUL HUSSAIN</c:v>
                  </c:pt>
                  <c:pt idx="1">
                    <c:v>SHIVRAJ SINGH CHOUHAN</c:v>
                  </c:pt>
                  <c:pt idx="2">
                    <c:v>DR C N MANJUNATH</c:v>
                  </c:pt>
                  <c:pt idx="3">
                    <c:v>SHANKAR LALWANI</c:v>
                  </c:pt>
                  <c:pt idx="4">
                    <c:v>EATALA RAJENDER</c:v>
                  </c:pt>
                  <c:pt idx="5">
                    <c:v>C R PATIL</c:v>
                  </c:pt>
                  <c:pt idx="6">
                    <c:v>BRIJMOHAN AGRAWAL</c:v>
                  </c:pt>
                  <c:pt idx="7">
                    <c:v>ABHISHEK BANERJEE</c:v>
                  </c:pt>
                  <c:pt idx="8">
                    <c:v>SHOBHA KARANDLAJE</c:v>
                  </c:pt>
                  <c:pt idx="9">
                    <c:v>AMIT SHAH</c:v>
                  </c:pt>
                </c:lvl>
                <c:lvl>
                  <c:pt idx="0">
                    <c:v>DHUBRI</c:v>
                  </c:pt>
                  <c:pt idx="1">
                    <c:v>VIDISHA</c:v>
                  </c:pt>
                  <c:pt idx="2">
                    <c:v>BANGALORE RURAL</c:v>
                  </c:pt>
                  <c:pt idx="3">
                    <c:v>INDORE</c:v>
                  </c:pt>
                  <c:pt idx="4">
                    <c:v>MALKAJGIRI</c:v>
                  </c:pt>
                  <c:pt idx="5">
                    <c:v>NAVSARI</c:v>
                  </c:pt>
                  <c:pt idx="6">
                    <c:v>RAIPUR</c:v>
                  </c:pt>
                  <c:pt idx="7">
                    <c:v>DIAMOND HARBOUR</c:v>
                  </c:pt>
                  <c:pt idx="8">
                    <c:v>BANGALORE NORTH</c:v>
                  </c:pt>
                  <c:pt idx="9">
                    <c:v>GANDHINAGAR</c:v>
                  </c:pt>
                </c:lvl>
              </c:multiLvlStrCache>
            </c:multiLvlStrRef>
          </c:cat>
          <c:val>
            <c:numRef>
              <c:f>Pivot_table!$K$4:$K$23</c:f>
              <c:numCache>
                <c:formatCode>0.00</c:formatCode>
                <c:ptCount val="10"/>
                <c:pt idx="0">
                  <c:v>14.71885</c:v>
                </c:pt>
              </c:numCache>
            </c:numRef>
          </c:val>
          <c:extLst>
            <c:ext xmlns:c16="http://schemas.microsoft.com/office/drawing/2014/chart" uri="{C3380CC4-5D6E-409C-BE32-E72D297353CC}">
              <c16:uniqueId val="{00000000-0908-48A9-A2F9-A6A1E24BCDAA}"/>
            </c:ext>
          </c:extLst>
        </c:ser>
        <c:ser>
          <c:idx val="1"/>
          <c:order val="1"/>
          <c:tx>
            <c:strRef>
              <c:f>Pivot_table!$L$2:$L$3</c:f>
              <c:strCache>
                <c:ptCount val="1"/>
                <c:pt idx="0">
                  <c:v>Bharatiya Janata Party - BJP</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numFmt formatCode="0.00\ &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Pivot_table!$J$4:$J$23</c:f>
              <c:multiLvlStrCache>
                <c:ptCount val="10"/>
                <c:lvl>
                  <c:pt idx="0">
                    <c:v>RAKIBUL HUSSAIN</c:v>
                  </c:pt>
                  <c:pt idx="1">
                    <c:v>SHIVRAJ SINGH CHOUHAN</c:v>
                  </c:pt>
                  <c:pt idx="2">
                    <c:v>DR C N MANJUNATH</c:v>
                  </c:pt>
                  <c:pt idx="3">
                    <c:v>SHANKAR LALWANI</c:v>
                  </c:pt>
                  <c:pt idx="4">
                    <c:v>EATALA RAJENDER</c:v>
                  </c:pt>
                  <c:pt idx="5">
                    <c:v>C R PATIL</c:v>
                  </c:pt>
                  <c:pt idx="6">
                    <c:v>BRIJMOHAN AGRAWAL</c:v>
                  </c:pt>
                  <c:pt idx="7">
                    <c:v>ABHISHEK BANERJEE</c:v>
                  </c:pt>
                  <c:pt idx="8">
                    <c:v>SHOBHA KARANDLAJE</c:v>
                  </c:pt>
                  <c:pt idx="9">
                    <c:v>AMIT SHAH</c:v>
                  </c:pt>
                </c:lvl>
                <c:lvl>
                  <c:pt idx="0">
                    <c:v>DHUBRI</c:v>
                  </c:pt>
                  <c:pt idx="1">
                    <c:v>VIDISHA</c:v>
                  </c:pt>
                  <c:pt idx="2">
                    <c:v>BANGALORE RURAL</c:v>
                  </c:pt>
                  <c:pt idx="3">
                    <c:v>INDORE</c:v>
                  </c:pt>
                  <c:pt idx="4">
                    <c:v>MALKAJGIRI</c:v>
                  </c:pt>
                  <c:pt idx="5">
                    <c:v>NAVSARI</c:v>
                  </c:pt>
                  <c:pt idx="6">
                    <c:v>RAIPUR</c:v>
                  </c:pt>
                  <c:pt idx="7">
                    <c:v>DIAMOND HARBOUR</c:v>
                  </c:pt>
                  <c:pt idx="8">
                    <c:v>BANGALORE NORTH</c:v>
                  </c:pt>
                  <c:pt idx="9">
                    <c:v>GANDHINAGAR</c:v>
                  </c:pt>
                </c:lvl>
              </c:multiLvlStrCache>
            </c:multiLvlStrRef>
          </c:cat>
          <c:val>
            <c:numRef>
              <c:f>Pivot_table!$L$4:$L$23</c:f>
              <c:numCache>
                <c:formatCode>0.00</c:formatCode>
                <c:ptCount val="10"/>
                <c:pt idx="1">
                  <c:v>11.1646</c:v>
                </c:pt>
                <c:pt idx="2">
                  <c:v>10.79002</c:v>
                </c:pt>
                <c:pt idx="3">
                  <c:v>12.26751</c:v>
                </c:pt>
                <c:pt idx="4">
                  <c:v>9.9104200000000002</c:v>
                </c:pt>
                <c:pt idx="5">
                  <c:v>10.310650000000001</c:v>
                </c:pt>
                <c:pt idx="6">
                  <c:v>10.50351</c:v>
                </c:pt>
                <c:pt idx="8">
                  <c:v>9.8604900000000004</c:v>
                </c:pt>
                <c:pt idx="9">
                  <c:v>10.109719999999999</c:v>
                </c:pt>
              </c:numCache>
            </c:numRef>
          </c:val>
          <c:extLst>
            <c:ext xmlns:c16="http://schemas.microsoft.com/office/drawing/2014/chart" uri="{C3380CC4-5D6E-409C-BE32-E72D297353CC}">
              <c16:uniqueId val="{00000001-0908-48A9-A2F9-A6A1E24BCDAA}"/>
            </c:ext>
          </c:extLst>
        </c:ser>
        <c:ser>
          <c:idx val="2"/>
          <c:order val="2"/>
          <c:tx>
            <c:strRef>
              <c:f>Pivot_table!$M$2:$M$3</c:f>
              <c:strCache>
                <c:ptCount val="1"/>
                <c:pt idx="0">
                  <c:v>All India Trinamool Congress - AITC</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dLbls>
            <c:numFmt formatCode="0.00\ &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Pivot_table!$J$4:$J$23</c:f>
              <c:multiLvlStrCache>
                <c:ptCount val="10"/>
                <c:lvl>
                  <c:pt idx="0">
                    <c:v>RAKIBUL HUSSAIN</c:v>
                  </c:pt>
                  <c:pt idx="1">
                    <c:v>SHIVRAJ SINGH CHOUHAN</c:v>
                  </c:pt>
                  <c:pt idx="2">
                    <c:v>DR C N MANJUNATH</c:v>
                  </c:pt>
                  <c:pt idx="3">
                    <c:v>SHANKAR LALWANI</c:v>
                  </c:pt>
                  <c:pt idx="4">
                    <c:v>EATALA RAJENDER</c:v>
                  </c:pt>
                  <c:pt idx="5">
                    <c:v>C R PATIL</c:v>
                  </c:pt>
                  <c:pt idx="6">
                    <c:v>BRIJMOHAN AGRAWAL</c:v>
                  </c:pt>
                  <c:pt idx="7">
                    <c:v>ABHISHEK BANERJEE</c:v>
                  </c:pt>
                  <c:pt idx="8">
                    <c:v>SHOBHA KARANDLAJE</c:v>
                  </c:pt>
                  <c:pt idx="9">
                    <c:v>AMIT SHAH</c:v>
                  </c:pt>
                </c:lvl>
                <c:lvl>
                  <c:pt idx="0">
                    <c:v>DHUBRI</c:v>
                  </c:pt>
                  <c:pt idx="1">
                    <c:v>VIDISHA</c:v>
                  </c:pt>
                  <c:pt idx="2">
                    <c:v>BANGALORE RURAL</c:v>
                  </c:pt>
                  <c:pt idx="3">
                    <c:v>INDORE</c:v>
                  </c:pt>
                  <c:pt idx="4">
                    <c:v>MALKAJGIRI</c:v>
                  </c:pt>
                  <c:pt idx="5">
                    <c:v>NAVSARI</c:v>
                  </c:pt>
                  <c:pt idx="6">
                    <c:v>RAIPUR</c:v>
                  </c:pt>
                  <c:pt idx="7">
                    <c:v>DIAMOND HARBOUR</c:v>
                  </c:pt>
                  <c:pt idx="8">
                    <c:v>BANGALORE NORTH</c:v>
                  </c:pt>
                  <c:pt idx="9">
                    <c:v>GANDHINAGAR</c:v>
                  </c:pt>
                </c:lvl>
              </c:multiLvlStrCache>
            </c:multiLvlStrRef>
          </c:cat>
          <c:val>
            <c:numRef>
              <c:f>Pivot_table!$M$4:$M$23</c:f>
              <c:numCache>
                <c:formatCode>0.00</c:formatCode>
                <c:ptCount val="10"/>
                <c:pt idx="7">
                  <c:v>10.4823</c:v>
                </c:pt>
              </c:numCache>
            </c:numRef>
          </c:val>
          <c:extLst>
            <c:ext xmlns:c16="http://schemas.microsoft.com/office/drawing/2014/chart" uri="{C3380CC4-5D6E-409C-BE32-E72D297353CC}">
              <c16:uniqueId val="{00000002-0908-48A9-A2F9-A6A1E24BCDAA}"/>
            </c:ext>
          </c:extLst>
        </c:ser>
        <c:dLbls>
          <c:dLblPos val="outEnd"/>
          <c:showLegendKey val="0"/>
          <c:showVal val="1"/>
          <c:showCatName val="0"/>
          <c:showSerName val="0"/>
          <c:showPercent val="0"/>
          <c:showBubbleSize val="0"/>
        </c:dLbls>
        <c:gapWidth val="355"/>
        <c:overlap val="-70"/>
        <c:axId val="2007767759"/>
        <c:axId val="2007768239"/>
      </c:barChart>
      <c:catAx>
        <c:axId val="200776775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CANDIDATE NAME AND CONSTITUENCY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768239"/>
        <c:crosses val="autoZero"/>
        <c:auto val="1"/>
        <c:lblAlgn val="ctr"/>
        <c:lblOffset val="100"/>
        <c:noMultiLvlLbl val="0"/>
      </c:catAx>
      <c:valAx>
        <c:axId val="2007768239"/>
        <c:scaling>
          <c:orientation val="minMax"/>
        </c:scaling>
        <c:delete val="0"/>
        <c:axPos val="l"/>
        <c:numFmt formatCode="0.00\ &quot;L&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76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'24 Analysis.xlsx]Pivot_table!PivotTable1</c:name>
    <c:fmtId val="4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400"/>
              <a:t>SEATS OF PARTIES</a:t>
            </a:r>
            <a:r>
              <a:rPr lang="en-IN" sz="1400" baseline="0"/>
              <a:t> IN STATE ( OR COUNTRY)</a:t>
            </a:r>
            <a:endParaRPr lang="en-IN" sz="1400"/>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NDA</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Pivot_table!$A$3:$A$11</c:f>
              <c:strCache>
                <c:ptCount val="8"/>
                <c:pt idx="0">
                  <c:v>Bharatiya Janata Party - BJP</c:v>
                </c:pt>
                <c:pt idx="1">
                  <c:v>Communist Party of India  (Marxist-Leninist)  (Liberation) - CPI(ML)(L)</c:v>
                </c:pt>
                <c:pt idx="2">
                  <c:v>Hindustani Awam Morcha (Secular) - HAMS</c:v>
                </c:pt>
                <c:pt idx="3">
                  <c:v>Independent - IND</c:v>
                </c:pt>
                <c:pt idx="4">
                  <c:v>Indian National Congress - INC</c:v>
                </c:pt>
                <c:pt idx="5">
                  <c:v>Janata Dal  (United) - JD(U)</c:v>
                </c:pt>
                <c:pt idx="6">
                  <c:v>Lok Janshakti Party(Ram Vilas) - LJPRV</c:v>
                </c:pt>
                <c:pt idx="7">
                  <c:v>Rashtriya Janata Dal - RJD</c:v>
                </c:pt>
              </c:strCache>
            </c:strRef>
          </c:cat>
          <c:val>
            <c:numRef>
              <c:f>Pivot_table!$B$3:$B$11</c:f>
              <c:numCache>
                <c:formatCode>General</c:formatCode>
                <c:ptCount val="8"/>
                <c:pt idx="0">
                  <c:v>12</c:v>
                </c:pt>
                <c:pt idx="2">
                  <c:v>1</c:v>
                </c:pt>
                <c:pt idx="5">
                  <c:v>12</c:v>
                </c:pt>
                <c:pt idx="6">
                  <c:v>5</c:v>
                </c:pt>
              </c:numCache>
            </c:numRef>
          </c:val>
          <c:extLst>
            <c:ext xmlns:c16="http://schemas.microsoft.com/office/drawing/2014/chart" uri="{C3380CC4-5D6E-409C-BE32-E72D297353CC}">
              <c16:uniqueId val="{00000000-A9D6-45C9-B49F-5BD61ED32834}"/>
            </c:ext>
          </c:extLst>
        </c:ser>
        <c:ser>
          <c:idx val="1"/>
          <c:order val="1"/>
          <c:tx>
            <c:strRef>
              <c:f>Pivot_table!$C$1:$C$2</c:f>
              <c:strCache>
                <c:ptCount val="1"/>
                <c:pt idx="0">
                  <c:v>I.N.D.I.A</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Pivot_table!$A$3:$A$11</c:f>
              <c:strCache>
                <c:ptCount val="8"/>
                <c:pt idx="0">
                  <c:v>Bharatiya Janata Party - BJP</c:v>
                </c:pt>
                <c:pt idx="1">
                  <c:v>Communist Party of India  (Marxist-Leninist)  (Liberation) - CPI(ML)(L)</c:v>
                </c:pt>
                <c:pt idx="2">
                  <c:v>Hindustani Awam Morcha (Secular) - HAMS</c:v>
                </c:pt>
                <c:pt idx="3">
                  <c:v>Independent - IND</c:v>
                </c:pt>
                <c:pt idx="4">
                  <c:v>Indian National Congress - INC</c:v>
                </c:pt>
                <c:pt idx="5">
                  <c:v>Janata Dal  (United) - JD(U)</c:v>
                </c:pt>
                <c:pt idx="6">
                  <c:v>Lok Janshakti Party(Ram Vilas) - LJPRV</c:v>
                </c:pt>
                <c:pt idx="7">
                  <c:v>Rashtriya Janata Dal - RJD</c:v>
                </c:pt>
              </c:strCache>
            </c:strRef>
          </c:cat>
          <c:val>
            <c:numRef>
              <c:f>Pivot_table!$C$3:$C$11</c:f>
              <c:numCache>
                <c:formatCode>General</c:formatCode>
                <c:ptCount val="8"/>
                <c:pt idx="1">
                  <c:v>2</c:v>
                </c:pt>
                <c:pt idx="4">
                  <c:v>3</c:v>
                </c:pt>
                <c:pt idx="7">
                  <c:v>4</c:v>
                </c:pt>
              </c:numCache>
            </c:numRef>
          </c:val>
          <c:extLst>
            <c:ext xmlns:c16="http://schemas.microsoft.com/office/drawing/2014/chart" uri="{C3380CC4-5D6E-409C-BE32-E72D297353CC}">
              <c16:uniqueId val="{0000000C-45F7-444E-B17C-D9E12EB9CFFB}"/>
            </c:ext>
          </c:extLst>
        </c:ser>
        <c:ser>
          <c:idx val="2"/>
          <c:order val="2"/>
          <c:tx>
            <c:strRef>
              <c:f>Pivot_table!$D$1:$D$2</c:f>
              <c:strCache>
                <c:ptCount val="1"/>
                <c:pt idx="0">
                  <c:v>OTHER</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Pivot_table!$A$3:$A$11</c:f>
              <c:strCache>
                <c:ptCount val="8"/>
                <c:pt idx="0">
                  <c:v>Bharatiya Janata Party - BJP</c:v>
                </c:pt>
                <c:pt idx="1">
                  <c:v>Communist Party of India  (Marxist-Leninist)  (Liberation) - CPI(ML)(L)</c:v>
                </c:pt>
                <c:pt idx="2">
                  <c:v>Hindustani Awam Morcha (Secular) - HAMS</c:v>
                </c:pt>
                <c:pt idx="3">
                  <c:v>Independent - IND</c:v>
                </c:pt>
                <c:pt idx="4">
                  <c:v>Indian National Congress - INC</c:v>
                </c:pt>
                <c:pt idx="5">
                  <c:v>Janata Dal  (United) - JD(U)</c:v>
                </c:pt>
                <c:pt idx="6">
                  <c:v>Lok Janshakti Party(Ram Vilas) - LJPRV</c:v>
                </c:pt>
                <c:pt idx="7">
                  <c:v>Rashtriya Janata Dal - RJD</c:v>
                </c:pt>
              </c:strCache>
            </c:strRef>
          </c:cat>
          <c:val>
            <c:numRef>
              <c:f>Pivot_table!$D$3:$D$11</c:f>
              <c:numCache>
                <c:formatCode>General</c:formatCode>
                <c:ptCount val="8"/>
                <c:pt idx="3">
                  <c:v>1</c:v>
                </c:pt>
              </c:numCache>
            </c:numRef>
          </c:val>
          <c:extLst>
            <c:ext xmlns:c16="http://schemas.microsoft.com/office/drawing/2014/chart" uri="{C3380CC4-5D6E-409C-BE32-E72D297353CC}">
              <c16:uniqueId val="{0000000D-45F7-444E-B17C-D9E12EB9CFFB}"/>
            </c:ext>
          </c:extLst>
        </c:ser>
        <c:dLbls>
          <c:dLblPos val="outEnd"/>
          <c:showLegendKey val="0"/>
          <c:showVal val="1"/>
          <c:showCatName val="0"/>
          <c:showSerName val="0"/>
          <c:showPercent val="0"/>
          <c:showBubbleSize val="0"/>
        </c:dLbls>
        <c:gapWidth val="355"/>
        <c:overlap val="-70"/>
        <c:axId val="1302192784"/>
        <c:axId val="1302184624"/>
      </c:barChart>
      <c:catAx>
        <c:axId val="130219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184624"/>
        <c:crosses val="autoZero"/>
        <c:auto val="1"/>
        <c:lblAlgn val="ctr"/>
        <c:lblOffset val="100"/>
        <c:noMultiLvlLbl val="0"/>
      </c:catAx>
      <c:valAx>
        <c:axId val="1302184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19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a:scene3d>
      <a:camera prst="orthographicFront"/>
      <a:lightRig rig="soft" dir="t">
        <a:rot lat="0" lon="0" rev="0"/>
      </a:lightRig>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 '24 Analysis.xlsx]Pivot_table!PivotTable2</c:name>
    <c:fmtId val="49"/>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200"/>
              <a:t>TOTAL</a:t>
            </a:r>
            <a:r>
              <a:rPr lang="en-IN" sz="1200" baseline="0"/>
              <a:t> SEATS OF PARTY ALLIANCES</a:t>
            </a:r>
            <a:endParaRPr lang="en-IN" sz="1200"/>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276314498564343E-2"/>
          <c:y val="0.23703014646632223"/>
          <c:w val="0.66762119894089733"/>
          <c:h val="0.63983730991480914"/>
        </c:manualLayout>
      </c:layout>
      <c:barChart>
        <c:barDir val="col"/>
        <c:grouping val="clustered"/>
        <c:varyColors val="0"/>
        <c:ser>
          <c:idx val="0"/>
          <c:order val="0"/>
          <c:tx>
            <c:strRef>
              <c:f>Pivot_table!$G$26:$G$27</c:f>
              <c:strCache>
                <c:ptCount val="1"/>
                <c:pt idx="0">
                  <c:v>NDA</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Pivot_table!$F$28</c:f>
              <c:strCache>
                <c:ptCount val="1"/>
                <c:pt idx="0">
                  <c:v>Total</c:v>
                </c:pt>
              </c:strCache>
            </c:strRef>
          </c:cat>
          <c:val>
            <c:numRef>
              <c:f>Pivot_table!$G$28</c:f>
              <c:numCache>
                <c:formatCode>General</c:formatCode>
                <c:ptCount val="1"/>
                <c:pt idx="0">
                  <c:v>30</c:v>
                </c:pt>
              </c:numCache>
            </c:numRef>
          </c:val>
          <c:extLst>
            <c:ext xmlns:c16="http://schemas.microsoft.com/office/drawing/2014/chart" uri="{C3380CC4-5D6E-409C-BE32-E72D297353CC}">
              <c16:uniqueId val="{00000000-740A-4054-B8C1-7DD2CE816A5D}"/>
            </c:ext>
          </c:extLst>
        </c:ser>
        <c:ser>
          <c:idx val="1"/>
          <c:order val="1"/>
          <c:tx>
            <c:strRef>
              <c:f>Pivot_table!$H$26:$H$27</c:f>
              <c:strCache>
                <c:ptCount val="1"/>
                <c:pt idx="0">
                  <c:v>I.N.D.I.A</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Pivot_table!$F$28</c:f>
              <c:strCache>
                <c:ptCount val="1"/>
                <c:pt idx="0">
                  <c:v>Total</c:v>
                </c:pt>
              </c:strCache>
            </c:strRef>
          </c:cat>
          <c:val>
            <c:numRef>
              <c:f>Pivot_table!$H$28</c:f>
              <c:numCache>
                <c:formatCode>General</c:formatCode>
                <c:ptCount val="1"/>
                <c:pt idx="0">
                  <c:v>9</c:v>
                </c:pt>
              </c:numCache>
            </c:numRef>
          </c:val>
          <c:extLst>
            <c:ext xmlns:c16="http://schemas.microsoft.com/office/drawing/2014/chart" uri="{C3380CC4-5D6E-409C-BE32-E72D297353CC}">
              <c16:uniqueId val="{0000000C-AAFA-4C7A-B8B6-CA9ABD684590}"/>
            </c:ext>
          </c:extLst>
        </c:ser>
        <c:ser>
          <c:idx val="2"/>
          <c:order val="2"/>
          <c:tx>
            <c:strRef>
              <c:f>Pivot_table!$I$26:$I$27</c:f>
              <c:strCache>
                <c:ptCount val="1"/>
                <c:pt idx="0">
                  <c:v>OTHER</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Pivot_table!$F$28</c:f>
              <c:strCache>
                <c:ptCount val="1"/>
                <c:pt idx="0">
                  <c:v>Total</c:v>
                </c:pt>
              </c:strCache>
            </c:strRef>
          </c:cat>
          <c:val>
            <c:numRef>
              <c:f>Pivot_table!$I$28</c:f>
              <c:numCache>
                <c:formatCode>General</c:formatCode>
                <c:ptCount val="1"/>
                <c:pt idx="0">
                  <c:v>1</c:v>
                </c:pt>
              </c:numCache>
            </c:numRef>
          </c:val>
          <c:extLst>
            <c:ext xmlns:c16="http://schemas.microsoft.com/office/drawing/2014/chart" uri="{C3380CC4-5D6E-409C-BE32-E72D297353CC}">
              <c16:uniqueId val="{0000000D-AAFA-4C7A-B8B6-CA9ABD684590}"/>
            </c:ext>
          </c:extLst>
        </c:ser>
        <c:dLbls>
          <c:dLblPos val="outEnd"/>
          <c:showLegendKey val="0"/>
          <c:showVal val="1"/>
          <c:showCatName val="0"/>
          <c:showSerName val="0"/>
          <c:showPercent val="0"/>
          <c:showBubbleSize val="0"/>
        </c:dLbls>
        <c:gapWidth val="355"/>
        <c:overlap val="-70"/>
        <c:axId val="1478020800"/>
        <c:axId val="1478003040"/>
      </c:barChart>
      <c:catAx>
        <c:axId val="1478020800"/>
        <c:scaling>
          <c:orientation val="minMax"/>
        </c:scaling>
        <c:delete val="1"/>
        <c:axPos val="b"/>
        <c:numFmt formatCode="General" sourceLinked="1"/>
        <c:majorTickMark val="none"/>
        <c:minorTickMark val="none"/>
        <c:tickLblPos val="nextTo"/>
        <c:crossAx val="1478003040"/>
        <c:crosses val="autoZero"/>
        <c:auto val="1"/>
        <c:lblAlgn val="ctr"/>
        <c:lblOffset val="100"/>
        <c:noMultiLvlLbl val="0"/>
      </c:catAx>
      <c:valAx>
        <c:axId val="1478003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02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_xlchart.v5.2</cx:nf>
      </cx:strDim>
      <cx:numDim type="colorVal">
        <cx:f>_xlchart.v5.7</cx:f>
        <cx:nf>_xlchart.v5.5</cx:nf>
      </cx:numDim>
    </cx:data>
  </cx:chartData>
  <cx:chart>
    <cx:title pos="t" align="ctr" overlay="0">
      <cx:tx>
        <cx:txData>
          <cx:v>N.D.A SEATS STATEWISE - 2024</cx:v>
        </cx:txData>
      </cx:tx>
      <cx:txPr>
        <a:bodyPr spcFirstLastPara="1" vertOverflow="ellipsis" horzOverflow="overflow" wrap="square" lIns="0" tIns="0" rIns="0" bIns="0" anchor="ctr" anchorCtr="1"/>
        <a:lstStyle/>
        <a:p>
          <a:pPr algn="ctr" rtl="0">
            <a:defRPr>
              <a:solidFill>
                <a:sysClr val="windowText" lastClr="000000"/>
              </a:solidFill>
            </a:defRPr>
          </a:pPr>
          <a:r>
            <a:rPr lang="en-US" sz="1400" b="0" i="0" u="none" strike="noStrike" baseline="0">
              <a:solidFill>
                <a:sysClr val="windowText" lastClr="000000"/>
              </a:solidFill>
              <a:latin typeface="Calibri" panose="020F0502020204030204"/>
            </a:rPr>
            <a:t>N.D.A SEATS STATEWISE - 2024</a:t>
          </a:r>
        </a:p>
      </cx:txPr>
    </cx:title>
    <cx:plotArea>
      <cx:plotAreaRegion>
        <cx:series layoutId="regionMap" uniqueId="{1B108071-50D3-46EE-96ED-4E597033B6C6}">
          <cx:dataLabels>
            <cx:visibility seriesName="0" categoryName="0" value="1"/>
          </cx:dataLabels>
          <cx:dataId val="0"/>
          <cx:layoutPr>
            <cx:geography cultureLanguage="en-US" cultureRegion="IN" attribution="Powered by Bing">
              <cx:geoCache provider="{E9337A44-BEBE-4D9F-B70C-5C5E7DAFC167}">
                <cx:binary>1H1Zc9y2tu5fcfnhPF0qxAzuu3Oqwu4WJXkeEsd5YXVsmQRnAgSnX39XW1KuhLQsB8e76kgvLnc3
wcW18K0JH8B/f5r/9am63Osnc1015l+f5p+f5sPQ/eunn8yn/LLem5NafdKtab8MJ5/a+qf2yxf1
6fKnz3o/qSb7CYeI/vQp3+vhcn763/+G0bLL9nn7aT+otnljL/Xy9tLYajDf+O7oV0/2n2vVbJUZ
tPo0oJ+fbvJ8PwzKZHudP31y2QxqWN4v3eXPT+/88umTn9zx/nbvJxWIN9jPcC1GJ5hzSSOGw69/
6OmTqm2y668lPgkpwoKF+OaeL/c1XPe90nyVZf/5s740Bh7p67/u1Xfkhy/fP33yqbXNcNBdBmr8
+el581ntnz5Rpt1cfbFpD8Kfv/z6tD/d1fp//9v5AJ7f+eSWYVxlPfTV3+zyS/N5X++bJ/+1r7v/
++Sl+tT+CbPp3FT75rO5Udr/3FAIn3AwEJYhvWOhCJ9IgjCXJIyu/m7ueWWoG/FAmn8i3HG7fXMw
x4y/gHEekRmf7XWzH/YlTLMfhS1ETwQKKab0KLYEP0FcRIgRcmU4cnPrK8t9l0TH7XTrUscqz355
VFaBCZfr/ZPXev/50vxAt4fYiWCMIRn9f9TccnsiOok4o4hF9Khpvl+s4/Zxr3eM9Mvrx2UkbZs9
xMDqx9sJixMWESIjhq7CE4ShW3aKAEKhIILfWJHfhdAv/0Sye0z19yFca719XNYyZl/fqOl/Hpcw
PyGMgoUASzfx57aFIDxB+gAwO+7kfnlImnuscnWZa4l3j8oS77XqrP6BAQeTE0FZGGES3YUJgs+x
IFxeByJ2Y/+rSPMdghw3w18XOoZ4/7ggsb2scnWjkh8ACXnCKQT1kB8yNvhDd6whxAlCjArJ0BVg
HKf1oDTHbXF9mWOJ7fNHBYlYQSn1Ay3BTiDDAkUzcswSEr4OI85pBGHlKuu7AsSDYhw3wfVljgni
RwaGPdS2N9XMHqrNJ2f78bJST/ZQQWxvlTpbZW+09gMwE55cZ8nymKXEoco5IEk6SfKVQF9F+7Y4
xy3mXO5Yzvn2EVUzSfsDwwoky4QTCCr4aIgX9CRkmEcc4yt/5kSXB2Q5bpivFznmSB5X7ZLYYq/3
ww/ECLQAIlA0EteZ1t0oLxDkyiIkEn5y9Xdz6yun9h3y3GOLmwdx7XHxqGLLBYSWMgdXcaOWH+C1
yAlnHOFIXme38k6kh/jCOEUEujNXBoHWze0w810SHbfJrUsdq1ycPSqrnO31sm9+oLfC0QmKJIoo
uKFbhQh0WwgNMQ3pdYBxsq7vkOO4Jf660LHD2eMK+2eq/g/V8ASdQEXCoMt8vA0mTjDhGEF1chX5
XcP8A8HusdDfRnBN9bj6LRf7urZf07Fne5PX6gcmzISAxxIRY+F1beKEGHbot3Coa46XLleSXXXC
v0O24+Y6OohjsYtnj8rJvb+E1YDsh7o5JE4AL5xB3+Wun4tOwjA6LOhcty7h69sx57tEOW6YW5c6
5nifPCpzPLvU++oHhhwExQtoG8HfX5nX3dBDQ8jKKLruBzjV5sPiHLfHzXWOMZ49rpL/xR7yMvBj
w4/shKHohMKKpiTQefz6h+6C5NA3lhHB1xiJnJLlO2U6bpY7Fzu2efG4krMX+8/58h9YfoFGJSMS
wRLM8WpfnmApI07INZ6cov/7xbrPQncfyzXS40oHXn1WJv+B3gyHJwyRkFIAz00decubSQqdGgkt
//AaWg52HhbnuFFurnOM8epxpdFv98XeDFBl3kTdH1Bk8hMmKfRf5E3df9eXkRMJ6RoGOF25Osce
3yXRcZPcutSxytvHVfq/U2WpfuSiFyxLgrZJiG8WHu+YRMoTKgSGxePriscpaR4W57g9bq5zjPHu
cSXDvw4DNJV/+JI+LER+LTPR9Uqxs+oiwatxThi+adU4MeW7pTpuGudyx0K/Pq6I8vVh9j+4V0bC
E+iEhcA2u25P/q1uwSEj0Eq7DjqOG/tOmb5hnZsHcm3zuNDz4dIMT+JLqCarHxhiDjEE6C6hEHcd
mTiJBLST6XV7082Tv1OY40a5c7FjlA/x/+qC8vhK0G3e2J1f/FNOJgZKBWahZDdqv2MUICfBcgwX
sLB5tGF2TZa8X5rj5ri+7I7g/2Hm5f2szL8oq1vg5O2+cl1vETO//e3XxwMWrnPpdRfkKh+785Q3
ODr//PNThCAu/MWgPQxxp3tyR7d//f4SUr6fn0biBCCEI6g6MSztMwI15wRo/fkpl9CSho9kCOUo
dEEP3zStHvKfnxJxAqCDNg4PORCdgHD29Ilp7eErfgK8JkCeFFhA6yCCReqbR3vdVkvWNn/p4fr/
Txpbv25VM5ifn8I43dWvDmIGGFFBxYHQBp9/2r8F7jL8CP2fCKuRm2oWu4HlVR6v67J8yDGfr6i1
V8zafzA8aO/28IUIymWaG7HLda/124mvYfY+m9f2yy01HxkfMqaj4kPr5Pb4Ub2W0pYp30WYmfVN
h+oojHNSMBSHNKxxTEk/pKffvtl9ugIz3b6ZARsVU9bw3WyIJLEMSabjduHyj2+PD0716MOEd8cX
UR92RbTwnUUdfYHQROt3U1iE/Pkih2ZOArFyHddL30FR9NckPaK9ex5IQjf39gN1MuxGcbjhWEVi
vmhzm9oNNTZXu2/f4DDQkdklIabfvoFU6xQOlrDdVBoxXfCFpHjTlQbnz1mZF/gFsqUtN73pm0XE
YUVRfxo2+aihT+LxgNzRaKUJR8tciEQH3ZRkA6JVnBGZff728OgwzrHnO1jyFno6UZuSmYXtbJaN
/UZimQiCvnQl6acy7rNprGO7iOB5O2Wo3FnctrKJg0ziGrp0Hk8oD8C4JUGVLfVYsQk0LDHbEN1+
EWxSfuqTkHPdHrwFRzDJZWC7ZTHi97Bd2jgdbfHKT3TH9VSyUNwQzXYlUeoyhD0Wz5tAlXbjN7zj
etpgYl2fM7arBjH+hqaexnO6Cj/HJh3Ho6up6Drcs93QBuu6C+dg1Fveta3wFN9xNnjOkFyqApxN
S22xWTifadz3gNTtt/Vzj+vkDjbraJxYYTOR1JXp07eirnv7G+nXKLwYgjwSbyDEEH7+7Zvd52kc
IOJiCZrWdEHStIvgrw20rIbf6mEIvniNLxxPZmRow2lmMllbVO+WjAY6nlVp9APWOMz4I0AXjrKi
tqSVxUuatIFc69NJo27cVdOC1LZXOY08b+P4E0LbVE5dIJJhsHg4a3jbhLu1QdW869QwzX64Fo7T
6NuxT8lcy6TD5fq+1Ev+qhE8ev9tW9ynK8drTOUs0QSpToKDWe0qowV5ntGl7T+UTJbzA6q6Z0aJ
w+e3HF8us66UopOJruhyHtRr+CrKkK6gcvDwq4LcHb5N1RKCcnhiRY/nOCxm+pGvbbfzG95xH3YU
rZBAEE3GCiwwVFm9ozYQnaf0jvOwijRLtRQyoWYswQaLnIPYhItaPW/g4LmMAtZHM2g/QnXfnHeI
NdNOF2KdXnspiDuAFnghBgUzTyKTq9+ENOb1rLJ+8ZOfO0ATiwZ+bshE0hE6qLNhJXMU52U9hX4Q
4w7EZrX0fMBaJKXJOnpuajzKuLBUPxSbD57niEfiDsqWrMjCegIT9+nS6W2RESFe18E68otsSOty
N2d4aX6vakn+sE02NQ948vtyHu4Ar5qzVLTrBK6wklV3kQcmFVA4lBFkjXKYCjrEzVCs40blvKtP
y3nNxJbTibTvxnDg1lPBDkCXlAdClkGa1CKwW6ImkUhRkQfmBzog5Zh68V38s3GYVY/7KCHhqtvd
itJx2LF0XauzLiJieZWZuv3SBXSqz+gqG/ZyJgQ3L7CQsvhdlpixB0S5x9FxB8uyKVjXToomnUgN
2fA1uuzmeer9/ChzgGaR5rIoMppk3Sw/Mgg/L00Y1H5+jh1m7y0v3ZOsKYJARAmroJLZWCTrNbZK
L+aBaXAPDJgDZKP6heFZy2RYphSfS6p1+OfcIYBEjvOwjRtluzrGK++yT129GuypNwfgZGoqsLLm
CZdpbeOux6aOF0sDTxfLHICvdC17y7XY2Z6hHV/GbLvyNth6+VfmoJinUdgU/bwmxmZDsjaiiLnu
igecxD1zljng5CjMgxlyyaTAqt7gARXbdGmx56RysAllSSuRatcEQ90Yhzn60GT0oUzvPtEduCHe
NXSusjXJxDK8sEsTQvzsc1R4zhsncuaFHTqilzUJ0jo6x+NcblMiaeJlVuqgmXQj64YSRh9STDcT
ESY2NVJ+slMHzbLBqxwFmDUYcL4piR1jXgrq5+ioA+UiDHQ4pWZNeqSqUxM12WZkdD39tmYOsDni
0KmD1yZl+bqiYEqmgF1CXViOp3QouyYZJsE9n8CBLBnF2BRlOiUEgPs2Gtpih2hb+tXL1IHs0ECu
Mq18SlrK+DnsibTbYmk83Q11IIuGukrlWtgkMxV9pqpavOjmylN0B7EQSdOyRGRI+rZI0UYzbDYi
n8t8+23j3gNa6oCWpZkpgxX6MF2j5otyyIbnNk0rT1A5kIX+aDAiWwyn2maTeUemUFavmJY895s3
h+15t6NkidTYZyOeIWez66bs2MclWpoHJv49uiEOaFkRlFTKdNz1VY5iYiyO+yiynqI7oCVdQXFa
yBE0H3zUGBKwJppTP7MSB7Nlt+ogMPxadIp7HLOR+4ruopXJ1MocjbtogqYxPoxu/BVzMMetzKcM
xy6tDIw+F1G+sbK0Mee48FS7g9acMtkC+wBGp/iyV7Q6zVTm2XoiDlpLOApFqgwGj1ZbJ5WINJRG
fPbLDQ6LHbcVMw9EpNVSjjs2pFM8oxHHqEsHvxBFHKzWeYebloR214xrE0+5urTFivy0jh2cmlUP
XZtPdleXOY05ZR+D0WDPwR2chinTZMmDYSf6sNmaWe2NXY3n4A5MexPNBWTCdlfwKI95oarYaiw8
R3dwKkgRZCqIQPTIohcGlkdepyKrgCTk0YrBDk5nS3FDYeRkRXAQT7w2krNtMATS+M0Z7EAV93NU
2y4bk4XWjY4D0rGkm/DwyU9+B6tIpVi3cw2RNTXVRVQYtDVlsez8Rsd34WR12pFsYTYZIvIHKvAb
Q8kbv6FdpJqlqJclGBKVBy/BPX5csPDsr2EHp5FStUCNGJJiyuXW5ux9W6atn0GRg9OmNIGOpLVJ
oAa1qQrxXOA+9JvsB379bf8Fy7dTZ2YZ7Jpq/qwW9AGzGjgkHjMdOSiVasoCiNdLAsOaIV6xyXm8
GJL5uV7k4HTMmM1LqocEODbh73QAPxAbtSK/TAM5QLV9hcMqbW1St3rdtrP4M1dd6ql2B6SpVL0Y
lbYJW/SyqesORC8fWnk9DHKkODgs8t+2adRwqrqgHhJYlY9eSJOhF1WQdh/8zOpAFA940INWMB3z
NI9JPf0upPI0qYPRlbZRkealTTQbSYzk/LHq5Ws/uR2M0onOkyIwdlCY99QuLxg1L7yGDh2EtlOa
ZgPJhl2YBsEmKNLnag09+wOhg1CEuk6sAQ52sLv/Vb2Ij1IvlZ9rCR2IBjnk6boFnVR586bN2tO0
zv08eeigk3bTQmZoeu/adTzTE35GmV8EDR1gdgsbeNtBbcfr7Lls56TRqd866OH0sdvIUdUw59aC
0F396zraTSF+85shDiSrqNDdWoIRaV7+qefojVy5n586nF13W2bbj+W8THxIFlOg9+sy4KSwxGz9
BHcQSZp0bgoVDYkJYK0fN+VZlEa/+43tILKslGFwpliwYwqy2yDkexoRv8AGW1/uqgUmdt9XIYTk
XPE5ZoYG2ygSoxdwaOSAUppRDJSNwa7n73S7lcDE8NEJjRxE5lne0z5fhsRKYFtMxHQx6vl7v8Ed
TE6wQL4sTWp2KO/OpgoW33tSDF4zBbbk3VW4tjYsgwoGlxV7TWz3SdFFe2rFwSVsf17CXkZmp2vy
msHYsx19x3agiSYlCJkRtI0xCZ9bmRUXPZ25p1YcdOaGjhXkszBR2MrjNSx+rXjulWDRyMHmHFk6
lREgfybLUGxCmvJ2iyEDUl6uhUYOQLuppinwjYYko90+mMYPsPjwq9dUdMlaIyGh5gT0Ym3Gtr0t
VQxnPQivPAIaQs5czEcB/egZBJ/n17YNL+ax90SodBBa1CKkIicmkSV5UQHhcCdhe4Sfxl0ClM00
cCPtOCRhV72hQbUpdO6VpFCX/qRZ0CwZqU2CMcObqUZ6g2jxxc+cDkAXWFEwsh4MMAD4x8zMF0qw
d35DO/ic9ZCWEgc6WVA1xVUr+tOmLvyoC9RlPrVsaqIR+DUJLCGt22ZtXwpi/NblqXQAajtsyhxN
OmmBn1LFxurgWTCGy1s/zTjwnAICXpFasOi4fDaQwc1G/uk1tMtAGiDw5B1vTVLy7O3cdedhXfvN
Q5d8NKay5EVFdbKOfb4bpwxvg6r55Ce3A0610tTouTRJlHebki4va/lQ2nmIY3+vqqhLM5oC6AeP
ndBJXo/Mxlrw4kXPuzmeCmyXjZ/8ThBlZTM3Zct0UinyR5XTD0FXvvcb2oHoDJTEiotUA/5HczYa
jWI0Ur+lOuoyjDKcM6UJBsEp+lCPQRPToPvNT3I3hs59V+owNwnDik67ldiFxo2s8tIvSAsHpzTP
MmllBVNyDt6oGr9XvV8tToWD0UqxHgpmGDpdojdDqF6lhHstQ1GXVFTJJa37cdEJSWucBBIPb1A2
KS8qLnUJlViMIRsVzMQ0XJd40X1CqCeji7qEpXpOg2E2uU6asQvjcBSn/ZT5dYepS1YaNLWWRqBy
cI/PxgU/q9jshyGXphRNWWWLPtOJSLMmFuvyLNLKb92MulSkCGZJOONSJ6gdXxPUP9fh4Cm3E0O1
gtUJPgV9Yrj8oJB+U5W9VxFHuQPOdKZ1mXWFTjhoJo6AJR73Sy39/KFLFxpI0QdFG/WwbpP3G43L
NzaI/FJQl04fhlBnNSzsk0yRuognaFTsbBhwP8W4VKSiiIA2ViyAm2ipN9Jy/rZS4epnUZeKNBaM
p0CG65M10niDDH0JkdRv9Zy6NCQbNLJlcwvTpY1oWIKvXUqTxzIaS68eDqzw303QgT8bRtncgO6z
fBKbBppnSZrS3m8dgbp0o6W0Vuo67RIZmLLfjFNXf7GRmDyLRpdwhGoc0ikKukTni9nWGS9i0BDz
qwJcwpEQ8yzDMewSW3G8CTkQv+FMYk//yBzEDhXsIjGk6RJDRTbEaMXlvlzmJou9wjVzoumsNNfT
DLpp86KN1VD/OlfIL+YxN5zidqoDYUHvjezOFhOa06lq8zMvyV2+0UhGsnTV1CVFytYPYZtmZ3Cy
bVf6KcYlHBHwkwwvYNaoSXtzKqwkNGZpy3vPGzjZLyzGlW3TjaB5YqZzreWveV/59eapSzkSZY2B
BKy7RNDhncrMm6kc3vnp3cl6s3SZSFVlfSKa6I+mnVCcw4Ednkqhd11NDy1zGdi6S4gu5B8CFhXO
bFmPnlPGiaxDGMzLSlibAFKjmAP1JQ6WQOz8FIPvyq6XANboKxidjYuNGeouyuYhFtPXFPRIQePS
jHo1A71O4jYZeZmlMawWF+BshJrLTVZHWXlWd8v0ztamOieGBDwZ8rxn72GLm+hfQ//P6HeRqPlZ
CeuS7VlRNpTHolLQjM/mXoZTvNKi179OPQ7sJlz6pty3eR70Gw6JJd4iBr32nejsbLcVgi7ZhsMq
9Xxu+0AWCRZzTs/TtpiWDQqhm/B7AMze5RSRwogtETOMOVVqWE+zPsoN7LbDqz2tMZ7XrRlr0vwx
C0rT1wPlQfGnQazvE7niaEz0DM+77YaV7YpwZHLTCIzKDV9EZs8y1GbRcy4b2LgV9it+B6fETvGI
uT7vlNFrEraRXE6nuhrpdtQ0Y7tRTBRa2FU+0k1WdXUL+WwULRupFRFx3SqNnpk+M+a0QoMIn62g
7WnDSDmer2tQv9TNGNItDcdxjYtUp+u7ChWt8MtCXPZL36gB+O1Rm0TQbIsZLp7na+a3a4W65JcQ
Ho1R2bXJ0nZpvW3DqUjmPlSe2R91vH09U8tLS9qEs7yFllUQ44xEfn7BpakRmi6QBVddkvP6MqXl
u1QoT6XLu7AdYRlprjDIzWyamKi6SBny62wSx8WzEWg1CNpfCRxPPMdpEJVxVKHWUydOWqbDjPAS
VhyTDBdFPJf9F15ov4yVOE6+gL25YyPCNrGL7V7C9i911pKh9vPDxPHyOVehbTA3SaZL+pxC8g37
Cuzw0csPE8fL6zobx7Eb26SUmf1Ny36FlYhGDp5qd+Y5ahRaAwJG5VnN5h02jV1jEbCy33rJ71K9
hrqf0iAf2gQWqr5MHb1ggfHbcgGnZd2d7J2d9Ngvok3yMAIe2WDEXG1IVOAvfrI7M35k/UpGi7uk
6qNVxqLtCayxS4z9uBgUO5N+6poKhXMGCQK8/iy2Yip2SinPBMHle3ViSos1gxAOazR6A4wyvumC
KUz8lONM+ymEvcxMNS3sRK2qC05GNsS819yP30+xM/FN0WRAZGrBkzVWXOQNCf+AmnbxawVjJ70R
c92vtYF8FVpZ83lKU5uIcBCek96pQzCpbKQODr5QdbYxU5/FdqhrP8y6lC+k0WxnqJOTYGnIZQ5s
88u1trUf85O6pC+GSVPkRdklcILtGJyXUYM2YTpN7IG1w3s2vlGX+AX7QdOUV7JJ1goR/b4r1dhu
UtHgbjuZNngPO8JeBkFUFVvI4spok0VQjJ7mAWOtn/VdfhhspOWhLSD/nJY+l5ugLuAAijpvusqv
jHYJYjwkK9QsB8+UDih9VqsMzk5Y+mUIN17ocylia2g1bEnFTQJnO6oynqdionFR0tEzR0EOvLlZ
a91guMFiMdCWV/sB2Puf/IR3oF0N9TJEdm2STjdmM2fkyzowX8EdZGf9iowpRZ1Abnta4fICY+PX
Avi6x/EWFb0OgjCb4ASRZKCj2ZQBhaWGaX3rpxQnEg95pTM0jU2SWi13NsdZXDPlGSpdntgk4P2P
DVg0UXoO/qyLiXzSAYQbL9ldopgpaNPSBtUJpCsvxbg+q/rsgbNcDvPtSKno8sSyGdYZuW6bxMw4
v0CVljG8y3LyC2IuVWwquZJjSeqElLLN4kLK/iIXtsn9YOoSxmg0t4Q3YZ0I1hSbPpJnJUWLXxxw
KWO6a7IsjVSTRDSfnhtd040YivHNt216SI6PKd4BaTSVyzghiO/VSnvImkOTRbsqRG2741AYNV45
FnG5O3A8R5p2g66SVYs/oVB/UYv8w7ef4PjUIe6RTHQMYWkQtmPBDsE2LeLe2PFyIr3f2QAkchSk
IFdu8rSpkqiTKXR3jDyvObNekIJ3wtzNbVtc2HnVIHya5VDjI9zFcOaDnzsgLn8n4qtYmIFmB5oG
tGwbBYu/m6JpitGrWIQzAO6KL8cp7SCNqBKU82UrszB83cLmKS9fCQ3ou6MvXEFFPvXBNkPZ3F4U
IQpfYtwx6yU9vM7i7vhy4ankJGuT0JKhi2EWFQd/H0atX4J4OEPzNnOyDpTpx0iBw2T4nR3CtxlK
vSYODR3Nw5Ekgww1yA4tX7ZVGtaXVosaL58D5+bdFbwBDxmUQFXdIaHTt+MSdO+anPltsYMj2e6O
XqkG2RCb6pAYyDddTVgyKCa9lE5cgmMHLa8wrQ+AzaFV1vbyTUAz5akYp5Szy9AsdlEV0FbgXLEN
7IjtP65V1I4PjP+1WfF3f0xcYhm8CQ/PnFvwZtyy+lWPUGPPVDn2+hQKMYtP4Uw6brY9q+b2ebBA
VfC8E0Vff4RXgtBTy/F6LmiwsDhaUwvHHyxBWb6qGzbjTd33i9qsWZ6uf7bpouxp00HM3VhWzJ9I
TemzsSuGi0Xl4ylJ7QRDwCEVeRzWiq7vcwT7W96Uh4Mk3jdKdmYLBRtd4Vs9bfIQmJ8viy4P1i38
2qgXBKft+MnLw7uEOOA19viwIXmXpah4OUZl9BwrnPkFWOJS4tqgZC10R8sEz+Elx/2bCGWv/SQ/
RN1bqSTUmksd8KlMyAo82wrTc9yah066OMy5Y1PlEBBvDW5tUGermcuk7+AwjXNt1mraRguwHrYT
VAjZObxkrMo/+j2JEwZRH8G7mUZWJkEX8B0tp+p07arsV7/RHU+cL6mFGpGUydjSfBuk64ehwA/p
6aDsY3pyvDAKM2VLbcuEV1a9A1Y1fSXzbN7PBQoeaA7edwvHG4dpJDLc9eXOzKTk23zoda/iUUOz
/VxNsKPtgaL6HpO7rDmgJ2R25FW2gzfOl+WpZTMCdlhQ7VS9SrwBRrdfV4m4JLosh95JqitQWoMD
ILrxD+CIPHOqwzG5t2duAAeOQCOgKRMEy3EDmU4Hgt5+eybdYwmXRCcIcDlX2IO7LbNeDOdRZdhp
KyNY9+fZWIVe7AIiDne/BT0GY3OlRADHdMBJf7DXPfs96oXf1lbintVllqhXatFFIgQbToFzLeM0
R37FCnGJdKOCViSxKE8UlfS0G5d6KyPlVccR4QA55B2qKlGlWzSqizAlMW25p84dGC8krEw7wNDr
Sndp1J/WCnvVh8Tl0C1wUpkyUZluS4WfCRY867lfF4+4HDqgFR4OrFXptium/qIwZkgCRt59e7Lf
U/q4FLqUiXxcSACTHWVm13WaxktU0VO/0R2UhlGpUxYGKhHKdM+A9fqhzxa/w2GJy6HLuMiCEVuV
VAuuTm00NGdhX/lRUYlLowuWGdYNa60SVRT9tsvl80Bos/PTixN35yLsrSFttB1qquZTjKdfO12W
fk1FOJv6rm/J22joK9pE22bsX5ZVmxS69QviLpVuyec5qzNIpKrBqrixTbhZK/aA571vMjr4HIGd
v8IOPwCRGdsYWGObjsOJwn46dwLsCof0mHHoFOxaqpdNk3VtH6e6ifwIaXBw9F2lR/UCey5KFsFG
q3bFsaxS/aydS+W3D5K4bDrLm7QRPYm29bTCsucbYAE8oJmvrdoj6Y3LpaN8RXA4VZYnaAnI+CxU
NYMNRhkctvkeTkpqE8WilcSiH2u249Bdmzb9ULIRjrDs+HLa2yjsd2uHMryvBcNjkkqihFcHnhxe
Ink7TlbRQFYimdkpMetTlg5w6G9Q+q2rEfeEHzJhslblYHZkqnNgWQzvYUvl/IBe75nO7gE/durh
mByxmN0i0BqXYak3ovT0TxTf1QsrLQ9IP5rdWsMRDdOwfAl17rd/iLi0m2Dt6j6tiN1lwJjfRlOe
b0IM27e8kOhSJlagPqdqBGcqOvynqcm7Osd+Wyrhne931ZLXULG3HbU7Feownjuc7tIUqDNekruU
0DnoERwCMxzaSXrIzhUJpd3lpjTN1u8GzmxvlBq4RLnYzjrnEC2XwjabHN54Sz753cCJPHoo7Tqm
nd3ZNu92taTTtouo17IHcTmhUD8w0pHa7tDhELqJ9XBsABVeZH94H8Ndy3ZipCYdYPDx/3H2ZU2O
8sq2f+gQAQgJ6RWwy3bNVV3Vwwvx9QQICYQQCPHr7/J+urvOPrEj6rUj2u02KJW5cg0LnL7VnE3F
qNLPEU7JR0Jo1i6wZliG5ZDKxJSkT2QBxPbn5370D1fP2HMER5DaHda01QWPIqgJtyz+XJP1kRHa
gPgcZxFxhxE0r2LsbfOgcuLeP/XdPxJCM28MSdjkDpHACi7r9+bQBfq5H+ajAV1nfTKCFeAOcDRN
nwa99T9ZvOef68k/skF32vrJLSiRw8BUCZ9z2BNl9X+z4Lkeyf9waX50+VJJP6X9SPiR1YquT+2i
O30MLFX2mFmDW/BTv/9HMlW9kjpLJAoagpSiak1pUw7b8jkyFfno92XaOneO4dObZugqDiZVKcbw
+3Nf/UMx6yWeAPiM9mA2E8pOT7Kadf25WvORTCVMFjtNqT2s/bIedcvTAg7D++eKzUcyVdAYN3br
7cG1uzomc/+2J5J+8pF+qGR7q7N9BNZzMLzNS602WYKS+jnaP7b6/14nhzzkLue1OUQ6sqXczVAQ
Ez7n3AQF9L9/ep1lyiaSmUPnprbcqVYlh7X8566/jxywJQmAnG3Dj1IO+5c9Ntu7jIf/5vV+veP+
w4n9yAKriffJArLygdoEepRrjTdp8t8wwv/r0z/MulmSAK4OQhyzCND5Gv0a1fDlUwfpI/urT9Kk
RsBFfoTPV62KdQfBz7Xb/O1zH//hnCZqJOMeW3GkRg/gsMqNtXcsUQP/3Fn9aPdlZr6gcTLiKOak
kCK9qPiTl99H8heMuCYXUny0ztAKX/kQw+cIieQj8wsBCl3d5pM47lfro94nWZm13Bef+9E/HFMZ
q9btYcwquHCdBmueYvY5N0FEvP37GY0pSEVE66xioD/IIbrLhu75U9/6f1G+YCPUWjJkVcoWndxk
RkF33Xq9vH3u8z/s9QaTTFItY37MxmSDx3k2Z5erVO+/+QleD+N/KAEf+Vxd1JuM+5odtYnmk6vX
VT/Medw0B+hU8/rc6N23926v//twzf7FQPlP/+gViv//oN48pPWwyklhUtj8sJWJ6lRqDn2PU6eO
bb31qphGjTyZYiAT7vZNBjvk51EZ1uojBmvZ60Lt/RrObR2i+h9CPGh3QwxKa18QGXbvCww8Zrrr
WcLN/TrXPmHnLcryqS/srpqoK2IiOtIU1uUGQ9HI8OgKKqax+cfYVi9JkfV5p89k72H3XAUM9HlT
hWn1tuwDkdsrLOT82hW0RwYPbL5Dt81DkYglYlkhArzb+1NiegZveg3M0ukCugK14AvO+Ti8mVSj
d5S55H+10fhju0zZWjHQfUmx4Bfqy3X1aXezh2VjFvMymYd/RoC2+VJsNokTX1DOmvb70GW9+KWb
BUk8EHLuo9UF3L5k+HYl6Z3MrsNWDDCNmkvvuznpqxzCyfqwY2WTHqK03uay5njTRLkyH6iu0nWn
8W3CVyaOHV12DV3YNIYTbPyHMmdmZfcyXjpexR3xpGxzNqEL45pXXMMAt9imhk0D+JtybJvKCYxY
eQmEZGtGfLNpsHmBOPIcupG1u6mzHG0jagnTywVPa2y7wnJ0doVIIqWrRQ/pj8lpVvmwb/mvpdsD
ORo70v5htyln7+2U5vkDcTUhd3vd8qWp1A6NSnYUfkngiLCzfFH3UGhwPC/TdQZfrol30SzHGK7G
6MZ0PO79KTCy+Z8T193YlOMKMPicQ4EkviRbvs2hVEOGJLGGR1cbSLWowUdQsewgbcFBJ1/W5RDw
LMfxnFIAaemZ9QNvi5714sj6dihHtnltMcCGaF6vneU638bL3B+8RY16YGOzyC/bljYDohqaYUzP
K91JVo5Nm6VwiW2DqoBxtPw7d2QYb8W2AwRqabxstvDGAcwvBKd5ig7KOUJIiRQ4Ip+Tnlt2hMFK
v90OqU+AascO3mo71sxubaDdisPMHJicDCZrsVp+piqCZsaueWZec6oTXrX1TOVP4CBc4dDobFyr
WdJxfuiXuGFfQM+a9FGGHDIhMcYjvew0Svu7pPX9/rsb1LhAMWOjMXuYcGjbw2DakJ6NTuT0tY00
j1OUt75htMh1JsxD7Fyf/MxkXfNQ1I3QzY3360ovse2y8Zv0LNASnvcx1OiNR1A3rJ0pU79q55u+
Kfqp5z8pYZP5CnX53pbYLuHuglRiDPdg9c0cf3mMsl+jtOt+1qkJ4Uu/x0lSmhYn6ZfM8Jqfmj7d
H5yIm2OcTlw+crvk7BDzzrQvU99u+5OHRiKNsImGbwCvrk7E7Dx7Nwx/e2xu2lvJJhJuxlGq+mZK
RWJvlwmZlqXMSJZ+5wwR8L8T39cPkJBHF6yR9l9Qh+hCetpUDQyComrrdu4vCHlY9xPMg8g3JbpM
VEZB6fich1YND0lTd8nZj90SDtHUyu0kgo3ZTc62Pv4as7qvX9pJNKY0wUXwRJSxmKFD0WxeL+s+
U3s/x7uLz8Qwo96QrFGPjwsVeXuM237MK7fJFbXTU27bI/jTib2fxMp+KXgCDGUNlMY/tltsUUra
cfMHRkdnmyrGtmq97SUMjo91sxgoVKJ8bb60fBbZWRtjWOHqyLKfbSukKZth7p0s+JDUMcKBMrKd
Z6VnVzmfxlHl5iFNikHt3nwnTuAbVDRuEtgZbvgWXdTMtpBbNA+H4WrJU8DQbu8fJg9h2oEa63+k
cfAM+WcNIh1LREGwe7RLzZ8aRzgvpWpTXTLt6fg1TIRSGBxpDcuzgvT73p29g0r2S0A+na2LdnL5
hnq/Gz+OhXS4pn0BxHudf/WJc83L2u7iFkEZFrdCD8sa8aLwUdenadxiD0hcxLrzMPhU0wIC0IHe
KJGI/rCuDVGhaBLH91u/zQ1gzA35T+IU1wGNIuRsbXuekYUWFbvtuuiV0d6mVZuxJarmeE1ElYd9
l+823ok8rW734mbRY1RXk0/rcEcQsfUUJ7PsXgElp6EvOqWcOMI6vnEX0WOMeQiAIvgx6ztceq6u
6QSyd9Zud7qJZV+Ou01cmRmbRxAv2LnuPCR0+5y8uLjXUGQMmXNP3Rbn6WnE3lg+jLC766ZiDRli
bmAuXkzeiuScEDG7RzpP0fBP2m1c3TFFZrxoQ6tV+5sovuN10PBtmw9jw7v1iP/ZJg9U99n8xvq1
rS9z00lyhpKWqfvFpkjGOqAmKVYh0IjUf3b4JcPYfG4lPc1j1zQgOEPJhBeFw0zp0koXzMlITUAc
TkEkjg+zQfRhsbowpK9DJPhl1Uq887QHxgabdFp/yZJWRX9BtX+9kl5PsFJJw9EFm7+C/rn9Hecp
9lUS4QIsVzn0fw3ENe8aMgx6YijPSbGKqQ+nxA9fe5vJCnbI3QumGngk7XGEQEJld52XYkvx6usY
gQ0Pq9nW0sxo1p76FGvDY+OitPKyq1K4ej6zfFj9vdrTkFVdJ2f6qsXEo2M7RqZstzEtkCYR4zXQ
XpXxQvf5h5UpxjIuYaRSOsyC99JB9/nUZnBTrEBzqm89/uB+b1RTdeidgC2kPdkqmdnwrbe2caWG
OizcwRKQ/NNauxWZZPet7uPzOs8RuYHO1pDzBAbWSeQ8e90TDTOYVuDUf4kTnMVCpNGK90HRMk1x
78dCdkOFqjNPD3u08MPKxVAucX1nZKTf4Nm7PuYLSnxFlSZVN42/9ridiqDr7geyVeRd5gPczv0M
FPrUMxsydBxuG0MVW0rc1ylpIB9Fo7VT2Bc6OA7Cq6/He1CMPsq+pMiKSavOm2T4xVeCeh9B/nZr
5AzKugRpuLkVxG3rX/BrXFcIbFn3Ko7Sld7y3O3b73zQ/tisDtTlooVB/yOfHGvLaYta89wqFMMf
ZNR1YefIkLbUfVjgqFI3mRqL3uamuexp4mwFzpFbbvzM9L3XaAb/Di5/Im7XSTXIpNH4qVpI6pWI
pvopNabejuDqDsMLOGtOvsI8gd21cVevN3oKITzkcG8wld2wmD9nsMpZC72kPi3INk3tt2WwTfyj
a8n6KEk6PRlr97bwsGCfV+C++8Z+jUk3Ja8OiYnRN4JVWPQ1Y6iksG1yjkJFmylGQ5l3dk3LxiCB
9tJ2uy2nackBMbJlqct8p+uRu0XKGwwnu7n34MQ8CVy2uS1Wr0G1auhDKvRQhhyRhrYGLQ/1eyki
udRgerZLmdo9P2xMdOegu7L2w3eNyK8i3zp/9uDRyXH4CjZeKAMZszJts57B3MQjLsGOQuH6gqCL
yzqGSdsSqkZlBp39bJDVt4rkDsm1Uaha28Yn6kF1DDWWotnA3CGB7rdUyk5FRyiMIywb3tD1/mA9
fVwSBDMkDkc0C1fSq0439J/sW9OJ+5WIcpwSnAzEwt+0vVqHcpcSgH0UZ6+J9tMZIWC9LRKpyE2f
GVEuUIk+zbHil0jmgy3jZnzAnOHWm1TllK14ZrGeHkw7tZCvJ7CCPRoh1XhPtPER7go4LNwK1pBK
jpPbjjTpsvUxGWILQ2cs7sWXjA++Pa4K0UtPU9qSb3xGbFA1ZzWwJd5Fjj2EwdT5MbbSp49YaJLh
ZXZsf6SZUsmNUeMYbcV8hS+GDBUXigtwIPnNmhjMJvvQiNsaJdNsJc+y5imAWRWVG8PpfZl3P0Fw
r0iS+hI2mXVf5iLpzGM/A8PEj9eo6UACdNvqCAlkcuA1GYbKxnVqyqRrVXKfLeaaFMzma3PNwSZv
m1LwlaaVXqY4WfAh0IwP2uUHyRWsuYpdQ136xUBBSd6bmY13dljQ1pdtI6MykbAexKvLt7XIPUOR
SBd4a5wa5g2aynyLMQs2Dptc+ARYj4wlkkXu3OHLxM/LiINZppRNVR/aZbjpN9wn32ls/XpM814l
yMCxMNdLso7wKuSq/SVW2hQzSfbjwpft2zDUbYqRh9ZyfljA1kPFs2jpuwvpjMfuvw6PPFyDd3e7
k9uZ8z4+cCQnbWjf0OpWds8IffdqjZpzzwbqviyqTtaXwS5JiXXIlP4IqvZrSbcuqkzfvoltWYrV
RH9CDxXXiK1vYTfZnlpnYOySQdePZo+U++6EKXIM5BOY6P2rs3F6SvvU32zjIg5e5+S2B9X5q0JD
VW5B/mxgZP2YANJ6apOUNYgpcK/Ur5dxxM1w4b4JvxMjk/dpoLw9pV0LJvcu513cT1Fqn2IP/2HY
39N7OIcuBWcBLipLvN+gbZneG0BO9mmNDDQPbsvLJQLloo7oO+fDXISR32PzA48BhOISW8xxc4sS
t56D5ekbqntz6FPJ+kLrzYF7g7CTlPqobDwSIKoeRwe/z+JRM+ru1C15c8CLgcAw1oTLzvhvzhv3
nKVZdmFxjxeOKFt2MXtW1Oq3ZFfbI2dGPjexmUGkWlTfT8UWd8LPRYP5LRwDAgvDia1p886SzVyc
DFxUcphYqfdl346DlfQSQMjN3nzE89dGefBwqtQNeXSqdb56VdQ4KxzGD6GNf3euDu6NUsZCsXZ6
4yAnJ6sPVXd1uDirsO0wAuI2CQZZ0dM04y3bOjLKqmFrEl3WJINEH4YAPr7YNqnFwxxtszuucK6I
33emUlaKkK3udskMbX5gFtMTQjPSKD2ZznTZndxWhXzhZlhRWhNj+TtZlIkfJ7IQc4DxSBhgsjGz
9jxGq1DfI5xMhLDR0NGu8tyPSxEAnNcH4Za8K61C1+2LmkSEqCLQsHS/NoTQT3frNq77T8SseTT4
reMUt7fCQaamkJDAyQN8oer0xnLVyectAZp1GIeM6KPLUfgqzOhNfp6uhNLDlOuUPEImJuktGOEk
qRKxUXFOIATc/na4RfXjMjtu4jKIZm0v8zSTmBWwyOHo/3aZqvAMsCdPgeuAhLzfzrOaUYnaIUcP
ZTSO/msP+MV/72kvztmIPRuZtc+/JzPpox8aW1oAP9tIkbuJtUpb4u1A51/Uy9ojAcYuW7XqxvKv
DC4V7p37Nubf5nkSqaxoPkVoVuqBRusr87vcmiJK05ygy6mtLkVNVPow73wLf7NaCvXbdtBnHrhE
eOVLUO0mYKFBR/uE1HLab4dhhV/xjeiidHxiOJ+owTGx1wYB8Ug54O92gCHFSZK49SfSt32sq2y3
mx0LxRhrEGwwYqLG+CKnMqBJRWONvsf5Z+nQIvob0Te9fVdzNK7HUUZOnOdZLBRPbBfeVlOqtvVH
LyjUdaztxfzD+X5aj6aJdVSKfkluu6mpWTlhm+7ugpRZg0eSd5C3ztgbldasEyasicEg6X3Z4fsM
a4upvhubdLrx9cZfJpIGNxeO7rt5DEqpwiIhtoDMsVkIEvO4HI/Bc7QvHBOLP8l4Y4eU7VlUtGLJ
i9l5NNGFW5yfn/PE5+3fFYk9/LD3cdxWzMPTayyaGdEppxrT410Hxzm8eiTR5FJLRPXemiaMXwVq
qK2Ic1miirgDeeJ9VruMMHeFOLrZdrzcN3lKk/zicOnIf7wn3Q0m20R8H9Hj521JRRN3L8hYa9EL
yUSzbinwplFSchTrAJAigh50z9uke+DSx3tpcerf+oTqg6o7NhQLrZfLGAOYuwcMR+gTHzbWX/xq
xU8AjN8Q/eJShqQgBmXDiOij9GVIm/oHbFowajQatbKTtr93LhaQPsA3x59VztvS7AE5OhCGxKcu
t0TdT47M6t7Wy3y7GDPKfxBM7v5EUz/P1bZEeJbZlr/3y3Wu6Hs+vKgt8+8MbY2rmn3C9Am6ntsK
5XN9hAZfsEIa36BDARtnRYYj37CGQDmcAVs6+eChU0HyJ78CmPAzsO+93/MipRBWnLEhEvMdmfgU
PZEc3FRw3fKhWc8raxqn8FCWEM8wKqhld9hiwuW1d2DdczN1gh0S6F+mvxvGn7WMWgCyP+DigWBk
S/mcHQYMfynezy59tR0m7JswyLlIJaqoKdbFIpyxSZf2F6d6Tt+JX9q1DHpOML/nmVq3Qq5cRd+7
Lql/8mtHdOIbzBPeAjN/XK9cdo4BdSRNOemsX04CUTe8FMzqPyPFuS04kmhKpN3E2UGJjP8L0+7J
jh8h8ANsW+sMwzmPyXFLc59/M00kIKvvRA3AOxIahl+zgcNMhTZI+wtl4/hLqY0kKHZZK4d3GBAK
ic679eQkXRZ+AxFq9lur0vqPbtUuKHLnw5re6dZn01tUx4z+SZAEQ38DMWkB+MmG3onR9iggcRvK
tEkm/2RFnRso6LAyzRrWxE9dxBiWNOhs4lvq4ZN7FKtlabW5PSaHla0YRpRetldYfSfZV2PF+hxF
2fyV13nyBhaJ22/GGjKiUzQC79mU3tYDyzh8qne5mq/4zfvbIenB1mQSwe+w7snG89gKMZXUYHAr
TFT33yBA34qJQv5lTObZrd1M9JQzv90zsbf8ONZwzjkoGrabCWkpN4lR8TlDPDcK30Dm9xZTTHg0
zQhR/LrCxqqgE0bWV7/AufgHrGUAN8zBZ+03bDwIZqM14HdIvZQoC4IkZEQjgokIkKh7azeGtpQA
IUOH1cWSRnA9RrZEZaHuoAfKG8CBfklHxO/kdu9uUhObd6QKyP4l5SO8DTYEi7x0+CIF6a79eYna
HZwvLCBf8ohuMM9KYvB13sax9uNRTrVsyzTLjf95pXCfx0Fpfbvl+a7wb/TR/IJ52atH0uT+Fu1l
R46cm2g8gRmc+2dsWIYDysQwHC2lcq7SdlUJWKAIJD6MPkYRgb3RBc8CKFtt6GgAIHlw8dcQ3Msc
tXItB7ok6hJFq95v4Kq3/44o0sAKhcTT22YfNxyfmuPn6H186EW2YMx0/kLGBH1s2w23wbT0BaT8
CcIX2JYCvoP/CMny+lu0QyVx5BB+hTfAp9uK22iOk9+O2ybNEe3U7wC8ZrWY4Txg8db9aPdp1iWe
FHwceN9iFkDFVKsu26k2sOWHJ5e4h/MfB1zjmVnO25hN/CZHHDwieeuV8a6IKNw8j16Q6yGM5No0
GN8nDG8oPn0l91n4s4PWSBTpuDmFY4w17p8FF2h9NtbFTbXCKD4GwVinWfI+ZmjTqtUL25Z5tjJI
2BwL/XvHYGBUxQA1um8KEF1W6GFp27d421E9mihiyYXliaalFqlKqxEg71qOwwrEtmhZ2JpKQp4Y
P2ZmsvwZOTfdWgSYm5vDEmqKeTjdM7QxwiTuV2QRFlJQKJjEMyKa1vymDcbnvxj+U/7rjC6V3dE5
UXmZqbxPn1TjY3iBG8wabTdr/RLgS9EfUznHOhQUHhIrcPl22JsiUw6uMXipt+aIJUleT8hYF3N9
345xt5+TLN6Ge2GwfiiYIR4xAKa1f2JKuvYh3esBDKc67ocT8hii9AnKy5zhTFmye6w1h2COiCX1
9gjOnNElloV0+Tl4PUfI/dwdP0cKAOG3WOnrE2KYq6rECiMx2WPa0w8LYPG+hGzIzUsBK60kvY1Z
SjHTUhcNpygyvv05mF5sVc1Y7W486rWvLDWmPyhC+FSlCFpyfTFZHdojxgyFeTmDqyA4xeqaeocQ
wLGSbSe2S+3inJeQPzWCVjAYiXGgulqDpoEN/9hc2LqRvQRYbLJTGLIRJJQJDV6B9ULSF5Cc7rKa
8BqoY7YtyfQn72ivIgwQSeZI0RB48/w1vVaQKfZY/DpcphrNYlZGyooblpo0bOc+4YS/LxYBRXce
KMNm8B/vMpmhB9nI+EjzTm1fI/xvBHomQCHjcryatGP6Xfm+Zg/LdXC/raOx39CBgQYO37RQN81j
0MmMicUuhOGAZz1Q2LzECpF6V8SzFsOvLmCoB0sw5Dr+Y90aTWgGcoqpaXRQka8IYRrtZRbjwh8p
ikeDfpHL/XffYsn2Q0o/9sesyYYIKNFkyIAMcGa75ww9P85yKvKMHg1ao+lPazLqeeESARNyn2cL
/5IAce6QaoS1lvsp4FLcv5toGaOnscEe83kVcpphxBG4Sst8nWDXDTWosercaqxz8ZJkhhxtjumH
HRAPuky30Fo31Jc7VqOjhvmgzbu8iilz/NYbLEjv0GJzdoe2KJtfByV7e8kb4sdztKhG/yBxDPCK
XXu24zLqaClUnvrobozhW/YcLfPSocYhXaEUaI+HQ1g0tw/d7KDf0jTO1y+7Ajmy5PGM3WVH1ADn
JNtE7hdns6m/ECCnZTogtkOu+yXaERuPlhV2nersTUMC+ilEq5dJvrnlFMZBkJPF8sjfqJ7t8XvS
OkovXY8Fd2liDV7LAYrk2AL5GLC/wlZr3mh0nGyaLiVhWkYFztw9M/MVqB0oXF+OcQLFwHTsogRr
TDZgcxkKheRAXoRpM7SybU6zk9sWsZ9MtkXxAKfC1C+i6EmDCEBAE4m8o4md53c6IyzgT95ki75D
Y9vlR0XbRbx6j41jpRqA3xDdgnP91A2DYrd1o4b+1XP8MLch5f18iRckRQHGg/Dipp/DTp/kkuvm
skkr+jdMe8BYgaejW56At3GNRUwG68EuLhccZhOVsLRhwVRYb+dcHHsw3q/O3Pl3GHPGc1IKAV9X
fdDYcM7LGQ2YxQ/rcmnsE+7pAasUcMywIUbvJsIrwc8OzaCgbb+/YSkI2HfFST6Kfc/vKOCI6DaN
auDrBYthyphet9M8vYklY+aml/lE73Y1QrudpGF03323CADb/QJHnKNrzBbaIvHYUGB1n4JLGE8z
X0sGhGP+oVckMTyNcBOZ0+PVwTgBsLHRlQNh2MUqS6G976ug7TUo0c3sgdo6G84ZPBP8aRrMQqpm
DWa4S2fYLxVb3cfJOdsNJXfRnCTREUt311WKNwJTp5lmg96I6I78s+VyyW7rvZHbC9YtmcMeqa3t
/psMlDQ/TT/G6hwTaHfPcefDdA/HAeu+KHiso6sZaLbdJVk0h79hotLcdeui88O+UA5kUKARKbDB
XrAs7GD4yOrJZfdLrGdfuoAk3LPFV5DVsqdpX0LswUACybIrRXflRwF29INaEXX9Fvu+me+t25Ph
kiPHcb8+57yGeEe4sJbdnGfyJyDFCLgs5ZGZgZ1jkinnAe+5PqCn7nE1ooRep3xvjX8UkV1JGaIo
sTgmfLLQ/xh6/e2EAYiFHsJS8Tjnq4pgVdDl3e/lejP+zheg0PDroM15GkVIsFVBO/VKrE3dgl4b
ey1bLCqDQ4knCD7LsSiIK5LSCHQx0kz1Q9rmzh9RP+HtuaqhW/84uZntbtxzTb/abWEZppZJLpcA
pH77ynNt1serJyk5zXqpCw3zpqlAG9ps1UCwucJli4X8Ew9B5Je5hXLmATs/DU8RNMU7gK2pB2ZF
EcSaUffPskQTLyCUSz3AftMDzrNT+wLaT4JWaEXI+IsEUxcXIjJj4EUqVl6L99zEAmT1IcZ+Fvhv
bafRFR30q1kxcvBiSAkuh13+AEZqABYDrondP8Aq9i4qmEPfKguK8ur2olEj1EsFQhcwcB43yJ0R
djVsGWu/wzEAK5ti8Qhlmm706mgnSz/BDx8NaMw2mlSWtKAmVf8zWwe76YjyGyxdiStjMNyAbnIA
XiWMv8kbwd+OblffNuYs2n/BzJi7N6wkBvigPo7pbA+ACfYFPO2ojs7/Uy9bvIU5UycYz29bFTMJ
CG0PLX3E7nVYKlbDzOBzjLyPTlksZIMeh1kdYvFNZl/Y+jl+/keDLKrIuqHpVgfSvXCgFR39pCTs
Y4jiCANPUXd5/v/YO7PeuLFkz3+VRr3Tc3i4D243cLlkpqRUWrJlW+UXwrIt7vvOTz8/pqu7Ldll
dTfuwwwwqELBLimT22GciPgvsWN/FLSQnFFcd4Tp7gVN+p8YsAFRPGWu0QiTPQxLgBGF16+Jq6S/
Kialwhazg21Gm3pMGXNhOY28mTsat1RWqSI80BKe068pgRtL7mfsuWdEyWim950orbWrmM6b+wm6
mGvIsI1HogaSDgpuX/z6SH9GDnzGm2ybjqUGR36HwUVjve2XKhz8Okoo0ie2JNx2cdjJSUfnpXzh
Dv8Jafi521YK35FtRBo702bGTI+NUtDQaX7hgv7s25+xKWsmVHZW7BgwoYqHrFXfT3Yd/mdSKPGM
7kx+3hR1FBo74GcqhXa5SIZc+w+//BljslfVvqwG09jRgQ4gIgN7qLQcf/2Y/+yuPKM7hzPYouEk
5i4SSsdmPoauGrPt/2ffvh31O7KnzGoNthv3Ra4FXtO9w9TUtXr76y//kxUqtKdfbrYAqPWcslxi
y5FfOppJkyfMRTIny5ZF7dYD6oIDOimj/o/GTWrPHY5iO5osbLGMHeN9jQ9603anVKWv+usLOgfX
n7zdz/2NrHTR6AdF+q6wnZjWs1MuE9AK/3xd1N58r5Ny839KXS3NfVKnd+ma3KmsNOMQdskQU6RE
ccC00S/zqMW1dHuLXOzb2f2vz/P/jr5WN9/Oo/vbf/H3z1VNlR/F/bO//u2uKvj3v7bP/ON3nn7i
b/uv1elT8bV7/ktPPsP3/nFc/1P/6clfAhLyfrkdvrbLm6/dkPfn7+cMt9/8V3/4l6/nb7lb6q9/
/e3TlwL6CNVOm3zuf/vjRxdf/vqb5ZCFSwLcP4Ykb8f44xe2i/jrb/vq008/8fVT1/MF+ivpmAb0
QHhbpuVsrgTT1/NPtFemAZXPUiV+WJq+CaNKpvjGf/1NNV5BMTIdR7WoM9Gls367ajj/SH9ls/mp
6OB0la/DtejvV//k+fzzef2lHIqbCoZC99ffnu4Vlr6dGD0IG4d3+jt44j59T2j7jqWRT1OQRjBw
5yled2Hao/lQ48rFxHN+wVBiCxn/XL1/Px4HNAxdcD+eqU7zSOsyMxfMfdI7UlM9ehxXqH/LBGvg
u2fwx5V+f2XMc/zxWIYteL0dUG7LeG6hSFSUmhbHUyBVsbngG0btNVGsXqRS1tdZGI3XAzS4fc52
7EdN63wxc4b1dOWcXRT0Dgu3UTL1El5grWyVkJ65mRO1H3SmdsMiZ9T7CZhLvdz8tR6WaTVCr1Ot
EDBixvPGLUB+LbLt6quCO5Rr2pl6R8ndY/hkwZi56vWWzvYG+XkMug79PrX0r3TFq6CzJ1qdNr3G
xwF60Ndo87TISkvzqzBfb8ghTFC9Zon2zTikXjb0421qrlhpCEeMB6bIZZRuscOpwLEJPyCqXBNX
xg2oRxLlVuTSnLV0yI6Kta9XDcSONg9e/gMzkWBvQNyoXM0a20fKcLoMnXlhRawHFefmQLHKY7mY
d6WRZLWfpVp4uUbKepXAbL7BKf04x7IP9FCMXpTU90oBVA6F9zbVcSctDeu4zGTJiQNI2tRtg7m0
0h5hqiKcHobRAyKAQK06OdZEOPe7CVhkoCpzdqks3X3iDHD+Zp1qskkq17QUG36OderLNKWQgLcR
Z4hS1bkPDMUJxrBc9lkkb9WWzUUqbyDp+6BonQvOHu9t2gV+XjgXslFHj/2Iw7dt6go1etzm5LrG
kPKHeHEtMVWHDiakN+ZW6VZxJ3xT5+DSLIQ/2uIWOnnnDtU2vqeMPkUS10Xcln2oDg9TyFJXu9z2
6TXtk0ncIj2FNsEdzbTY8UM9fturaeQxMOoLzZqjmgFJQwv2YPvuRQ0imUzwc2Wn3YZaNntVoX5J
zWIHZtJ4xdDjdZ0+CmlmQRa29wZ/YS7fCXr3Y+Ykx6KPLqM6U71spPIa4+Zt1JoYo7CjL+NVHGb7
XlOOeKUmQe1Qj9qzLVe3CZsmOqaaPglofWH3uumNU6JU9wg0apgrlHnalF8JZ/5qQt71sxkeeQZp
GL6IDf8Evgc8ycmhbsRMd7WpTROnSd1Bt09yiaOTFs4PMMc/zJE0kWxChsi0LPHMUMFKIQLOtTDM
wNffrZQu9KSF0CILS3c2o6sozJgi0Mr7TDhcQEhBGHK4fEoeQkPfhDw9ELRmecAJrl7TyS4Eh2Yi
hQI7th99GlOTx4O9jYvF8cJqWlwlzzs3LHhRUasCv0PDd8POupsEV1paxXFExuDqon5wIvw6z7Hq
f3rbvE4+Ix+oHvvn++aTrfb/oc0VKQoMhM004c93V/9T8an8y6fyy1/8ZPh+n/3nh//YaOUrB32f
UOnLmsJg9/zHRite2WyiNnuwzhYkNtvSPzZaKV7xE0vapmlLlfkfnMsfGy0/2jZexzFosqrsFfq/
s9Ge3UW/3/kMmwFA0lT5F39utt2nO23dKs2Eoa8OeSh5RCpwslpjX5vOXRoyk0ikapAv1uyOSniX
ELHq1fzdaqP94HyEpZyDn0dXYbyCipv7OjF2qqIE6XFN28t+MrzZyjHsG6/jSbxvJHTBPtrVq7FP
1/Ygaq+Kw0DP6yumxJoDOuyJzzblMU/bg97kUMO0W7M1Toap7adGv9VD9UTTdYtdcxTvltpBxNK8
pTX1dp1RRJkampzKywrh5v3Dmr9doiZIQeSM2dxZ+nRt1fbFEBVHejanUp/f1yhV6r68IRsJUFPs
cxL+tO199F7MOCcw2qF+15kRo+XT1wW9QSgmTuHSPj6s0NPg1+a3fWQdNJAdLzHGj33r3Am7pfvA
LUMKsddC84LdOsAY57PSa35TF8yNyL+9p0+y2+9zCnV7SD88RIucQmMxsWqe1Sy0MGUXCwU4vWn8
qDTdgsgQTc1rY1leWy1VEhuQB1IYKIPhjTyZ75b+T5Kas87/yQk4ArmcKUzSNV1oz301EKrYlQPM
EzCTc63r5GgPLW2oHN74YhgBgrTXOkD3fgjXm7RZ349lotHxNpSLwtQS13K/0m9qd3AGTQ+X5mRn
qWGBxm09wos4DE3G7Bw7UuAVQIdbO+Hp0Kn9fQl3GmorW5w95cHEEDx3zk0XXJjqwtGumpltM7ZC
EQyd/LxM4eJO83o7CERqXaLCAlA/aI28Cq352k6Hq7KJm8uqqaNvXn3/ViD916Lkn/7W/4U1yLdI
t1kO/HmYPH2KPuVEyR8j5Pa5bxHSMV5JSRXCyrGkZAnJv0dIR3uladLUHbJox7DEpoX/e4Q0XznS
gBzlIDjayhTW/N8jpPEKuyPTQYoE3ZCvtP6dCKk/a57Zuu046HYsvo/c2aEceRois4z9WuvW6MKO
ovxU6201XqTd2J2ajeg7hGL2axUB5yLVwUcZtfoTTlgBBLEo0PvhHTwQZZdrS+OPVtolTC9RK9+I
EkEXwOm8WE+i3/twCGcXQMG4wUU8vepFcSJn111erfWmNrH11RGyXS9oG7bW8jsjnCu3pX46dDPY
/qh2BrIE465t49gdhql4bQ6gRf60DOFdPZFj7B1jaVavs9am9OOSL3blhLTBM6162ZdrHA5k/OE4
7wXk6JQsVa9+V9S4SfxmjKrAACh4p1lo+ToJow3Ie6dI+81gKXsGQEGB10y/LjeNW29R06Jn2SdF
eVS0CKC3UHvOSntTz/0xrtu3YQtIXFeid8fZuFTyZPbWMkwC6FHoTZVh9RiRwlSuuLjqVn28Ctvq
aCUMQsYVkXZYFwHXJmjShnYJCgPmezOZ0ed4NKZLZCX6ToEoTX5ELVQtkNcbR813jO9xfg8ZJHOF
bkqUh9mullOCb/Ip1pdwI8EZ/rw0biGKY4UO1sejCYhdzPmnWTes69SGPs746z1zMeHvrWXuFdLB
LTp9G+mF44M/E/YHcA0PmrI3MaPhdmyNwoWujB9rPeRv7SZE8aplH4YsvsSgrnBll9YHWBAxzITi
oR9Dho/OrlkWWpD24WOhzYDeVeHcRGPduGlsVb9biZrvx8wJugriG3g5RJ+qSAKZmyO7k73C4EeR
9zofUJxUcjzUA6boSzEnwbS2u0nJDvoaJm4OiaMUqm+EJZjRcHYB5vNZf5OWoZclxsM0veu7cdzD
5UtXd1or1P+ZFC7crjvQrfV1lRTVrkKIFKxFRPdn7G/sWIJv9LV2TFGLeomWnfSyZzwGQIMyRuy0
ZSM80MgB84ZlPYXvKVji67gZLjUl02MvngrxRbXLR2YvrL5jpsxjU/3ZNlEsp3dZnkaXw+BQMgAa
Ch18RVnTg7IMt4o0xoAZaPM7FLfGhWTibzVoerDUVGez1USHAl7zW4YjvEE4Qk6+WJAg9Xw3g4cj
KOL1QrG6g4n+MTdW+LzwzbwlUtK93euhlwO/XUhnXe60onqjZY0O9qjpg58W8fJW5CEKFLwd632v
pNHr2bwOp+U9iiYmPqdmeTO1iuL143hNvUMRPXEf7N+ZLME8t+WUp0h6+2GmSpjao7KKN8sc303R
1F7x1FKwto3F9T4r3+KQWBNHgLENq87hFS1p0CM6SFLLZfm3p2UUxwwKu7uOy3XVLBdzJ94tQ2a7
lROhzZLyTdSmF41Q3Bbq8zuZtIlHyWW4c8xq3JUxNkGFPan7JhQg3OonFJ3JFc6biG8tKHNQsPLL
VUeCuqoHB/9GmLyN+fuI4kEQwZJAHxz7rWOWOwYZN2D2iUnNhGU2TlgibKnCoM8bvOqOqnc720Fy
AEhvpdPOSsIZ8kc9m4WnRlq7HFDwFeOpRHPuCQPDa5iiTrf6ciNAI0ZzwvSyXLuo/kC7ChG5NLK6
x91ey/pDFbVjdJS5oHVQdYkOBNbbCJ5hENCPxJuX0kxECtOY7DheIlyTZ1TRxWqsLBbDWIXX6mbB
EL8yZaRV02uvNdwqr20g5Fskoeoud7QuaFNdRSLSGpmnrWEh9o0Z53mgtKo9eSFThfFzqsMHbTSb
CY/VnDGcrbXi8z8UOBGjtVuHHCLGKO5XxJYoGOJSZZ+ANex4aOYb9dhqvXyT9Q33pWxurXBZNz3O
FIhuwXxcloeObtMutfp3/Xg0V60h4xbXQPf1tY7gw8XtLPTgvCHrbpOQ2Ys0kFQGhbs1w3H9oqon
F6LZpoZMP8IBAkVNp88qPgYMF4R24SzyJhTNdKp64i1TYh8S6yFvFOeSLJm6GHMEf+yd6ahVDXNp
LLG34upWd9Q3qNcdf87tGzWcwkNcWCbNrpZUrNGtq96czUMOdd1LEjjHtvIGWRBJXqICrrMiA7HW
nzF7Ra4eKYzr2BQB8DlvWGQ4+dTJo6FPaEqHdXSZzbpepRkMwXmq+veqLRZYYc3y6FRqZHoDvEbN
A9qEx48MmS7T/y+S/7UOtErdSi7058nff5df/lEln5LP1cOn9i+on0kHu+/zQeRS377pj3RQe0Vt
SxeWvq9mqeey+Ftn2pGvpDCpi0kITcuw7H+mgypNawRNjmPqum4JXH/+kQ6ar+iXUXbbFtWy4DfU
fycdPDuMfFfq2CYVluDMkL85Ar+KZwUzsgZkHMnc7tmnYOQaBdQ5Ows0i/YdHI96V635Y28mtbc6
2UOlkjM4laJ6zSjQjlRYZSD+8cOZIiyckvcjngovVGPPElZrO0WbQRxb75w7QlP+acKqjSF1fsYE
ebsgqYRdJQMAUZQDsXMcm+aTrs0nsxv8LsJ+LzPpQX33lH9SDv7JCejMMuFWWWTuT09AZmptT/CL
GWnCCWjrJgRWcQnRqBDjppbeEIahixb1cmDfd1P1RRtAHvf3FfH5Fpg2wIFuUJnazxv6nZ7INi9y
eJhDhGhXte6GmEYh3YVfX+rZnO/ZctjqAg6jW9QJz+3dzDXs+gX9BsPxxurQR6jSrb6+r5oCt6QF
xQETRiqv2djb4zQ5HsUoOfEsb41SLY+wgpUA9VD4CW7oFLSzFGQWdH2394KEfW4vhrJa9thXZIEC
eczNMt0KDJPcp8UvAAfOCGhkkDeNguo+DrmRC5txF3YXou1o7SZNeBmVtIQVDCP2nbHG1wshFDwc
1eF6V9ET2mGsMZ/mLntUEa8G3Zg/lGe2GVN2V9v5OsbFG221Pvz6zm3Y9dMbxysBi1+opi503d6e
4Hc4q7WWIo+Spt4bWmgHQPK/45wB67rtvVDKhFZO5ECAHJ3dr48rt9X/9MC6gfubRe+NapMw8vTA
Re1YdecwEcfu4jyw+zy9sBDtH0BfpA8Q1PmJtcIybqVxVSy80CUpOmrLkgea4z+Tx9FuwA3CM3Dz
deFcZD7CANKrZqKFlIY9m6YElFmUUr7Q6JFUws/PHf8fSlFWNQXzc7qBgP0G+Z5hO7QcS7+BkHwV
naGFEbMG+PpBZvWQ3rHZPNGfvxg1LDYy8mXIyHSRzYtvAUifd5VxNLHacBHSws5SuGgLKZuLl0Hi
wc/9/Ot7/uOz1qnFKe0lAYminV3j+2fdywR+28hpT0qLH7xOULDxFv92o1sTDXEzAGIoei5fej9/
csOkDtJJa0oVVO9PjzzIIoRoydCpEGqUN5KZuk7Sd/6vr2/rrz1bUqYmVQfEiosj4Dw9SslEZk1p
8hxGuVXurbbJLtswfvj1Qeyzr+7zw+hYrdDRUOl8PHfXq4rWsiAM5/tK5o+hxWwGNMWksREqDpeR
L1ybMrG3jH0flOqaXRZG/qhG+krbFgcKqPXsOyALKqNBvAIqV4CKRhxyqEA7HE+k18Jg87TSvlNM
BW2WaZ3kvLSMrxhskBSqqFHNnZ0Cgz1IciEDuzL2Yia+GSrDZegooGJM+LUuNtQj7UosCIZc8Hrw
eTQGEGJXilu58qdmnpXDGd2tZYKTx0DnkGaEvpOyez/3NnqkekI32GPhsyYPRqrdFvUaXoZ16rg6
GFIrB7CvIXZgC0Jinx0IrPTYd3mVPLYR4MtQEXMbDVwsGxljbKus7zLqpDfW+YM5sgZx73nXrPWK
sty5i1kcntJnnLd2WyaOcpjiUQaa7O/Vkrd92qL3smTdh3oGpNIVOMLzXEoGY3Cw3En1T6pYCMuI
qP0N8+mi2fbhOWEvYOaNBxD5sWxhCEdDId+M1UTykKxsxKupBFaePsJh6dwx6m2/KDjfqO/fMOzj
q5mxezK6nn4uiujRJnBPAzqOjA3ETyFXeUWr3FuoeH09bB3PiZFtG7YWeoPexTtiGRpvI3nQdB4H
LPTEUzp24HyBTV/oxdHI67ep6twhGil4DWl/Z6Ed70l+NDYW5o3nGo+m7No3ZrIKt6iH1yQYe9Ro
D63oWnJwFJiKlXeBs7llUY/WXtukpmczyrNp8scS6q1rNuNV049Xa5E9AlU6+xmulh8xNs/tJvxk
Ju061FiBdjnavhTWiYmwYJaICMDfwFUlnHo/rFnn1bZlLhX5Ff6P1Odj9ghgzIrlyS5W9GhgVOiB
QBrvx82Yp4xAa6VeIOELo8cK8jJOLURreLe2r8TVcbaAQdFxJl6+Fg94XeSv4WNDWR8V+23HYII1
jR9MTVSHeBHtlRlad6LPuUbS06OZAj2fHwyZwakz254OFpvHee0uE8tG1A4S2TDv3TpOHuyQnNGI
tFvNzp19v+QPqIVwZ2CFqz2vxnnhtpuDTFjOO2uGEI9mcg+z+45ybcHDR2TfXoGCFaaq2i3Ukc43
RpJPXa/X63LmYQ3Jlm0ofF9VUDfZMSsIv6kSiTmvSz1UVIVyjI+TAK1RJ8q42mbRUuE9nE+c0yWL
Gcp1lyrsaY7DdUtj6D4AxDu7ASGlR5HOq2bF9XWFGi1IMH7zrAUzoLWxLlRz5pwKSe3fI8RDdH2s
JgzK0ixMd3MPXFoQwJRuC1gWOPrKdbB0s28PuBDGrcybe0RrtmvO6SMlNVrjJn04h4vByh7xR+Gy
RiJBmUYcoAPf7TcYvDaX1G3VHsx74iZSDJAPreRTZMmWOxrqwTYYT59XduZnDVGJQJUF5lrfG7I6
nncnrLMqik7ugKHq4aU008dFhHiWILotSJK8BKFtgEdSvWOiFg1D50uZE0w0ycpFOdDRBEre0Qgi
5Cl870iszcyKGzIb+9bK6fHl53AGH5eQl5unc1AaDMILrKZ7WBpsjIN5kpW5HprcuKXeYZonom/I
GukDrpYwFzSAjXzk4Z6riXhLWMxEU7AgYbFW1ul8hdOSPW6vRJMYt9tWYJnytq85sfMzqKVzShiu
5wrERxg+He0oNaAJbMumRPkQSjS4ldreC3ocR6MFtq+jPGhXlkorWIznSGfrBBNsgu+qxSCiQvcI
iCbT685e+oAOuOOiXJTBpKx8ytaVQ44/BOAgT2dWWHnGWh3XCMk7RFD+V73Ol+dInEC59RMzyv0J
3SxvMGnWstp3Vl43q8snTM7EnnfdBuvbHQ9gSIYaSv5AWzorklPliMy3jZrtpyMisIb5+m1f0TJO
igmRvKqmAQUjDJY4W4DqKl7EhRu5rbB55Teho90aRJrdiEbLxTWLHoRD4MHWsXMxR6qZtsSj0RwS
iu3pdml7n9C5BSYk6lMFlQgu+cKGBsnuHH/zLTqGTQzlJFM1xKxVdWjSrqfvlDy0Dgeg874RPHiB
rDU7miZnLWn5eTBNsUHc0uEhAUAcJiTNSpgv79DlVQcL4ZGrxSRXAgvu81op++IhteNHzHDuQpEu
bBiYwYwjt3rbbUKHuJj1vAIhnvLXs2VmvqmYwtXHXLp632auIRFroytsdgx6ReSGSOQ0oWGEqrLl
54aF9LKJD3ldseEtfXMiSjZXiR73F/oEsaIzwFNnLZ59POJQkgyTHVSVE/opigV6chN9uDA2xKGt
1+iBaVMQcDRsR3ajWo9ujy3xHmMlUo05eaya6p5hH/1uprL6rGD59VajaXolymz2o7p/iy1FtKfO
wV0qVNV7GsOIaIulJCPWEh8VZOhr2ioOuLXsjJUyaayiLTWox+qiNWLrRh3Qnk5owj2dOfashKa6
sLcCLoOwTLe/PWlqrIMjz3CvnOhhUHKcpSyJ/iwLNU9Oa7dD3rlerS2vE4qwB3sr8yqrznzU7fzH
Rq1hGFOMIBo7HFjkmT/D5/GmzUCd7r/w0AHAdssjnRwFxTjGVOy8C3dslO1X3LiVoB9xkFCbMsdb
re4DWAwXSK3x1ysszJ3q1R01c0L9U41uZmvdvlZboGmYMhw+5ct6vkxXB757LVHiq+qwawfjEoLZ
R5Cl6WvWt/GhaOzQn+YQYZU0P9fWRsNbPg8zyTN4EEFLEZ1XMU7XVZo+91gNeJNlkHxNFU0csJEU
1HCJ6cpEOyibKYnWIXwdI90neb5RpsxTWgJAJ4ZdBJszsCOeaRRfK/S7wcBgx4zTO1VMl62Z266d
FCiIHOVrjZGJb00yC+SsSjzTlE9GT9RNG1VDjqrfRlkqQfDFsVW0zMfVZ4bBMHR+mzDmraEb6ndz
wVu7VT5rBsFPrISlZEge1blydnFM/qSGRJqqjJd3Wq8jkbLk6k05OxC2SuEjk9YqT6p2/r5skPjo
q7gfJaFCUbv7kokbbpE17edoRdTATjwEq2n1+6wiCY7nZt1NGRmToIbL3FRBtX2O47qSHTeqVBMR
HIRqYNU/Vhjg1S2f2ip6A+mob2m8puhvGLoo1FtttlvkxUnmtQXrFp9O2P2Rs9en6cEZB3ufleNt
bLNiQqdoXaUcCZpsBdt5brwwle7DvjNVykJ2a9chzWYe2AMS53uRDeTIhrjt8K1zUXOyQjG+vTxz
LxP6x35tRTdlPh3rRf1IAdnsBMDDVSdk+25Qst9T9jQk0/tGLs7l1BLU0Ipn1+nE2SBwtSEJ92TX
Wzhd+2K9zgZ2vNHukbka9h28rId6KY4kGPPNyswYskDtGp4K9meqc4SmYlI32gm97wkMay7eOohu
GMyw7nqZc634npz0KY1vRKvWv4NDCr8kTQ42+lqus8LqnNUwKHZFgsU9LXK4ZLFu2e8rrWyvcNqd
7opGEW7fstzk1rxKogU4D0xv2QhjISLzIGvimdn1mhxc09mCdEG1Mo41uXfXr1wsOaZcR0x+EwYS
V211yCN1H4qhu1Ad6HtK/Ih29b5t2Ye60jhhoSj8847ezxRhW7rTbGs1Ypmc0NpS5ZETUFzLINUW
JcAZGN7XtmeWS4WnzVa1rDMNIjDPzB+i9r4q2HrGaZheR2j7wUYED7vcZpqjjb5c6Ey6jsAFKDP7
7E0zjAl0NDVQ0K3D24nJ7qjog/Mu1/ZViQgNHiJCU9uPoCsdmTlL1Jes4TnW1o8FwDDOLbMDIsAX
YIZkYBc7RJvnkcSUJww/5VPHt7TFo1iFeCjCEaYPu9559VNvBmgIk0uK1UeaEFxVbr7BL2NvOvK2
hNoGJ56dK8UCamtUGfraHIbIGa+NhieyZNseuDEXB/BOryOHIihE9W3rlAWbmYOjoKpgCSHi05IQ
xmhGZkFhSROT3/4SuBkopq5RUOLipjccHvYP+apOgoVhxeu8BVgdNpREiSfVd2K2YVY7W9zAIxpL
/fa89zoz72msh3e/Lvy3HsXzsh92jWpptsWguOejxQc5iDqumCCqb7dpK6n0nou2OuikraHfJuB5
L3RwjZ91NGhrSphwHFE8Hys3piOmp+nCrM+SOhe5DlKzvr9vavqQqSjW3aqocF8BVwCg83WHDykK
6qx+bzQf7KaGBQW9ZoqprbfMZrCEEpiWdZeN0Y2Q8+ppBRZRjNoYfLhhSG+n8cYsFKTidk/O3Ufv
zr3Tc1kGTx3nqCJ+NOceS7DexB14Lf1J6dWjxAPg0qzn4jgrKjnkuOXBFmVXD5mZEi2TlPQG6Z4i
cH7b6j6GjMJZsL+kCuO9SjyK0BduiWe88XYpsyFm2CH6cXX+97vygBAa2ATMPhoRz0dSpHmCVxwv
5z7sKGNta8IIFB71wcR0GKDReM+MUGI90AHUad5wFeuYFx7rT/pwtgN+YurYlG4AxtM+FaOGGyOR
2bBPrU6HebzGB3zr2PhMsDt4DDg9m6OATJxoL3TIzkqzZ4uYjoFjo78iRtG+enpogok6JBlKW4zg
Rhflr4WHqKK+SSZz82eq64+DSCHxiZWBzUZ6UzHH9K1T402jzer9r1+o7VjPz0UFUkbjQPuZxPvp
uWhlDw5NU2rfhZoNZw7XmSbiTwxSuJu7doSNrEx+ObX5IYnG4vDro//k1QInoEHr2DwKoKynRy+4
Qq2HC7zHMg7+PA0djyHML833+EnQoMuMj59h0/f8AaZiN5UGKBlWE7gpegPT8/w2nT/CVj/h6PL7
0ufJSwv8ZxemGXAQ6W+r4D7PLgyX9Ii0pOj32Nt2V2FPwzxBTXDB+0krZ7LvYrZPtxZ0zzYOZzHn
y36c1drF92Tw8jH5subvf32v4ZT98KTBESFwsvJoAj8DGWo8IRJH1Cz4LP1YoUX++i35zVJyvHxu
XtBYPVNBbcibYRCksaqAs7sBkU+f7SAtxQxLPEbtxDrhGcAER8UogyrUE0+QNaNVMD8h1HiH18BF
Lqx3LfakeOFN14PM8HRBV7wayfrS6L2tv/50wRsGbDlUPaw81TxDIt9hLZrN/J7Iiro9PpP0aXKS
Z7PhvR9EyZYp5cVQNceYJtkHra/rXVfxiLC+o6ULs15tZxpT5HGbF4qE4VEiPDC104Ttq9un6Wez
Oxg9JLhVJwXprQsNQYAkxxkihIW4/KeB0kdBbNGpsVBmen2Jk8GGOmamwMFY5KmnFwyn67StthZC
unlYFnBFlIJbQytrg+3Ou0y6ivbi1ytE/nhvNiQZXraGrgm+9TOw1FHHmQmFot5jljvj4ddEntVH
ePdM+LXWVtN7SwxFdWbSpwt9R5wvk9YqLjFNRUK4MX1Dth04z9llLQYlMBBMBOOWNzOJYd11yPyv
aUkwMMGmEwoH4qXd+jn/l2VnQfKAKAnzFlD6uayQXgZBtyXZJCntGNDCoCl6aqjurPZ+kPjgMKrg
aDsYJKhYKiAqSHbtJF4a5fwj5moZSMNMKUHuxZk//z3KU6SrVo9W1OxR6F3KiRuzSUOScjRf2Mbk
j5EG6FC1HQuE15LW80gDChJiw8cEjbCkK5iShKhLtu4aqy8fc+jBvsVkQg/LeaqibdZWmWH1LAdn
8cJijKDixQ+SEj6ZwJtwV6QXSAl4VqpUW81YUrzT34Z6Azav5bTh0IMqL2B5P3toAHgAoBBbDXj8
z6CpkspVqmtc7+MOk2SZ61iqlnPtFR1Z51zMuMpOw5etXjorTIYmfmSQygsR68cAaUGLAE/UpKb/
uE3kcuisWlXrPb73X+FPNx63gQ5yjmJoWl46mnymfdsWqqUhD9zc21R8gJ7vvBUe8ej+8G8ku9ll
NTbXGyy5wij1HDUyaOCSUK89IAcs9+h1sVb31Vxl12ZBcq8LvDNsdbnO9WY9jBTebsYkEVcvqOyV
sBuvU216YeTRj/soZ2xsQLFlEtGfEwlaY7YKGLb13lKWZF91de8rGR2IQVA/0cpGZiXyF0DLn2Tf
HI0VIRzSRSSJz2ISrgBYjTLtYR+mNDabStMpxGd5TDHSgknV00+N8GBRs+Gioz2FxTeNyq1nSL9d
CQpZCT8paSGEAEV+j8M/jVBNvaS1ou4aUstao8SMkf75mtHfy5Vq4twTKVUKJ3xb7B3ebESzxKBf
u8EvOjS/24yKyisqLYY+aun7KMN5Jwm1dznKJIQggHq1atruCuiwi5m75OkhPv7GhlCihrydJ/ok
Z2yjynXhgrl93iphM+k53CxAKMKPmjLPeIZ0025dX9Qo/zRsmJoOgWfjjMPZeLo71/aaxK1O2IiW
Pr7JCmBMlVpiB8+8d2ksV+yBFLmIAB9om9PNNnjQ5dTY/jTIPCjNdsIphR7ROdYXcgIaXRLGeej/
h7rz2pEcSbbtF7FBLV4jGCojUut6IUrSqenu1F9/F3NUd9WcqTsvBzhoNNBAdoqgcDc323ttDean
6+z3j9Gm21oRmp9KXVWMu29Ezk34z5vWrwUsBlKqC9RMtmmbP+d0qtRlBKsCfagDNuOeUKK4CtZX
whXDOVURWNVwqd5dOIMxhsniN3vmR6ruX+uJ0HYDz0HzgtbI+llCEYUTQsGpbg5myRStsdV0ZxX0
+8OSTrgjI/elbj2kfXBFTv3Ksy1cdsjJoI+drf/lFYR89WZQwc3kMWXvYqIUMACC4fHJtPqrYm7e
DE3z9WP+QGvDMujzoQ7dCfKr3rx2nQZ4NNlzmpLo1dceH/BXBmltdq9wNL2YpRe3ZnRRAxBhz1/g
HKyalyqNfvAvQw945t8x+5aHGhn4AQCU/Zt6+N9UFhBeQyu0oshlV/bXXexPVdfArK7OR9EcJEOK
jwFB5a4jYYuJUJvxGi5dOW7SYjlNZmF+AHG2SfbC8KA9fYxhFhPnaasiODC4M8t1fZP+k4uDnrl4
+14z0Y/TmVlEAJHu8J8fsV/XvdD2qSh4703OjD+fkXoyVzRW0eZghO7BSpgvrktFMXNE/ehGwSr6
zar3S/Ec8ExRn3Ioc6lk2Cn+er2EBThcFfQ5aG23m7ntsAWvk/uPWYz+uL09Q6GB9QUlxwqeX8eA
Qwd5x2mmfqekKnYeYpYNUo3fAQ5+3ig//jiPupb3bVUNrV//08305zDPjaIuDplAR9Ap/gagjUwB
GJeRX/+7GNt/8+vWVxylkoO63f5l2ylaDx54UxxGb31qsXMBrmVF0jw7nB1/V0GGP1fBAWscKwo6
TIRsFifHv348oQamjSoTByEE6NNscFkLFTHGbrRn1BQRrlBQkWSredihDD0CvEuOQLBqLHlu8Dpi
gLjLh/7oO/0tRJdpJ/3O37jjIHcj72hMq0Ofy7CtD9E4+xtsd9mldnJsxkPFdHPp6r3O+OHkSvvr
7PoeiHJ+Ij3ZAsKs4WI2dhVDRmyPnGFwCcCwGWM39fKt6YjhNCXjno6k3KlUuofKTp0rtBwGE5Xi
VoNG2nJsc2AVQ4B0cV1ffGnkZB8V6W3NOXm/DMYQk5cYxr3gC8I2vmASnDbWKPv7mUJtX5VJHgeC
kxoISlzZVHR0BEli2mTMqeMaEOAVAlUPHVgR5bFfyXpft2521RPXNKK0qAtaVolzcAIZHiMkzhdS
jVbI5WPbubepIIbKoDt8Dn1joRezWJ96+JsHAKbeb1405+dCHYcgRZiNiJZVyeS8/tebHa1QAaNk
l0dBER4/zj1OiWqk1hB5yZKIc7syb1sp60PSji7K9tnd2e16A5vCjYEFQKXPe+r6QAV5nBERUNo5
VFWkh7AISNnweIB2s4H/KGSBxGCu6j1DBOyW69UOncV4mpvRvUTrj8+b7rYT9pMXoDYZJx8lidc7
u15V9RHaZvib7s/Phwdkf7xQvMHUMSw05k+POiun5TmwvfZCLQeFi54W0W8OKD8vnh+/IkBh6OFD
s35BPHAK82gEEINaTXkbNwO90EENHDPaBTFIh0YfSNrvTkU/FwX8UtZO4Bt02Ndl46cVKjVI//UF
nCXZBHLH8Av62mJKxm6Y7MFhJjE5BfrUIKHfut1/y5ha5ZTsc+j8KOBpbtJx+etTNcuqHPKK6Mfe
bw3m8rnmbkN1zvP1F8L5OrVRFx5Y7Z5oOxSH0vWH5/+8aX0o4P5cmHz8DfSrbc4yiH5XgfifV2le
GxXYyvD35CYQtjxLjYXEURzETb1s1ACEPatM/Xkyl+SGC+neNBOqUwji4aNRBMuKlFawBN1831dL
+GZqm0spNdWdaPdVIdTDOM/65KmAj9Phh5HS9S9BO8oXO0WVsJlqKzuMUXfnBClYpcEof1N8eWsb
7S+fkQLWBavmEN5Ls+1nMSX5A74r2UL3hODUl9FR095sU8CMQzNcfXyIqBflnTmmwUULvsDgMdlG
i7nEpYV2ZKEEix16EVtHJOkxSkUYB4Duea9NfZoW+0eLFuMIARQJGQlucZY694WNIa0Fr3u1LEIf
S+krFABLePCnYGCqrXeGlxOUsPhyV/rdgsKHxMGhqY191dpLrBJvk7Zi2hdK6puJ79y3+CLxJacr
VxfqZDKWd6QvvSwqd1iE+itvBCKyuGa5SaUYru0s6N6MZrWa/tORcPe36/Zn7/RqO/3lctIRR1MZ
0AoGXvPXR6aNILAtnJv2sO7pnfRkLgf5cMnS8ZEI1oQ4D9faLx0+ocyfIT7Q8drmXhseCxIUN0ZG
9wpjjYW3hNcsB018lkVqfpaQIhgvR8uZn+JfhgGeGpFUuA478OpcdP9QmMPXJW9B6a75PmaHZM/r
tLuXNmmPWLrV1vCbl76c+/0wGU8VDem4WNR/XdmsByILOkG0vsC/VDbzlAkGbVyAofR+IJkP79Yb
rqBnbEcLGM1/vt7BL8vv6g93kFnRjsSV9bMitwJGapt9xzKBJijOGaa+oY4S53apra25VNPeMZP8
RvidONuQOjeMSGGIjdYST4OkDAUiim9qeB2i5DKm2OwWT+8tpCqTfzWneRPLmYdzyNFt8v9iMvWX
2Ii4uMAUk9geeSSpPX8Qebbc2/Dz95Zchu9W0+gjUBDSFDnZXHJt+jvokCl5ZHJ8HodSPTC1TmIL
Ovg9iZzL1rURG6wpkjvHX3Bdgea4RpEUnRgr3neYPI5RMfP4L1F/Xfl1QIZPAzHaZG3RbVHs9frn
MIMr12pyePZwGsZ6YK00BPbhrWcH+Z48JB4lDIU3ttkAeARN+8lJghKdh8VMVhCWto9URe90SKHU
ciGxu1v+TtDQoIyiSbb8Zmv7N68LDwkNhVVUvS71f31dtO+XBZFH/j4EScOLwPVTrccK27hNHHhN
/ptT1M9ogZAdjY4Q+4njhWwvP7uvc4hbPp8DtMRAaRnioPlkT2BAKalYoHQf2ru+CbtDN07G3iEz
HZmYFGcr78LjDEoeLHXSAxJqSGNLV/FRxqZQECBJ0oxHloUNxfiKzRpCPdLN2FSsYHPH5yCogTQd
M7R2s+pJhhMWShf3cRycN9eAfA8Y9DER2TdO4lhZGWWeq84IjimSouu0zsI7EMb2TpSh3AGWpllU
izauxqk7+HSuDi4D6T1jc5ZhzIG7KSqd33QYf71VjPhQpFNicVD3fj6lk+WKMniB/AYOnwKk5fch
m4tOaI7Co1g8+ZvfZ/1aWHJsw8jPiReZegAF7K8PR4i8TdopMDh0TM4um1GGWhZw6KxiEFUTfHee
IjfDo+vv26ZXkJi5IX4hnV1TcXmDsWYUMAbJduLkvI16NioTUmpsNq5ClGB1h1byUTK/UQ+VZrn2
6nVz9xLFzpOVd17dfJ7XG5XWUK8yyMIxMeif0S8CAvFRheYNgVIpvcmnBqD0iZik63LAXMuU4Qfo
2SZeRu9HEZSfbcHfbpikkc1hspzpa9k7q59orDTqSS8sE0T95n/bWnFNqq0CnPSGoszZRRWCewuR
LxoRFqIoYpcUvL1nmNTmeezc7tD4625aFYjBW+qSImOf6at+2ZjrMkcceo6sp5+/1AtPUDGwRCwk
N8REGOojqnj2noIHWxetfMmywsALz55ZKv6gNoBIRMcF47QhmAJAoP77V0uWCtDkBnRvg9N8gzIk
Jm5Kbifm/JB/+Qm5sDVhe0XAOsNKm1kj9UA3LVzESZ9EZ4bXlmSa3pOheoq6NDzqgMWtJlU2NjHc
x3USdbFuEH+j+e4OKtWgvC1URHWXwIdfP6bhWfnNYCxL3MIs2PVzAyZAJsCuoBbvIkzWB6Lonv05
+Fqh190WpWufWNiGC54aZ8fiz1PszUS3yZKShQiOzcdKGflcPpSm/AaSC+M2otIRFddfRE7HoZ3b
8bGR/VdMj/8PpuD/KaAHDCAaeysK9J8l1C9YQVhln7su0+lnJf7s4rT+9c1/83GG7h+uaboMn0OH
Tj+L+D+wHqH5B7s/4ms6PRaCtvUr/8B6uH9YuDdpbK7uysBf7Zf/IAwGfwQriwOzncW30pb/b3yc
mEz/Wvi5frgqAOh1YKSh8vmZw0eRgXAzH5DZE0Jg7ydLq+2ocxuCdVRzTnNa4jl3bApkWw9pgrCc
qVK/xO5kT8am8zsOq8BJLvVIbkHTNy1jE/LGLl4QlI9FNhpPnpWIU0oSGNqWWpxVRV7BXnlBddA0
UHeBA2FJ11p8G5yQVK0I0ZHgoEGDPZn88oXjRFltE9oS59SqiVoXth8ySE/me39qKptm+iOBUPN2
oUtfVT2CMzDVuz5T6kxqYr2dsJHZ+7npcVYnE4YSRr+zMR5I1EZ/2sykUPXlYj4mXla+OdOUPjZ2
U8e+aSM+C+f0ei451GFkI8osbSLvE6nEAW7/Xn0eaX4zsSlOXm5DSCU+iXiD3EJvQ2w0wD1wybft
UuS7Gp0QWe7TOTW7FjODYC7nKHtv4f7buj3L2NL41pcQkXe1gRmbQAANs+IihV98GQmwwfKIGP9b
2hjpM2J8MkjzIIKQTRaxbcWpPdRx50FujJxiTQLL4HznqX2VcwO2fUGmZufnw3lq1Muc1Zz1AntC
jLuAU9yWeW0222WS9U64S+Gs6tTguvfH/HNWu9V3005wYSoY8ODM64GV2oxmfVkiRj/05wzUntVC
mR4NXTpB/k+7TWo4TbmxCSa7ZpofXU1R3b4L7JjYdKjkTQwNGRGdiCf8Ldni4q0qKzfd0HUUR0fz
e6zZqUn3UyNpj4Qby5qRtKpTbC8qYgfhsHIEXtJ/I6UAVoVD5Mixz4yI+JYA9Iqd+jOdGoIWNqjJ
inZX8lg/d65j3xWogC+J3+snUYvmM5uggD3X1TI6w7ByVofj1H6VlTe/60g0YEEAmRC4nav2k9UT
Or9ZrFW9lOe1ekSrFt25lDBJvLRjdMmLRt9VQkpJ2IywUPyhT70PwVq/aNdAlAkawfjOkcLz4tDC
U+AGRfXFZ10/hBP4qk1jR+OTrmunwvhUIelHHyzm42gHAn2EIepzR56Jz8B2PBjdJNHJj+NL5I/t
g9c1y8mBWMB7W8gj0V7GsHVbH86BCScolqk3SQCOdvEl5eVavzUBOeGqspRHM0O0vyOSBrOkl/l3
JWdROBJuOZmvqZzNN59HbiZXoFkOUVJxA8O+4a92Zlj8oSMRMGhTjRZO1TA9LqT4ogbwiee2l3eg
lTsLc5xTjc7XZojQrJpFrr54wbRGSFnu9D4RthzLXkz0AfX4NOHsugi8W8cCEdVVjTQVz1ba8WUC
S3ZynvTrogNXxKnuaMkxJYTq2TVXgbn4pAYRwLUlLqbeF8B49GYKkyPl0IG/e9k1q4tgGCd70yJW
PPSSg+RiB8kLKX3VtkYwF1GKRf7WsHptb+ZOtRLqeyVjpOLMH90lM60t9WvV7OykcCuCJ2X2PSfb
9Jn8NnE2CzznO9k5drkxXHsk1gMNGqdZh/q4kLJ/r5xcKF6RzrCoeYjFRqHvEd47Z9WMAzDHgFEt
7RRbRtttOpprGcwgv7+RspgpUeqmOXWV1m/apESELfStQJ7ax7VinR5K0jBEVAhYKL1Bc3aJ5LPZ
2TlnMgacmwgT1KubpOriJEK8W6CYSugm1bLriaDTPLD4yrY02s1sKyGSfiWstTymcNtMmbloxuuh
uWIrAfSR5qX85hqkSRGv2oNUqrtxvCbwg3zpyEtnL9ZWTvfL4HAiqGfzJtzwOf3g2MMPRf6cp5YT
A4nU34lmb3AdAGRtFqLXUhe1maqUvEr8rL6tuFIgVVpqWw4OZdEdEFRocSQly967GXkcx2oh+mSb
c1AlIoNEYwkR1ilB7Eemq2MeTVLgmONfmV1jxxYUe0JKl4nFKSprosJ53ShmM+J/Rynfs4AGMFyQ
MMQmpOyXmXg5XjpZ2BdTNPZzxEn8jVZReBXmIHM5anaUXyExK7e4iupbn/P+s5wDXAtR7vP4BHjJ
HUB9VlHFOhuu54BM3q07uelLZBFZEU9NYP0wJVqPM3+hcGJ/8LCfiHAO37spNFEnQaK95r31qmOC
3G1VInn+E2uTugxVRIgePsG9E1qMKhJbgBw01LIQVpwZAkNfae0N2WSgiJLgdc5N8pyaqbotctyi
pU2YQzQ22R1Sg3orFsuCTUfwktUI+dKnZvHcRk4bW3P/3pqB89S1g3tXMOyJe/iyR+lV5pM0G+M7
1rAp2dhk5sWt0zin3MwDYysod58qMw3ugiZ7ahrTuEuaGcXfXKPBGURe3Bm5zVkFFGiP2IIcXKTk
tNd2mVkz1qVPvSrOg9zFi1WG0/oklE77OQvrBBsMqTxg4YHaQycfj0QuBqcupXQYynH5WuI4gYsk
UXQSCiZuG7/UFyIvgl07+tmnrFPvwN+Xw9RH0yHJIPMEfpV9TnrC2JtwLB6Qp9YHQ3rL0RtEvZfG
GOLoDG3jb/PwuRdODflV2+o68KrqUykGiEmhZU/hziwLaFu1Mt1TmZJTj7ArdE+9yLonuQCsrQ0l
rqPCVLtOzwHvXJpnm6JhWmNq10HlbPVbpj3Dk8fWcu8apQOKmKiWBJtm6O8ac9SfF9JPr0PtJPmO
FUGchiYRNylJYo+m27d3Vh/lWIhSuL5mOviPjieQtpRuYR1G7diHPJzCm3khPgoNcEJOWWSK8trP
Ofm1+G3e+7koHohijX4oWRJ5xzNQNPAqW8/ZEb8Oa8aaldFuvbSvy7sMnyZ2KYdbvAHwnnCu7TLU
Ym4zv9oLB6a2mNu7ol0BsK4OZLZxtOV89geKZvjKqXjxsepC5oKiaNAcVeLspvkSg4NNkoMjAgLG
86yfxxOgAQ1lYs7914GJ2HNdZcMDkit56IgauR1tYctthwMBuobB8kDbKT34Vdm9p3PR3Ct6TFFs
p0Q146eVZ/JLeVeXtMovwezMF3ofeIwN+Gv3FLCjhJs2iDfysQjMLsehY3hWCOfJzCf56th5exfp
nKQfXy03IbnDeI4gsUyxJxV3VKlsIXu6Cr41WFOrDSOe+caAfXwVtbV5QHeMs0KNHe5nHfhflyXs
SN1T7vy5E107bxk/Gzt3bocvJNjmRNc4epWYi+iY98t4j7vXwp62fkqAQkjIXTm8R0Pw5AAKh1U2
eq+8nI67kVnd3oVkP+OerZ4JE3soRZVBJkr1JaqEyzuLPJNO3gDIriKwdGsweyYFBoHOJkn86BUT
FTsIo7AUQpHLQXWzTthecqJ3LhGNwwdsfP7DUPntNYeX8qLTuXwzwoThpF/p8CuuQnFYCoM22cRg
6gaW2UAMWNlNn8JsNuerZnKG+QgQayiuRG3TXCLlcz6i6vO+JiUgF3RGNAGIBKO4TNugxc6hwugG
z9tytNi5vuPr8b+naaL63ZAXIKz6BRApY0ju9cYbnMw+2E2UPQ8RYUhGU+Zvi2EsD2ZUJc5+mJuI
vU0MLxaT3geQTuVNPfTL3ZI53XfnY/NVhH3THSe/dhjT5GEWs/4yNaG+Jp6wfVLjcMasnfp41lC4
kjMip93ohsLZwUAOoi1CfQK8F4KMwyIYY4YTKQHEJCxyn0uCzTChukVx7PscNQRtXhYN2ZBoWSJf
fDNTS+LvlJ1W+LbVuJGm2X51MZ/hIlLZNa2k5p4kBfmqCLz8pulRHInFsl4GHPkLaWdTesIURVK0
NU4NPpe6S09G5C7GCSGKebSDbDoXqP2sjTeL7pPgkEwsver6SyYIqT8UftihNbN0fuFIkB19NZIo
PZmyQAKWRzvLE9Sh8zDwmfq6bWOnrRa5zRNvoacdkHFf05q9qqoc9vkwUcutLsXmTpfGciQLYa1u
nD4/YNHJcSjXxCONhgWojSfzOJLW8CVslurTesru+A1OVca96xiPZq/6u6q01CvD+RnXgkMuk2TD
3wJVWbatpT2+MpiUGIbd4NCa2wsUOLLokeY0ybYpSbmtmhLPn91l6a3dVHyEomihsBdunt/3UfVD
dfCIeV2qA4L4/M5QWZbij4EXqJYP/shkoZadDfOJbnD0MNk5HppwsSEHzL1fnHM5UJA0g6OvdOaF
dox/2p0h7/nEinawAAevzgyOpiJfN2V6hUfVaW4NZbxZRfN58EZwwuxIn7MCbNi2zhKdbCYmOnpT
W0HpxoIs6QGHE+26BWcxOiAivIeNyjGubszCx4jsirO26RqrgnTOKrQIiZkmnHOUkVW7C3qhwm3p
F9kpKqjLprRorlNVsJIYzMfvJUyo58pbzxRd6JUIEdjFt/SG1a2Lo+RS+V1ytM2hPg5FoAninIWk
2VpNL7CXbfNQ5T6BeHJIPnUqzOR28Zfyuo5caZ8cpZb0NeinjgIwGPX8t4b9/1qf6v82xHtV1f7P
vazrz3XW9uovbawP9vf6bX+nkbl0nZAzU6Lgl3AZQfyjiwWNbG1hQdniLEbTO/D+1cXy/kCHjcIC
pjajC/Sj/+xi2c4f2D7QaJvOKtYmjei/6WK5Hyrhf02DQxpi9N1QrdsYLlZ72E9aDo8o8dYwi+jY
lIVx7LAib9IsunK7xUFkk6Kr9dLpqcD8e8DZ7RHdvkzPle6MRwbVrykqCbRoUfiNsNb0ynYq910P
LvbQiiaFE94mwBfwNib50Z4ac+9VOpWEBQHttMPqGoUN2l3Zknus09XZ/2Cw7MLG52fsPM62W3so
yTNFt7Mpc/rdG+3PHdbb+oD5348NUtFpBHv+8BTNMDinhMJlGef2Gq7iJOIBcf5xoVNHckwRHA3e
GO8Y6Wh6hG0q3rK2/V4sRh2Q0OtINtcs/5TRuyIieNkBd7rOXPcmZ+ndYJH8nNEz24/4U2LtcDaq
3fnHSDDEhlTPcxJKvAZN7x0nD/mKNpLqAbq3pEz1jjPHts1YWXhtMw9OLcf9LWZ4a0vZoOO8ayX9
eV8Hu9FzTi17+4bYM4NzlMTjRF+SPkTPHNGFvuiCUWBt76r2oZiwxpD2y4RZzCUH0KF6Hyv7NtTm
p8qa2PtwPA6gPwBn4DVJHxESgYvrg/J+KH2DKDy4rXFLosW9NwYhAafpKEjzrC0cXAXaiGUTLNjs
NmHpHgpVkCDwQb1NakPm2y43oJ+W0gxOSkrjpFZ8rp2shcXKaBd+f1H0lzLeCsqDBKO+N15MV4xn
z6zPdl6IM7V3vkMpNG0LOxJAa1K2+ZrQ8wHO77ICfzlN6YtfJ95BSnBVtMngSzRcs2qirK1r+8rp
g+67FTb1s1oRw9JhRLIrNPmvB10wbznkOKH7LYl3sMsArGY0J3MF0I2hV0OTh9Tox2zW1nieJQeN
Mh+hIIPlYJxG69+URhVHUVq/iJWi7K88ZQ1YOWtUfp5Ty73rXfAImzBJ6/cZGum2lMGy94CVoIhA
DrepsKncDi1+wbTzeuRv+b0qG/uKt6WOG+pm65oWd3FTfYAlO/UBmcTTnF0q5JVnASj0FpaGcQgG
4X4NE0pM5kbdXWLYvCVBmn5NJM2PzZTJ/tNMtxbAz2DfJl5v3mfMfeLGsr64ZWIdzUlXAH+xp/A6
qruSx2mTeTbMetSrloRJMFIdBb0xnMMUxbI/KZR3gp62tuMMHOlGdvOl7bw3kS7Tjiv3WmKrpaDP
Ej5JNO+g8LKHtqTBRB0U/X46KndFYpSo9SfnW2pa496XxlfssbVYA50OreiuHARggvjS0rbOukpe
k9SJQylOzJe+ZJYPuzi6MYeBLnLfe/tp6b9VYrJumPl9b9w0wvzdujG7q9qHkxEeMQh89gAlXIkQ
aov2C/FtjqLxigadvq8aez5pGHabvM3oqVQFY6BBf2Up9rYka34b3BVPVSl/iwYDjpKVZWc3N97J
1EoPNO8sKuboOlfLvHVwue/q2phjGJTNHt9TAv2IjjhW9mXrtz19paFk3GdfFbRwdl0Idpexd9Pq
7nrhRMCYeZ4PgdtCy53sR8g903VpWRmDLBvCnzVzXtYWTnjmlvfAmjTTyXTnREN2Mrqw3KaEObL4
1EF25UcEjWxso3S/g94ZdnZvtT+wylJyFn6zd6m640rT03Iqm69mHrHXTpEf5DgRz0KJPL9PiOeI
j5lm+zWY+7WUUJX5lnlZ9wJsgz4KNvT8h14c86CdigUA0aR4Hi1F4ohN0tImLEzCD5Du0I8Q6W7A
eQO7g4h4KZWMJ+YEm7IMPAxZKCmi6BJ59FAlp/KTVYUPwxi9SXxvoKbrrZGJ5FL39RcwCI+tcTuJ
0T/a0aG1h3SrZl90W/pM3X1fJSc5pT9YZ2k60DMazDvKUMaIU3hvmmwrzThtwAGZ+8KzpxjH0hdn
ua9IStEEP8TYVt4qw87vtWmeWp/FYVSqKPmO5rlVa8ArgedfotZINr6h70J/5ugbDjR6adV+EJ57
Rzzp0k+3kqqWix2wNtNtOMogLTa+z4sZzdTiVtVoYrcXcyeAOJO/FBwQv4vd4jQoO4P0ijrXPWDT
iIlMJdgwj0g1T6y6uQ6R97yRYn+LC3mJmXcNyF/b+pF8pH3hkjBhOQE5m3XEXgra465cPI5fo7iy
7RykUBKe2rSCn+I6Nxy2HgYveES2Qs/HGGFeQ3jfdEx85rws97a/6KOWVOo+/nsSVveub34jVYmO
dGE9erb7yREjx7cF6ZirwydjGazvYxe8saeEj/2S/vjfHZD+Xy080R6umrz/ueq8/ZZp8fnPReff
v+Xvc9PgD+6MCRIT5f3qmP5nxRlaTFT5B5Ih+D8kfohv/jE3tf8gS+zPM9V/VpxWQGibbfl8D7oM
qs7ov6k4GcH+OjdFs0sN65Acg7yV2vbPGku2JUneNfT/tmykQeqTV9YbRaz1tQgUUX6BxljaWglC
CE9UO5gcREf5dblPMNyei5xImWQyK6A2Tha1tFXSHhxZF9CZTsZAHezaU9eTlZEmGDXdtGNuGVoc
+jgEEiUo3xbIOSgXmvJE6DWwGkYqx55c290ADfAoZVrfZmjdu41MuyGKMcX2alsVAM82zez2LLSu
UvXJpi46gxZK0DO0rt4RhmZcj5g4JSdGEgY3QPiM7wlIHrLcRyv6kkUcEU1zDK/xp2dXTU/PENwL
/CrMVf6rNkObeY8p2EM4QLPkqkzhvLKdngjgvM5f8q58Hxczu0b8/UQa9EJpXg1MUH312fcXmn42
mcHgmPxHjsjltZnl9mEaDL3DS8qRfa7pcyIcho5jnjpDlfu0qZddxKXbWWmOJl6qhEaKGB9UbXfb
IgqvQzJmzzYx1dtUF99sqB2bHnzxQ4L26VRbbblj45g/TQxhLwLoOZQY0yDYIPML9uw8dJyroskI
UNemg+1EM+0BD4ZK44ynN2s3XDQKkZKNT27aacyrTQVl4dlKF/POn/X0gPSpjE4hYQ0aFk8qbwsH
pOQmrGz9uQnEKE8jdfeZfpdNc6cZSREOK3IGYBDRI8MrG7TncYUHb+mhipU06BI7tLRpdIfmjWG9
36Ea2NeE/17piRyepC0ZjZtU9FkMajHL9jRXndgei/yGyHL7JhuM/JMx9PY+0TS5a4g+60caygdo
g+Fz22lv53XhdCl0Ndx2NBi4lRxw5g3uHXr0TL6Hx5AhAdOqzLFfIbf5Lw0VAVrDUVn3oOZ8RiGM
cmICxZtj7wUlpgV3JJ+sH+bXzrTTL3AY2LfoLu0cQ6wxRdk8p5eRjzTs+9IibWMuVbKtfT97EEEf
krBe0M4t0mlP3AXjw6QANyzboLku7bLbp8OjrbJ+643DPjDESzNKAtmKebjpO66xpYP8nQiE/s5r
FP4rVzCoVfVtRylG98nCAEsuTkGvG4uRwSUzFO0dq+IAVHpOdSg9D4FoTygBTSCVkXXyYUJhSKQY
oDEjXrYGWMzYNczxe5An7x2lwyUnIOV6lNF0SlEt5Zt8CaC26Mq9NPPUrOR+HIGYYJPbXGtDbWqa
w2em2SpBlWdlATzSLIDFWWoak4qyYRJlcK0j5seTTdhzbKmWQKAgbPyz13LoOo2hTSg9bVEfgjyq
ivmTa3KTHnUIfl8jD/tG6EXDhm9JAuYvIc9+pOBp9Zn1CoBqmk4iDzxSLtIB2R7d48L86vhJEl3q
hrjt2JudjFuBxWMzsmtWV5nBj9+a1jA/i3DN0ui76pUpiFtdrU3QA7g0VF4Lh4d8n/Us0xxdHLPY
BV5fvjJ4Gw/QaQ1vy2L/0ksw+pbT6RsDJspzqWANbFOsDCgVmUd/C4I8QDmSlNcEIRZ7IBXJfujW
lmJNVvhtY00oxnRivRO1TaiA6jjN8haxwrbpPuSc+jRmtsUhx1y8GfWDK5tv6dA191QEyfecvPlj
EfTLNzVOw662TX6wlWRWuiudxZ0OU4p94Almhxtu3UDDx+lEE04Ps5bBQA9frylbkv/1lOYEdnS1
SsZdlgPyOSb2VCRxRSoNXa8qaO1T1Ts9ETk2aNkNY+PlyYl6pgX5YJN3ggyUEbcOXeUfiG9MqWdA
Ll1PXgPgMEidfWuJgblFjyjbbpPmMEfNsjWR5jEDTW9LXZUX9O008t0JdoHhpgvUPx7AatTtVe/n
C3xItAOHmRbgNbrv8dnDbnTpmohuB7h0YCSKj7NVBa8EgNIJe2fQSwc4lBGuPvPKAaBbtkF+LNJ6
RKTDIe6r6UqUdEMxR1+ENDj2t4hQAF4Egl7MLKnyDj5HcnuHW2+et+7/Y+/MeutWsiz9Vwr9zgtO
wQGoKqDPTM3WLL8QkmxznoPjr+8vTt7qlmSV1Zn92vmQQMI3zUsyTnDH3t9aKxG0QbO4yq8718Uj
kbBLNz4lxkwdc5km+3zBqjK5dCv8N8eC4i1Il9oOxtq0RzTQjP1oMfEr6LTitJrz5DDi6uevtBQR
LTnrOThhLK/x1ZO7Lm8VSLxc2wOi+lWYhf0NVoFEmkX4cOpMoVqXPMJSGYmaS+Y8t9Gs5whWJueh
7QXWuLZTp9Ehk8sQE+GAay0uvzqnAr1KqWDncf4ZQVvcCUOON5KkEQw2hlneOIgYTht+w6tJM+1r
o2vsB5SdxSkbtn3SCa1aibRFkz/O54uf2xMuvjHHEZHB2SwnpuQHu+qMnKZtXoEh9JZNt9xcOqJ9
MNTpmNnzKsk2b4p23nXtqNHoym3rF4UT4HytecX8zYr0+E7E1qD+dt07zTBVjfYJs9q7dErZ71zd
kfUJBKhst23RyEvN7fNwReAH0x/M9Q5GmRI9l9l6Yx2EZhDhEtK7mTZOTL3GSbTNmPpnnK9WCX3z
4hLJOM6F3tDlT02Y6Zdtqsl5VVg9xTlAUUkNgVvURnfz/oluR3HZm4vGOTxcrHUUie6mW2ztGbJO
4K6JRj/Z9lHERqMzsFrHjK6JT8/t4pK7BhZQhnwHp9ZHejFx3/3s6PRYmyIaOUKGNI/cQzXjurFq
e2y61p7WJMRO6aiU6MUbGvyALMZzd9LrZV2V0kGUKoz6B4nU0A6uAh86RI81KEPzip9BfsCC033t
iechOebITcgjQ8GXadnWVQNZgegnehIKtyD3c3hAJsEETZ+79Bxw/c4bG06zOYI/Y0tPU5wWCuFI
jzRHDNeh23CcDD/bx0VBH+2R/xh6UJApg+xcxXohV2GF9WNxpEZypOwQJFnfXOGpTEdHCxVjgo8Y
vAknsv4p6TMolEhXRErEaftxxt4k58hHwCmdDzs61WwvuusnJ/5JsLPFT3ogWGQL18cIJzkSMJOC
YZYjF8OoH0am6WwHp37LQcWoIJqh78P7QYE1NLLafeswPqA5WK81BeAskDgUpIeMgQRCeDiqna2A
HVJwYXcyhfGgV6joNJb2Vj9SPkmRdQ9jgt2crSAgvvvsJ8xFzJNIQUIyypnnDNF424QoHXIZFqiL
wYr8xslzMk/05iVqC7ijJY6tV8id9RgOW2JKl6cYSmlIQqwBMWHBXM0cDIJXHeXzqdAm/0g5hUfi
KUviZQ9HZNIjkq3+aBzpKGxHOQovkyWuANi9YDmSVNaRqookHnur0e/Nho22xNDvyGAtCsca7Yop
inOktJzKrw8tn4u15BsQTEleXzOlHO9DhXiJI+2F+T5TXgCw4ciCNUcuTOuOjNiRFysVOuZledkq
e2vQLIWWoXRtH80ks8WmGDLtZ3uk0OjJ8XcrNI0diGZbr1uEamUKXtMVxoZSBszaVHBbpjA3sguU
X5dDD2wFoNF8d45MXFeneG9ToM1PnoLm+n/wc0eWjh8ehWGiEDuQ5A4GdLDOOL+bV4VC8dDhQeVZ
R0LPUrBeaQIMrQeF8NkK5mP10HfF0KL/YUvsRw/VkvinpMYWEVutC2SaHtlA/cgJYh2r4aADPJgf
OUKtc6NHU8GFM0ulYXyqmEOJ4RQ2NqCYzz5+jSeGwhNHk8HfavZUCXbkF/Mjy5jrFiMEasIOhgjY
cQ6Z7q+aIwO5HHnIWKGRbBLpczqO7nnu6am1ITwJq9UjTzl4hLkN0oixNz0SlzBw952CMPmx2uT9
AGbiXGycGArW9BS2GYt+3LKrkkt3pDqTI+FpHGnPaJmjO3rxIKA+7sCkAAGGTr1Iz9Cd4K3tHsnR
oWuNF0vhpJMeR/gWZeaunjk3Em5abyv40zbEdLNRSKpPl/nSSpfyqnKdlJarRkyQ3xEOtKqrNBhb
mqaCTfLZx6FpVXm9+J5g5PMyHWnY+gjG+hjP1AqWXeAIbnqGA48mjOMNicic/1y+IRcYCobj3jRK
2E/HNWWGWZCAx5W6KNdSQbomP4vthA0FduQYYnoUBWV5M1uLQqC472+EEXrryq6tYdOjpKJnrYhg
RoX5facw4WmhuNhgkgo93CqQ2FFIsYdF+rZRmHHZWkvE0Ab4OJJ+f+UoIDlXaLIvhvyG/aI5i2BI
MeRWEPOQoYaVIx9cepvDrTlqNLorTlRG/uSm7LaoN6IbUMi7N+2PTzR4DNfeSvDoYzAIIyWGmRmO
J85HTZFn8WCtWi6MKYz0Wz0u8sKOHWPDLMM9SZbc3Rsl06A/X1QNxv7P4Mzloi4jOEWmezx946Md
n5kY1RK62bQf4yg/o8qQV1FI4x8n1vi2XtoetcTsBIBHzc8/X/mDLud4ZdomyiLNJjPG/mASVgvm
NXnRLfvGqzFpQgE1rKbK0U7b2cpos/rh3yLH/z8Dvp3rn//xP55/FIxbEqzuk1f5tq+GuIAtWplX
/vfduP/Z9uXza/yc/9tV+/zjZ/de1PC//4K/p8H05kiRQixgmcLwhQok/TubyvhL2MiefGGgpnw3
DPb/oiPo8E+bJmFWLnGk/yVpMJ2/HAJD8B7gv5nk2t4/05qjQ/h+TXsYLGKYTwSWZZqe4BvHn78x
qehLdln8tvsgEcI4F3kln2ss2HdyckGbdC+olqHtthQK/lkMCVPx9R8x0JQRGEZONifyf79hV7Ot
RT6iSsSH21lw5NBa/RrX3E2agQrboB21yVYeLpm7yXs/pGsOVqc2keHMYMJKzjmpGHBgU7NDfNwe
xDTZr1bHJGZg0iRwz79sJic9mYuFmE4zVDuxccaHG/ll5vQ3YVMNu3EAuyYjdVy7iS407OcaA6fR
pBHDqmY17JZkOIslZxPKuGGXxYyIfWu4zkUXPVqVwQy6skV0mwOkPjS2chfty+JqKC1YKm3s+vuW
nv03N1kicwWuuPVxwTi3F2yqswieVroqC7CtSmvfD43qgQnrPsG1oHDRUOCBeJOUcC70HfHomjgw
rRpk7midSnlSexPtsj4X8sqkd3SPb1p5l+YTIiUjd8OnTlT1SWQNVOBYP1x0njFtpRuGTy3mY3ue
6QR6T0hDQJMexUNXxhsh3NO0rM8Zihnb0hOcTG2HYXXJQYpJkXoq2NsWjByuiAVs76PUaYK810My
CZvovnH7l5lESWBENzmdOn9WPhd4LDA0pCqVCYnRWakj5bDIwBz8+CWRndxby1AGtpmH+wnbK1Dy
EAkL54gNc+3rKDftDfExK8y+4m+yq1/NCbMjAtLqWys37ItWnUqXQvM22myTJlgJjHkdttZm0S5Q
JHgmZp91cyczHi/wOUqbUareVD3EO87AIY6BYtjNbiOfBtNIbrW4M+8Z9ZYHnEL1eF0NjbdGD5p+
WzoZbcjJsk6F6zFpd125rcjJwioLd3eXGeVdqXc0biAIsQTCe9M+SSzdzreFdEIyCHI6XpJzquPG
OqkFfmqd1UV1w/SRAIDcRjGQz3DMpeaXgI7NACMFhFqTd6s1pPpaXqH/ihO9WjAT9dDB2bZmX5dx
aOdKORA9NjZua3vPC2daSpq8qlHKKD/ysl/zzuiDWK09PMdpNwUkjRa4vtRO8mQTbHJoQxtF8Fjp
+rdpdMiSLUwnMAyJ539Js2QF3WE6vIQxvJWOOT9irubJFSKmkHalXiUH03MR01tLm+HJMqfMjOrO
tc7NwhjPScTWTkHKMOxe7GS5sJKiN+gmVpaxgsZsop3t15b/MFDfBnMTd0TC+zqOnUsZmQ09FAOe
cJVH7M5Bw3RWv/TUc8m2zWIxCkhJCfFuO8JTlNAZ78OQl/Jodhgwd/OgHlYc9DKmJCrrcctfY59a
gFEHL+PkfmkQsROBCMfM0CLXAzHVXDmu0zFl/hdS4dq9Pl3LRP+VwhJuywwF0ogKMKg0vJNwWEEl
1Ri0evtuXgMyLBcIV2nbW4mgyLHlLsmMmSYI8Q3JKnJGHOr93r3Bdog2i2agitFCn3ximlV2Gt6g
2Y4urHx4MGsL3b+DR6BNSCzWij+MogjKoQ3GKYKczvViLzrfXCuH/y27aXlOs7o8cVg21xQ7WuBM
Q7ZOLUBDQtu9PVE8KihQtaew4ozIhXU8QsSW0DtHQ9edM3LBwXigYMvj0eWt2vEPm/bCHna9eEik
KC8GC1ilH1TEkF/NK82Pe9DPLrrMvNrdWhB71y4j/QtcBnGvzARHUmok5X1MqGaUTzcZKAvCjywK
5n6k6Hfd9oS5Kj0Nv0I4NVmMHqqUTMPUogo0Mgg3enNuZIY7J8ztrV2O2cpgDLUaQow2DNmfN7gn
NqQ84EOSzqK/zeP6aqhbfF/1ZVz1pK8gy4/lZRiDwIgF1claYD4swF8q6AYO0+toHq45mNHNcoGW
yvpn3ydXGe6jKxES3pJLzjZl2rmXUvIrizwNT2n+BOfHrHxESlgHmmfd2syDrbnQVqIIf+RGvDf6
0r9Ch6r/BFZmpVf1ae0whDJGTuO6T1+qzaZfbilPQY30dTNqvPmaxoDGzEfDNj9aLXmP4isU8LlW
rpFuiKvBMlfdWRpr7qqkDUlAdDWtR9dlRjKL5VHj33uXpuGCLtxu9palKPaYSGWaMuMN7vs3gITp
SS4Kl8SSfKAP3rpbD8XElrlJ+a3tkm7LRCJaYZS4XODq29sbkp0FAgCObRk2Rv2GM42lr227jDij
NhqfhdCc75NUwkFZ4Xjh+xxBnczNtn4MYCyb9lfdWNZG773mZHIAgmNj9LdYXpDvmg3FlfBxbIpk
Z55M+Ka/oHQsdzraeW5+FOWVLfUI63odKyEzVPnmdKO2YdO7v2ot4YsShs14NUO9njThsgSmK6KL
WsrvTdnEJIfpBgYY2nI/jc25UNIItB7neelum7Tu8eLEE5c64uFNjffJkcM5euS9qf89heApw1Td
1U3KcIsp69taqapIUU9pggWe2Q2Scf1YAOOjirzsiHC5I0rWZpOs0AqOVkNrumyH8rZstBlzktz4
0UeNn55hYmQY24zh/kEzHXI/WrV8yMYwpn416qOL8bzLKAqkA9+ZVekZcSB60pUvJ+Ixkb1ly8jZ
2MquZ0J+LBpSPgqY0zpZvPNl6bOr2ONraDd1qKZnliVJPZDdC7EDSvccOw9ZNzPSL9F7oU4lDnCl
N/ztq9B1xnM/zLqAI/q87/lAnC6RNu1yeoerhUYoJZnrn/jzwAHEpCqxcjizyA/lvZ9q9cYZ4R7a
Hp8qyN28XUuq4pWBxwuZCXz4pIemqbIXwuNHErEPnoOYEYLOwChjj2G7g2Gupw+HVp9FcebaiUdx
RZcWQzvtJxjjfIJ0RMlDKuRTra1r15Au9XaqpLgs5s666qyYk+Y4w1i0yPPRQK2MclEJdKlRXRaM
ltfIvLxLIR3xUGq1xTTZQ/qQQ43EsoR50PEjrPVY7qzIu4mFV1K+fS9TcGJfPlfS2PcxASAmJMpF
nb4MA/4emuGdVQb2AQIfoQ2Gb911DFq5jise3II5cdnr2BZjXKUdSr1PnlHDq7Y9RmG9O5xIrbw2
xz65iMMiRlFiOVdDEh9cisKA71K21iWq3hZ6P1xRSjbB4vZUonPdDds6CrUVSR3lY4rIb6Ob9cs0
ImdqW5s4oIWEO4O1edm4DVVnJF5dnECv0Sm1vzCJ7S86NB/RDoKLfriHH8ISeAxHopNyiPzyRz7b
9SN2S1jQQN/79p4USXFRL/VgsqsLMT0gszVIbS/0+nk2neyJzoC93AgwNfSnmCDPawfXsCfDiuIL
r5YWrffSeRnT0FUJOph1RcLSXnBS6KDrnWFcl4YUe1/TEzzTGCyYANA3lqXJVwtz0xXAYHFjllMf
byFtlr3IvQH2rhc0oeP2vGe2PjBTKaPvovCia2Ah+5zhCCVFM1Io9GO0cWyC0R1H824bPFhWdmI5
zyYhRi7foykyDqPe5CfJ2Gj0zwmt0ZFbaNk1PbFxRMdUW8wH2yyBlMyV9bRNxdJt2S3rZsejTEdm
lRXH8pqR1wm2hNFFISOfx2mm1A0uKREZ5prfyrpdHvk22T9pl/YHajc6vrOF6Ji+Ysq8ADySH0Jf
HlAVLWyfSua8HbHEvHcEkShLlNmsFqe/jlLff+w7jCmSwsbJpQ2j60XLqJksvS1vlr7Jbo1l4e02
Cd828AD9xPFQXcSNLchf9Dr3LM7yoVxzgBOkmlJ1xG0llR6pCTQLB7ZVONjyJpeJ+wjQ+csO48bc
VEoG2bR5+Rzb3gjBmop9ls3Td9QQbbwKJ2yH0ah7xTPZccMNwID9GE4ubWsEWogDo870ABHh7A+Y
1ljfl4ycPj5r2pMjk/Q6MUL/ue6a6Za2NK46mFplWGSZHZVNaYiDnepDvsXjyYxWBgngu8RanFdo
qvRQa73EWgc/qmkr+qzny1xhyoR6UM7f0bZoF/BgBWl+YWr5K7MMM1r4aXNu90pfspjDD71oGVDo
svMecMRo4VF9U7NOqwweYpWYOp3SfpxDzpVTUqxrrcV5UPK1eMLaprgRo5cF6K8sAiLwBKdvauPP
Y4clwa8+tdxqREtzwq5HkLI+DxOsZthAjIlpNL9Lt56zw0RG+cucVgwzCri+8zpdoFLoExLdg0xg
OfWo0nWjzqLTmeNivbPAsX5EsTTOwsTpT+LUbLO9a5nLPbFMJvJ5aXQHeG7truxEfCWd0nupJkPe
DAafygnTUEg6elo5qyDiV1hUyMZW4JiNvW7xfjlbhtoAm8FfgYFDMYKPyQiFPwxSdCWFv9xKPdEu
53Rit3d1xZhOS679knCy8MiFCQjddbq4WPwEfyFMA4fzhiApAEvLemGSOJOBlZrNz1lGgIGNE2Zr
puDRYznhvcMJ3Y2CnhPLLzMZsDPAR6jh9JXQTG8Sd9qG2pAp1UbW3Bu4iY9rrZyKLUatXrXiK4rG
P/PmmPoC+4QNHVl52rWpf4mPkn/N8ykvRmlQtzod6sZmRAgcAhlvWsqfGja8qZ8KWclmVXgSIijU
EgE2M04Bs4FxbxVsAZuUvgmuRpjBkjlfT9WlbdfJZZ+YMIGa1Xmr0Y6sQ1smKIZzNx9g9EieN5XW
E9+VspX+PaFMjH5F5d4ZQKAvnIQsJdIGRcdDYHZmlkLScjCeZuZKkoyjuR0fTV2/GTTZ3BZD0zDr
Ay+8JDlVr66GbELTuZjimWg9NQacc3mRROYUNGLMtvVkdo9MprtfU6R7xQaFmHdT6aQiLXYa3c9j
zqcoG9w4KNoixqUeefxpRPhTtqOU1s7Bc00BrqWVQYyDC6ZHVgyL7Zgnc2nJ9iRLcj3d+2DF6OZb
b7wo/bi9xCoAyU/cLGSCFtMKn40ugG30nlxDn25a6i1E3BD+AYctJ9oZgKQBGRdFu5PNXGyWntW5
Ns25ci8bA5XQhpgOfb14w7zXm9F6ZkDaBigUqwvdyCYGSe5MjE9rjz4n0poSDK65i1Z+o03okcZi
leRifHWtSP6I6lybV33qFS3BXtANq5l94pkD8UA4UCldcFen2QylZoJd04mlLkrn+2hMmVjxiBkC
+H6dchqvY7J01fBoUMNlevPRsFhIFryGMXwvb22RpwaZqxOmW3puldE+Ii1zhcVqc+5BHuwxyVP5
jP30WFdWmCHnLhzWcKv2zTphgLNhQ7eIRcUS7qrGfW7YDpylk/3U2DMFBgg6zWDKIsAns9qSjjCy
mHN/Yagoo9elXazTzgPc3ZKpwmTEL6Is2hSQD6f4Gjf6ysIqZD4ZcwYcAaHSwHlks83fa5+6Te/T
4m5q/OanyEYv0OlqPAiRxfd0N3ooBlMf96OuGUFlYFjkODQV4c+8NXKL/ldmjDNnamzJCZcrynxa
N503bGYj7Og1Cm3PN6nZYH/GSVDnOFeYLo0CJKgZBsyueLWhUlVuVi1u8QjAWdvkGBr5zomLb+hu
zrHCInJ3uRmmWb/IRxpyppZVKz/spnmdTGl13Tl++IpmnjwK0TY3uT7NNaYIKET7SmqcOKWVXC/0
SDGijPMH29eGC3qS021VuyV+y1i7UM5W+mXi4mDtl3V43uW6OBn4wd/OUjVCtXw+RO5Egnsylb8q
zy0vhdmKW5Y9pXBqnxi4RgWTEcpHQEP7tHCM5dRdDBzahdUHpF8wVpFWuTdBCjtX3FCUt9+IRWhO
CTLFX7e3qkPmJM4TKszoJbQUyz3o6C0Su92Ei5GdQVMnV507r03GCKuYhN5oNZp0KpjXRr88O74L
MdU+2KLeFm1u4WLtj+uKk+p2tkR7JmuJIpb83ybrxr0f++0WNztSMR38fLGlevDZsLBvqsdAdMmr
4WKrQL8j21otQ1fUp6tRmP2JGWM64kQyRyaTmoA9MTShMeXfcdsvzxebRqQP7sW/ZN4dMIiVBzwS
3Q2Ue7rjfrqdm9jWBp9vv+Lj+edzHMeMjz1vYcOiw0dhmGEYhqOcjd/0vDX233JkJwnMITEpPFWd
lpS+Bs0/jBsvIoiuT+S+CCdEz2NcXOW9KJ7zCfpikqIn8j3ykkOCp9Wdz0yNGOBjRWgcq0P/WClO
x6oxgex5FapPzMnGu0yPtaXBbBW3HjZBSZaUyfBZlaC0MJxnXCXzlQDCROVj3uFZ1Qc1XWKCCmi/
ZcssAHX8SllIUufCQFLyeqr6LVQdTO4h/1PVxmE8yXjrLWzpaTXTmDRGqmhVT3uqso7jMdm0dSH2
ZgOBmKo23JoFqL3kx8J8UjV6qqp1X9XtpqrgZwTOTw3BoTNz954Sv/Zjc7lxRJc9CTOvn4WL9fim
nKU1PZDUwkMSMJ8XcuFMsh9tJ8LA2W/qxzasnfKHhlqIalP00S9p9VXDF81BuNPJF7y3xuUbtgl+
d+l5peFcAT+4WJUtxXiN6pgTMJG2Eoe9gQ0utod7/EkErcbZbKNdAUdvkGoqiubZEUQObOxOEw8N
MX9XuHay9Bwrf/QajTixY0+zGAfjxS2nEt0Z5+YHOkjabpLSujGHUXttY1hfwgajOyaDvZKDR8mj
TCwVfTXY576e0FfxBv0BdIxfShJP35rKSeldky20xS0gOyXbtN1Yc2VRSVnRJerjai29FsjKLeZT
bZqs8z6PqAdKke+sKX80MQX4Js3oxB0Z5Zqq70t3en6tj83gYZJ8IjSG1fF2ZG+5ro+d4+jYRXaF
qdNBUb1l027cH6QPeVeTyNrrJVqMBx3vmJ85RqQrpibiJPLNOCgjnYTTBRa6QlQLMdu7wVhY4VdZ
Zqo38r53gq+9pRObY2IuiGf7+99cHDdZiaPCGBiLbiARMub0YCW2f/rnHzcCyt8vY6O79OHNBRPi
95fxq6Y2+lQfAw4t2YmzDE0wde3GT78ytfz0Qq7Hf5jaMNz7cKEIE9dirsUQxADOpP4UhImsRkdU
D4UrxuKLyfOHcTedJ4ZZNrC+Qy0gLO/D/LehCZIbbtsH8eTRme8uw65e0bbE/MajNsq+iHj5/ea4
HCN21eQi9u3jy7KY5UVsBX2AGUSjTCnO4z4PKhnd//lt/b4oMExm6MiniILPEx8eYk+qLtTL0AcF
vTtvbreimL8wj/3sVtRFcFthbu9/3OuLvIPYoeERoPbM5aZRs81EZISHFI3++ufb+TClP74lpZvg
ajikg/y8X3wmDcvcDt0+4GgJ0CKE1u+qQcvOo7Rvum1rt95Xzs4flzu+3UJ3BFfEN44Z8vsrLnM4
G6JpHfhlzAM6N3uA/+CNuba2+vO9/faq1JVMXpUOd2Fa/ocV6KPIXyJJ8E5f2QdGOruUlfEvXAK/
NNPx1U7xMVZrxs6hb/zICeIWpnJ2HGRRnXfyL1zE5iYoAWzSiz7cRxZiaMSU2AmEQcS3l5j2SZRZ
8ovf62dPi3k/WSuOoYPzfVgJTcxRKmMjCKQ0jX3lG3JL+Gr4RSXz6VUQiuhIai3X+hi4gaOtodWN
EBQJg43WLXqd1UTzzw/stx8QL95zLJ8yic8HO+v7JZblBE55BEIFcZIWuwqzhHNmGvK8VGPUf/pS
uKAgX+LIDDLvfmARfD3KpkQrjaDQJjOoDXPPxJ+cdD6BX1zpkydHD4Q1pqwcdZbC+5vyalF1mI+Y
AepPHFj+Mc5HpvjVkv7k4XEdm7wdE/LeEx/uCEuuKZ7rxQiayr1denobFkPSHeNA/YsP329fCJcd
Di6XfQc2xLM/3FEYG0aISc0S4BpS1N8Aolwyawd0HnJEWMJJINOJuR/8L3eG3wgSdWU2VoexCAFJ
7oe1TvyuzLWi0gPD9jqc773qJJ191IHTPklpCqVFc9voRrH982L57IZtE48FKimWn/VhXTIYZxdv
ej2AZXC2EbkgFyN9tPkw0qC6TSG57W1catrDny+r7uZdHcPdwuywF4LugDOrp/Hm7DBRJXpiYeCu
IQOJ1llBu4msoE6uUGUMZ9ORaqkHEeJ+50hrRbDD/MWm/9mdA+04AiKMb9rHYsCsRUKj0ZmobBwU
+7jg4Rk5OA+Uuk+yS+zXWvEzf77tTxYyqBDVjksVp7xP39/2uCxu3YbZHDSjH2mY8DHPzBLclYnu
Sm/+fK3fPqOusqAmmYIvtst/Pizlyhmrrs7GOXCstjtJ4pmpANJoeD4DKll+kdb26Z1xfMV4g2gq
Yaun/eaFdrh9FJzp5qBKu1nsKzHUFSbb8aCEMl8snk+2HY/QPH6o0Fbsp+rO31zLDRnI4jowBXqc
nDOJX6N5/GK7/mRxvLuEut03l3CIRLM7mbE4RLRqc31tGCUQQLX+8zv67Km9vZMPT83zsSSK6XIE
g3+u9ZxybO8sSbZ/vsgnOwv8jk3RYeLGB3L5/l5oW3p8yDG8gSahYTeTIOogTcfTAL4KgwAEIkQt
bPs0zL+48ie39+7KH5YgMcMW7nBc2eitk0GzDkn7xXv6ZClASgi0tTjAs87Vv8Gb99RS0MlhLM0g
m+HURo64m5QGwj9fUhHUCGEI/+La/7CCeXMViMSmcYzWCoC+s5Wmh98WxDz/jxf5sCX6VtrY6TxY
QekO9vd58XB4scLui8Ltk10BF0luQoWaE8OgHuibW4nGcm7LwjGDAce7NUQQrbZJg4DtkbGqVf+v
3NWb6314QcKp21hvuV4XuaD8tb5Gehp/8TP6/WuCLhu4DJbYJ0XL+fAz0jgRVy2jlkAquM9UmF92
JP5EUZd3o22WN4ntAbKU09TexaNtf3E8+n0ZEvUMzowsyMR26OMJjKbGjK8GCrFekYSopqdtEmrO
345S6O2jn9Un7MTvuxJlMEWQznI3cD768Huq/cqOO6aMgVNcaX2/Q+34xZP8/RfLFThG8o2CHOR3
9X55ZKja8FDhRuYIlbPZFCidpxpp1dx+caXfd6X3V/qwEOta8/rWK+0gFA+MbYhz/GLlfX4rwPk2
n0H6Cx++tXbRZQPzJDtgNnfO2e90yecgpSn0z+6uRD3QjGGDIKbU/Ej+dovyb2IKEgzT1B/KupI3
mR6nmy6yMJxVdGWpOMui7eMvatVPFh1tV9WMwigFtOPjuwqZzkvmGMEiWoew0qaLN2Vkla9/vsFP
L0OFRInvs7oVRP12x3AlWr/S5TJ0ztYcKWBa6i+e4aeXUNsRh28+6x9X3YxoY6nI1gy89gLa6QUH
na9Ww1eXUH/+Zt9LdQ7CQBF20FVjeTkNfXUiouj6z4/qkzVNuj3WETTOfP23tWATfhcm5FIFwt/t
ZPREi/eLRf3ZbZg4num8CX6exyTHN7dRLmh1pNPawaKA4hayOK4ZQ/35Nj755XCWozTHZILGlW2+
f1Y6dF0GleQGfiRQ7l82WXtWD1+8868u8mH1el0HaptykZa/vUiTu1if1r4DFPHnm/n9naDCIl0K
MYJnmkfdwNsX706d4UVexukeH6R94kfemiTqfeHpL32Y7Og/YS7j+V/FSP6+VXNZ2glq96FCPQa2
vHlRnd4Xua4uO4REnxEnRb4zuymHg5GurXkDEOlt/nynvz9RloSDBsGzTRq3H/eD0SmGzic5OJjT
0D+fdKe+M48ouILC/3yp36sILkVMBHlvFkeoj3tr445RgipfBHaNsFBLerDDFhF6KliUTjjs/ny5
31e9yUoUhnPsPdof+3PROONMgBN1wEw9P9C0JwoRCP5fuAhdM8E+rrPoP+xzPf4h6dj2dgC8E5hO
bVlrVLLp+MV377ewVdwJ6WWBv7JJcD9HKcmblQEcXE85s49grmviBeI2yS5ssotO67nI9rVGlhyQ
3YyJC8D/qNB/S4kA0rEsaSTnDNREH790SiwwDI37LzxqKkOKaVrkfFvUInvzb4czq+ZFKYQg2ORZ
p5kvwkubLx7BZ7+Nt69Tra431wh9OrwMwfhJhhvsVfwfxxf5T2mu/tvwl3feRp+nyKgLvVb1jNVM
LLv//Pe/L6zyWN79j20pEzl/63+28/XPrs/lf/77Pyo59U/+3/7hv/08/i1fy6n48Kr+538vpzr/
GaGlep6fP+iw/v4//i2jMv+iyW1ajiog0Vgoxd8/ZFSej1kR2wdyKbXnHf/kvyyOnL+I36BbwXpV
x201Dvo7GsYUf6kYbI6WmHH65Mu7/4yOitYEr/5dXwizJD49tOE5sKrS7f3S6MMYl9fCdQ6t39rR
wWxo0KBUXSYMJvwk/jFleX4iHWbIAR3d/sY2Zi/aOqORLjsYWuuuwQMgQEnvZJsahBoXs0Qjtk6M
6Jr3hRZbd36H/iIcRx0sREMlZInSsdbu5Hs9/hd26h+6qvLIQp69pj7T8agJZhyxmUNE2LN5IW2x
TrgQxyRMynXfG2g6jb459Xq3fyS6llNG6uFMjBn7uim9ax07QxhZ/WKeq2EFAU6ySNYN7WsD9Mjc
2OqKBhI3is70tPMlnI2xnIm4q3MU2zEMYJ+TWbbkxcHtW3wHzMQ8hMKbNpFYrMNM4XxgSqnCiXFb
xhtjdr6NseXfepXv7RGXjue1l/vrdC6GFT0pHcagqNEnE1Njxg4+obhu3A94z/fXIbW+u2q66trw
tdpbj3UyF2h4wQDOTDPEp3Qsx+EbQwxoqqjERvCsSWQ67kMsg6zVNOa4t/kl1nIEMYTM+Qllwfxg
xqhi2EXGjJNPPgD7flsMyPbLNiKn5JsBhAzRrzd027KUjT6Ia89Ygh5oNz3BDMAHYUhDY9j2PcPo
nTXE+eOAEYP4BmpEHoOx0HADiiKmam32ZjavrKUb+l3odMPelXr8Q/9fzJ3ZjuRMcmZfZV6AAlcn
eTPABMnYMyP3yqobImvjvtOdTj69TrQ0DUEQZkZ3c9dd65+VDLq5mX3ndH0G7r5vQoK50vrw0iUc
sZFl2V1x/DcM9UUay/Bkt4F9hV5BlNchF2zoQH2yOqJ35DSekBMKlAzLzO6ebsIHZ1ziZh2KZ6uo
zL0w6waWUVpSiHts8ExuO/12GgUAwjby4lCAbLDiujOHmH3r4M2D1WOw0NrBxmuKOXgl5LdeF4yY
7FkW3j1zSUy4WrG1O+z+scCRH7AidmfTB78DxyNLzCI4y3G9D8it7S1l+22vhs4738Upu7w0Dqz3
mbcskBEx++l1dUv2Eywx3YzMSjlZUIywaiJd4lUjCe2uA3e/Gxp+/NAZS41OyYZmWToAF3HlXMcB
3uZ9/aZ442mVl8502Ngz7W4ltYz0iytjtfTociRsCPiTNXixU6aW6haC3/xO0AwcYNalcHBYolsh
WQOBRb5uLCxXjfeVncb/0EXRPA9rd+hYC0uG0Nw+mlIVv9knWJIx8PvXRmbTwc9lyb97uR4EZKvv
fjiz0m5s8qGf1z+dlPS5+tVuEhgZ87EyynIvRt+oPntjEa9LtxJ+ISXv/+hX9joTsxGwXVjW2gOt
kXFBxCgRhi0TTw1yb4JhPJDXWaJRe9yALKfa1xpitjtm9bEOjTNMDMEbptFcM035mZrT4uymrH7K
aLud78yC87Dm4S1zhvQLMXf673OY/9aJ91+fZf/xKPuf/2+H4uFP9/jV/Jn+ce798xz8t5Pvn//3
/5NjkVLt/3Qk/q/2dz5+/Y//Kl78j9/579g/QNMcXr5HRcZwxXU4dP7tTPQFP8M1izORTtl9VPBP
7J8V/ss93+yb/wwd/29Zmv0vSDM5K/njBCOr/xbzz7rPUf/DeXi/tfisEDDaDwTZQ/GfyjHB7rxi
E2PejzJbptdcBsHb5httz14QsDOXhN8UG1Y37FtTAyw155JcVub9X64W95rhP/2X8J9xr7591kFc
wV39P018TU+JgmGNnXTWNH2wDixjDA3pSWWN/SarIrxqFpM3weeYYwT5qzxy7BiJxUrzkR8q9oZV
8bmu8uYH0H4iOXcJwa4WBYodolxP5rymp80Gmgt3Vj7mJZAhEDIeCBayBM8snhq7AprxKcgbBL0s
H4Ely+o0McZqiR3PJ4RI5gK8jlw+791igA/Ca5MyWMF4yMqDKWrfk3/8+nW3SG2dxlTor85o4ZGU
7iM8MYM8TelBuUMV/sX1p37wnBpUyzzUJHXQDlw0IaNCrPonkaDtN3A07y3kITh0q0MOpVqmp6Ku
gPeWeUXIO1u6n0wQpxP0ofGWuzO04M4CxJ8Hck87CfKBcNLYbSG8kDI6111/ZHYLLwupx/vqhvWw
K92V0GBpiU9LEu7rkMTRwgwNdocrjDetA7hbOTbeNkS0/BLzoH0I392Sj8eJEf6VQ3ih3etZMaFg
eH3ZGg/uIC/rbBSPsnCzpF+GO4l/ICkjhxZvkL94STq7K+kSMb95g9nHIf7XGOFJ/lq3i/fpb0Ga
jOs0Uk6w+tRPzsaXNjxtd2dFI4zlIYMP+SYXbXxblkHtS5B8FCouSa3OLpKhQ7VJLFb9HpoySERT
tc9uEzgFKVVDPix9M56xIUMoFjabpMuDm5NMbY0LO/ViT8tasOHo33xAQ3jkK2Tb8B0PdtPiDfBG
LyF5zmFf2jOTPauPXUjfR4GXsyU6H00lRGcxsZBYcE7lzKt9AMSEe8fi6CgIaP08Do+ogufPgr2+
AyARbHUZlilQLsZPf8OxEah2fWy8UMXhwvNU8FjBC55YDKegu/8v8TtjyfMAwiz7ttn3PA+9m/Uh
cyEJ1Wjenk3tWE/wM/XN7NmkG3oFaXfrYV+HgDRrCMA5ZtJDn83zc1174lDX7vbsElMk4GsQ93FQ
JikI3U8Vgr2bY9lQjmEUJ4wy2f4YgAV4bNrFY3unW/tzf+yWvmdNnsQh1Oxh19ZVnkDAJclEZUvy
sHlLXdxa/jr6MX9GF8l8EEelw+2qc+2eOg+NfEv4OHFayG+7DgQvLcEwTEZ24COt0z4eM0B942wE
SJxXUx8wE5vTrgpGlt0dT/m8IgSftakCQt9rnxhJszaIZWrnvJLY20lHi1uB4u9F6QVA7/So+w0F
nOo8mJrueihrNH1446yHLMipLeoQHZt7o+ESEdBF2Ga28qJA3Py6DwX+NpmWUVjPbWSFW3pdLQr/
zXeGz4y3/tGRtTiPSvUP7eLOp61V3t5gdf4GJoDoqfTSl6x1nS+7D6BFl4D9ZlJfv0a3Hl54Mwen
2u/GH/ZAxtuioovYu2lyuP5Soo9zM1GdWNOINA8/m9G+lOvB24ZmiVn5J7Ey9dQXaV4te29i4RX1
i7m0sYTL9CCXPouBHpd7iIgOQbgAuk2aZnlktaM/x/ZgOjVJPOWQNHIWEYOU+nBcI725TQGTj2XO
DgYW2MZhFxb27H1vrEA+IyMh+Gab0/gxDUDHcAZkN4EG+8zhpx5SiPiI4j2Y76tsz8va5N97q1X3
jVjg7+QYiJ5qJ6z2W78QD2enTztXWpDemZFT6iZOH/5ZK2iZJ6KqYNDl3J6DevI+3SKcj1vZNe5O
zbBX2sAXh5a4wraDnNf/LUBm9km6jfNf/w6nTNU2fzZWKI+96G5tbnwb9DIdW8MkrG0JD9th0bCP
X1shqiMRznz+N/c7xAkR7kSedZ8ui9mnsFz5C4iDntKlCKK1aYhb2BjvYzjwhLHnIa2frJz1VfaU
F1efBCO4EPwAAec/Aj2dfLHKxn3NCBLo/dwb/Rdr7forTe32o6tz4wHiJVD2tOOATqyRv60Jt+W9
L93R4JBK3Y9Mqc+qCY0LECKdXsz7KEWIZaNkJD0fsaW/wFK9P/9ZPzovILgbUA1tO5GcWcVfa7W9
F47CKTgtRMZKYA8TNj7fKl7lOFASWKDTgI8NtveIl234mzXTvaVZ+OIbNzHn1wre6DT3vXdYIQhf
xKqCP2FDh2qXsvx/NOgKXNO79GFnDMvwaueeeGg1/6pVBZlAWQMXhMkYxEuViuE77u/hxeVtTQdz
GI5la3CzmzKiLH2VB+LuB9APzpY6R9crMuCU1C4L23w7xrQ+7CSzDm7cDf3yrKoXI1TBpbTLiYs3
BkOzwnoHwxst3bcuHIvvhOLooI+EcmEyACjAbI0p4odggbq9lUjWuoQME6iQCRZWwg0KMfVGaxSL
BtEfwzKy53zxls967K13x1icV+KnzTm0Jm9vO4SM0hq3actSPmELpM47ofgjqLWWMnaIHce1Lhbw
4vZ8sehVRFRpxrOHGALuv5yidtm6PxiM7H2gDIOsQJaq95EwWBlXJdrSnWgr/Qi6wp6TbVtJrm25
Ij+bNeDG2CaXMTKmUzp1+mfuG0vMzTP/ltkNaicnI+6es6nRwtWIQAnY0aY4PxuacQaKz1Pe6O0m
51rE4xBOfeSYjUEtFhy0LrEMtU2FnS2q0m7Wlx7zBCq7epH20Z/0tpwxRednypkO5bUFdYmyQby5
UJx1FPSc74ew9K0nEJzbblkFjwKUYmCFozO+8Lv2XrkWh1HedUeNh7YWWtcF/BbpoG7NAHVM4/TZ
p2zVpKW3nixO4X1aseYDCDLctwOT+o4o/SHttuym2Mffzy7PqIsJ6CoMYo9FBhQej1vv/snNkyab
K0z5lXrs0zvV2fY/R7U4NpkN/PKuNqaf1JfdnqQ0CstWr1APkc491WNRJk6V1lVMBDd47AwOy8Nq
giGFGBkeAgOubFaF9QFdlHskGiIOHpdqLN5CDY9kHiE2etLaWRJRkU5Na32aNBfec9dtBAXCRj3l
Xm6MO+XU5aWowupN0cHa2eTHDvAf6lM5eeWTynNnSsq+W/8oG9pHlHG5/RbMGNhbct0Fa9W0pKKS
2DKgYsvpaLkgsdCJbiezTCFJjBy1yiNKFkykYkriSFMEITA7EnlkFNSN/V6Ar7u2vjQfy8Uf0LDJ
6kN3uWOfVabABy2Wnx5DgAD1EStMe2XcJ/udtXlHvuQlEuSfjsphi18yuHxyF3uirp5W85W3Te7x
4HKpjnOg3fE4pwkJVHWusvA6VsEe7F+dUPT0hyxtQSl7HiRTWRtf25LO00GJ2UBbWX4NjsEsCQ4m
fY/Nrv9IFHm3ircipz8ACUjmLrcHyTJuDO6zffDrYt5NhjI/erMISXSnA02Hxb2EoTHvWX2Se4zQ
PBO6S/96tagTNFz+DZ6ITQHty4JAjm/xFu2ND0NsvENWDTk0+ocEr+qbKfFrb3jZFuEitZpt53FM
TegZRLK/PBAxzytv8YOdGSZpIqI/jQWeW9YTSMO+iURGK4f1y56TMwNYinAs9qzlMWU7GdCbg6Ul
bUBvVH6iYLm997bv0qgE9ghNCXdikfoPa17nH5YcHwdbQIqlTXPAcTJpvuptvo5eVl1EBR52J+xa
HjvuGHGY5faJZYj12b13I9y6vdRd/S7s5o+RBreZtQ7mSzmtR01XirD4cjJgAFgjWtQO2O1OWPN2
A3zS/FLrKG8d1ddupgq45luVH0WQLWff+lnBE5kJY+0rh/R8ptcjuPGcu9S2xBjomr3FgZThTV1z
gmhZdhSFXKMUmUaXQ5P0zvkqrtiTL9VWiIfMz6xLG4A0QN+5VNHWe31cW8qgZGx+wyTNrN2klree
D9MeekYXiWAlKTdURZwHqnrO8C6eUibEFxKk7rOL+eKszF6ByijD2DeC4pDyab/I1degebrRogQF
gMFj6EX+yqNh6JGcsKePaS0EuLviHGB1NfMltoL8YMJRbtQaLaRHkJeExTkllRqNuCAuo+2Z8So4
m3Zb18mT5TeQRAx6bBlSoTvgfnTJE+qjWwzHwaSG2FwVRJ4NazRjnnlKt4b3n1J8q9H8oCdtViPp
pty4wB8PP02vd1HsrNa3kbEM6oysPvfoWmJSrNkDWmSETkuojpsq7R8BO3HfYBn34IRFeZrTQn1U
bdqdHDKlL5aS3ku1DRXvSi/Id2TP8+vd5/yQM2FPTIq2X6wUcIW2oOjs3Ln77eQDcSh3vuqhvGtk
vHg1059EXGLkeGQOKy+CC/42lNK42KsifrSE09FYa/+kbRk+LGIJX4O0RNuYITfpLApY5bdOQqI+
iD2fDnreWqRbu1iYeEQJRcS+ieNJ6Yo6oR2/MBS4cWMgN3G54p+QhB41nJczRvEmaclcPc7hPJ39
sHrxOrAlAW1Y2x0fO/vbYOoHyfh7c4K9PYvvVb7c2sW0jlWuX4Ow3GdG87I24zGFO8yxBAcD+R+O
6mb8NmbhZ9Pg5FTF10hjI6rHaogzJNovpZbNMWTMvuOYaa9utdg8x2N3CoPqEqBWOGfa3S5izDFo
esiK7zocF81nVJXMJ1OzLU7LXGcHR8lX02lhXq0tsVtSy/GmjKHi4ejEyfS4XCHIqX5h9OyulfRZ
FoFbLeJS8o606UDnHYRPb67NQ8Y4cN9VfnrRMGoSI8ymY2hx09+1Q+lfySWnu0D76NUDdRrrqj4U
Pmt3+cVq7OPmNEPSW4X33vf+jE3Kd96Rkve8c9UcJp4NfvZQNU1DOD1daRgHJcqgjaXOD2MJ6xhU
6LLfhEEVtoX9Je9M9dr7zVPlmbs7XCgKlEhyuzzPzfCnRaP60FQrjNosMNuEF/zZ7IN4gGq/p8XU
n3D4ofxxiJLb1Qh82rZUzNoiwHe+PlrEspqBH2v3E87IcFJlQPpKtt4+NZUVt3547632iRo0bXfF
CMZhGFNZ3SdwL/NFpeXEDUeH6zMCG98m3yNIP6M/PCxFC+R3IbVAFg6+MqOFZDGMDKbP6F2B/7qx
6MWCkTUNrsrBQ1ig4tmsP6wXMIfZ/HMYvmqzYmjpPK1FfSJB/3PJ5B+WpUiTmX1HIW4PTIA8kQ3H
yRq7PcemES1erePSNswEcu/yKCtlccs2iiMn17GCxmD5E8MeRfggqAhdN0ckW3yg/CbhtP0jFvvR
aL3wMPlYgQ3r4gXYFam19oNS36W9ZBjY4DucAJ21r6Nlro+otr9L8AXR2Bkf2D68W4Ou/MvwnP7I
z+/airKFedJAoIfbGCWK8apD56FzhrgvifX4XS+ug43WguXzT17g2U6Yg/fhENePyR2ucbBaH0zq
QrBywRhtY76nho7GHtpqN/+R5mSDjNFkh30ctoT/Roy04m/l2yeEQaem0lG+NG8DOfZdhQupGBQs
cQ7wfZP2Ds2NQ92un0yhXD49RpUUy90WXLv1/Mole9rXbvFQpqo4kAp5WvBjJo5T5E/5BFm8C1cG
erBbrdqkXrToGLE/RbJ8KvZ6KAoI8HZNKw9Onr5HIwLwHXE1loATW5FApknECKYo8ix1dqurEZqX
fikKPo4tMrhmJ1V7TsMpPBaTfBTodMd4kjKMZWc1b9nQ6c8QEmG5AduouXDAk9NHMdT6MPeF3Sa1
XrtTMROZNiphnYCk2MdqstTTsKnsB86gEYie88WV/w2qc7Q82YCYreG3T58LkwDXP4vSlzFZNiet
VldDoJFCWLHtTe0HR5iBJXcTecsYP+Fx7/oPJjUbw7UVbVEBkyuxegg87azGeOgxk9o+HTOuDVgN
/E28biRbIyh/+qHbXE0v04ZnyFRJxqOhi7gN9dXAjIzCuwSN7ZjZoWc4mPi2T0p2gPDyrjztPvKc
JbZcr6tIAXOl7rbrSpOu12kr7SDh9+KTn1zjRFqmSDrHXGP+Tv++dj8dVbi8hmn5CsUrPyA+7w9j
2FcfBuiEePDGJ+mAxSgLs0gqWBckew2ZZJzz1MnKoPkK84E47YswUZlA22FE5rtAkIyhPW191UfA
aL57HePhlbf4SRQZmBvTruIMtwMt4popLVo/vmfHRTvB1c+IusB5Er0feyW/Dr4FGA2ELxQp3m+f
Vhe7fqv9BAdUP5eoGhF73PvhoekvdFL1vrLt7Fu1AdefkO6dIWHqPpmKMi1Apk9IrNNVl4cFlOaP
sVxmrNKOt++oNCmoKiZqLidysZlQ/MAYIQMf57W2HkLPV9lVifXSQgX7ALexQc/g6pFMhmXBGvYs
kP1BVU3o13FN64mSzAcrfFSLZV60n7U8nW2z5Tu9Cv/Rd0RxSbNpOPJbMAjbxXzlLm9/FNhITtYs
hr9T3lM6sh1/XUYuTJjszWe79bIbO07OYchH7GhTSwFkicFKMtQbTaz6xruasL5Gij8YKAhnSroU
13D0bBDOhHRxu9tvvPjbm8TCcFDZAGLRHNFr22XjDHu0RbYHr6/XEZf/nqPP36LVHZBReIOkE9at
dv4VCN4XcAmW6p2U34MMPRib69Jil+9EZGn3T8rqz08Gl10eM9VOf6d10bxRhnwvQw9IdTU+23J6
s8NKxere8JLbcpy3td9X1M4X5pU8rngxIgbX6qiNrf0iRuIfg94tI0hSZqI6/AsZ7cEY6ML2ROKU
BKNZI5xb/YC2WYUeiMVNGnRCcqXo/D2Sn/4xqBwZ9YP2D3M+v6sVfZNpj98KC93ACOjhULGAAXUu
K15WYxp+uND2cvByPvwUT7pDBOg83/WeyZA4fcvzEPPPXc6Qyo6gt7wg6Cx54WnAr7b/lx3FBn4K
Qs6KFhRvAu31kZJB+GbVDYfJtIGclrPVXsWWPkkfg2Mmwucc+khEGAo93Gz/gknBw0jg/gG8fQo8
5g7FKFfjS6EUStIu/BHOVoAcIVc7qiQ3WlVNERaCYGREVJfYpm3reEful719LqiawLRa3qONqeLI
wml2ljowjlzsloTi/XkuhAHSyTJxncxXi0J9CmYFJpWuZKLsbTpVU2s8qlWHNDHctxzsSdxW6K7c
Ef9pbghY3iAaIZzwxeMGmC3nZmyDeUWCuKHA8sozq4JciqsqpDOEQHlu9YsFCWiXjq2/85fFOttp
+LqC673kAMNNPkQ701v2o/LDBDj4G37vx3XezCgXvYspuQRwuFXwHXBJbHcr/DjvbSoc3oW0Rt1k
DhXv5MWvuksIKx7grDm6PMxLRr9a8EK2wrF/X0ND/O6wGcVGl4cRhQWYsdCbTh2PYbwGfZdzpa76
fc9r8WHOp/QJydV2XmeBiCqc66jqy3cvE89iKrEJueGXKK1LrbNrQLcbaAhMl3F1nkPqokuRy4gF
3Lhoxo9Vlp+eAofST30eEb/bGdVzOqk8RiUbvo4eWEYbCumLY3bjhc2ROVaZyD88uxRH9C6UNHrq
YtzLMdF5Px7y3k1wphqHZg53mXzWzJoe8KeW57tb/gs/KbLWGtr+1Z1Z1dhJohesmnhXS9rMxQa3
gQLRz+dMuUGsrfFkCd6nO9fbikOwMhKUBdXCrvRXjpOmTnFFe65Jy1G0B2doQr6NGLA+zCF37wVQ
750CXbc/LXoNfH6Qm135Q8tzG6zvuCIPNAjtfcf77SFc4aBFhtLGL+DLTcJ5uDwXy6ZQLLUVW2wo
SD+9YjTeuPdDKeBR/tBtrSJNjz2PK5lPN94LEzQf6dY/BFmzX7k/c6+jaRCSYaHf6m2XqfWKiu6t
Kz88Umg3ZWg+xmvFN4EZ05I/ptuC62abC8rMGjrsW22JiUB7t/G6Gk31fcHJ+S5zK28PNQzfhzbz
4ErX2nXB7HZ2fcu8wGgjp9YImLasgdvkB4WLZMT2i3dZL+OJcRRlXCvtYs+N2mXxqCmgO3W9za8F
PxaF1aI+S7/9lTeOEc3r/Itr+R3XU3RlbA72r5qCj4HbRsMK2AYtEfLjASKJueBNAbthjGXfTg+r
6HJKStP7bMuKzxI/bU4PhiOmn+Dq8FABlO32vVTe75KCfL8pV5yQxooHpqz6Efs8wCfFTHgUy7zv
WcN/lsLljQbvigdlwGmwl7lwjoaRjsyf8jUqwSrcO10tWU5H/eFfR+7bWdvoRMriaOrxRWiXMSTq
1zYqXc9AJl/WD7Mh9CudtXw/dE20QdO+k0OHuw2lQhXGx69UWewLaPm+lXo/u26YVQIsjgUQo27e
7Tm0Ypuu7NEH5XmrF6Oaojtai1E0LjVnEFSVLs56J/M5+HSxZ6J4GBYe4GwLvtrcxCQ1pOUTD/6Q
QEuSp87u7Jup8q9woqO3K6hpd3JR391+xlMJOw1U3vYkc4XzntWnnTQ3CRDWBimIKDce1s++iKvJ
HHaICB6ZCAITloP1nvVQmtZqPIRFsH20KjdjnXUjATG5xFpb/i6tx7ODLDDS/sbSlmfm+8kx0hfZ
m7zrpfjB2k2+JmULf9MM1fhQkhBKNC2wF7dKEYWWree+MWwCKp6X6TNbZQX4IkN/T2frT73RdKig
RN9acHAfbcHZ0VWBuQPpXzxL9sEOyhPoGADu5cWOKYrYonJLw0tBW5JbB8Kpt5z1sRffZuCT2E0B
9KqxzeLC1hklQRa4Vpw5nMkeyBjEP/pVr5V1LDypDq4OuaDd+X1OcVrdjtGpo/zkflL7XDwSP2QX
sGchYNdbg/mhZT/utLw76maAegxmrbgsFpVA18bjkFGlzO54CLoewdtSqn0DmDteK/sH87f0cpfZ
XWuqSTgKXGjWorkL1XjVqpL9p5XZH/jF3PvmG1vSZOayLwtnPU7z7B+rvh8vhKKLfSUn8yVfbHVg
yECbc+6Xnt7N2g8HCD3pa640Nlw+lvypDAX9oXUvjKatJ/5VcSsJd+0frFRi8jXMFiPf5tusUfTB
dsXR7P9d17apD0xfuAMyddPnZQzRD7kbTw+91Ldsc+XNkf2TkW1xSzfvYYCuQibcL8Md1IUO7FlG
M24wvY1fMLKaV/ZsYIVb93dYBMHKRTBS8TtH/q5ZHdjPRp0enazm7yPCah8sCoWLa+pj3azzV6VY
40lCZQBjzry2+OD7+2O1h/KgaSJwdDFX32WNxbVNp+yvTZ+mW+aH3C2qYrdYuTfuXNp0NHeY35kx
cT8AIBt+qGSpQPsCklWXdcNBFgzw9ebVWZ/KlfOxH5DUzjkXg9HpLn7rTRMsYI/Dhpn5HUG/5sXL
PATgv5pycm5Oxht67swnZg17osb8sLe+W7VX/d5w171N4ej/ZgIXXj1pnQtZOv2O+/adkA57uOVd
aEET1Eb3aTCQRTI3oNlpW5A98Apis3L6H0tY4rbSqarsnS4ErWBqhl/0QLl52INzy4gOJSwGAcQM
MF0x+NenLm9xf07aNS9ZU/DRLmcGTIY3sNFsfE9HPf6AV2WISHSk6+k+381qpVf+SmlWck1wF3Fw
2Lc9srMT8g2SwzcaQ98xFf1cdFhzjIvx3bFzJKGDt8GctMbi0+L++W1eTcY60jQJl4/U6dw1oBKU
kDbBZHsqzsJCJVWl2+cAO0GUtoG4zSwFJnZfL8etrdQW0emb99aUde6+ZXl2IwRT4kjHIWIg3nGi
f1xwQEaI/eaPz0y84EsXnUUXI5v0MTBAoG65ERyMQdvPnWuqq28weZ15H72w5GFEG53+mKJdP9Ve
5h5tUvCfYG1ZLK7wyDQGWytMe0yWOQxXHSaCMlVkVKP1WNoLfSdzbAIGXvMULSMeNmwQ9c7POAmK
dqXRroqq2cGIj2fDsq+mrO/wdZsln3YTdo+LGae3GESbBP70t7SKOZ5hW8rdVLLOgGF5S2xApT69
/agwLax2vE0T5rvN1ajtJ0+1234SnbezgTY9rkgWuO9r/VPVzqB2U7AEz/i9lpEr0hY+muASXxjS
hq820LwnBtjiJ7n89kJMnLlaa6pzOfrrhhatlpHT5cGrS2zltDrz50QfugJTPG4PuIRYiJTFeOAo
Zd+lWCVOteaFZfPqqqm5jmWIBtRdgg+cadgFy6GglAx0+T6wr/O0KO3pnSnd8kMPGzMCRH8sNxWq
j3pne4AF3kZtlbJf3Kz+acqrQ97gafaagnZkGgRn0JGPfYogQDpNcGy7tT3Ry4C4WPQNnwi9nK2e
xZmtHOlvjr6PYSxYzc+0Hdn6IIz2zRDOSzCm76Hul6ccXGfsp9zi4AIC9Vu8PG50+ZwzJyzYhjoS
T+HzE4brZS17Oq+1bh+rTo1RO1Ynh3L2GbM4fQMuUddwbdis5fLkPPR+2B3p+/0Kpv7NNddLljEw
Cgzv3AKO7nZmkMljiZ/3Mx9JdUw1y8qe6zbvlvR5cYHeRRvLJqkF7/ZCT4CdENfTcWHZw0dd8Q8V
TDgHuCYP2OYYVJsMH6b7K90YokEsKGuHrDzaMM/OSydZ2zEBNi8g3ODkytU2dyiRjF0OEfaZ17RC
ceFWOuHk6PbMJM2LtNWffrTo9UyZd0yLhdZezSjykfeWF7H/tZ7ZJ3CZTmf6Tc2ZfgzadDmGMthe
WLGsk61IaUlh43gZKC5elnm1kyxv+u9rrcp8l0utLrox8eMBpfortJN+qAkGZb5xKaUjnQ4Vn/xt
uDFeCr/hNVzjvujoGuSdEVetXSUeaKxTuXjdCRWuzX6wKB6ddqJRvuVQ8sLFmZ/oDeS/6oV58q7o
W3DBNCJZd7DEZRWT+8m6vOZ9tk10DbV3kRt4imiF68reVsE8ARPNryEN3TOFSvaLJiE1BIZh5tJD
+VxwCW+4CEjvHMyf91bQNzNlK4vtbXP+vqXC/qC7UXxnP2270dsA3hymRrKNYfknN1zrZdWCyUHa
1W9pmeYJYwGu9+z1s7ff+68eqM5DLgcPxprIX1TG+DzqkfKe57ys/naWo6D0j4rBzJreAEwCJR9x
8h7hLLuJUabpWTaOsx8mzhouz635VNfr8p02i3hgZFUnAcqtikfenW5MDFx2rbmAG91avVad8bOc
xoA9as5PDI3nPNMT4xxvvGWDtr68VtFWrPjM7NpuNjkTC4PFoLFhxWYj/c329472jHoBgUEBaC9y
jEHN9/ttpJHRlyEO39C2/towZS9s6KBb6w0JCHlNZf4kKA72DOPSc9PxOVzGoeGx5arP1ZluAdMo
+wXcRfoCzLlLMhYB3mBHvXK6UvN43KU5fqHHNr7PLC2vLlMFdFAs+XZc5/5f2TuT5riRrjv/F6+N
DszDwpsq1MSZFEVR3CAoUQIS85CZGH7994DqdkuUQorX8W3s8LJbokBUAZk37z3nOQyecHIws6as
hV+soD/lLfr0zkiyR+0G9NyiMh9pO9DfXtDVsEQRc7YPcJGdD6S/P9et8A8hBoTtICuH/ACPOV4O
YJ3pzvyObpg8kiGzqvvW3ntrquEr4pqZVJbUe7eQrUO6tCq3fG/Eo9oiOoPb4dPTYBLDq7qiw6qR
9skQ0FeYffIVkeVBxyyYYFfTlRbytlqAiOQlNgtCgcI9ajJqzlQYh5rRzbtBT2Te6ME7mm5nc6oK
rRGaNrP3r4tBnOfcL/X7AjMUteDg7EXpN6dGj8lVn6v+2k2G4iyz+P3TBaHgpgjckI/c+sKCY1zq
ZB7kzi+NkISHsmQN+p9oxfI8t8t5n+nRs7Zl2HzxuibZTV5SfiwlRgEIsYV475fMPzzUV0QDJflT
EQ36ynMYutCnRQxLqELJipTX36yn/91y+f+LhPCrbfq3QvhheK6+94V9+4G/PWHYuywoW7wC6M0D
IuH+0b/jCUMVz7+NqRQ9xeuf/OMJC/6K4MFZuD/5YSiBSOP/VsDb7l+Wjfw99DGne3jTrf/EEwaa
7wflOVyiNZvOs2gLYwjjWm808NhSRjMzBmif2dKMG3MyMmunSN3IDyZej5rXaClvQpFkGQoth7wB
ZAmSU6rM0WlkMtCEfkK26+MF+de+JvbT2zi4KBs6uHiA0W4TKxDCHdph6Xa/zNYqUDTYxc8gDRPm
m9LL2LqRFvgv013u1cONK2r7NqKrdJUyPOVwadQXkx0JMBcJM2nbfRe67UD6IFJKs7X6uEFEdonO
Zz+EbZy7Yw7uyDkLqmobtErFSz8uW6R59cZeF6SlD5t9QAM5BuaG2tZDXNF00WWSGtaVNoYUQ1j2
VFtCnM92iVwQaRMCSEJ/Gs95YSH1tqMePqMCCw9FK0IYqd6yUVMCAQFCwe1CthKEaaxRBJYSADBb
wxnBAc/BZIRHEBT9PlctLLSIa4bC/5LowLqS3fSyKAbDIH8pD3IDjAwpjfnyiXP4yUidWFbJh4mw
Zk7HFy6lrJzVWeVaB5GZaCSDzvjs4jPbJ5PzUpYtHimE8oU/H8nKbLb26NynEc3iNfV+5xVIjaq0
aZgJ5h/KzFtTuoJHPzcv8t4KN2EQj8PYb4Wauh0JCWFMKoU+t8ah5+hjnVVVMyN4dA8oxdc4MHlT
9C2DyGUaCBTCs3AcW5dYLgO9R++btwtsgutZEfpb9q56qgYbfW7j6/SznfjoFpie3hTKYUG1Rvdz
3yvjUKouvAYMHJwjWZ6/9pEEdE0cQsepdVrOURiNF31WXMOZF1/dfkQeMLfOhqDTdFMNDculKOVL
WyhOECHijS46KxBCba3UYodcjN65plhPWGrDm6IJonj0l7swa26LwDwY6RjcLJUAIKxLcS466VND
Fol9g1K6i4U3fy69fNqHRvlE+LG+HAL/ZNjlgm+REIC7IFCI5FEinU8mgO7OR8eVEwNVTw5RxG49
n8siuLYM17uT0J2JiAuSPGL4UlsdfFqD7PXKLSq1lxW1/9aAFY0YIoJZu8k1NxuXLSFJm9xX7OyM
OirCBhZyOg9kj/ncsJHbdz1UDXpBTjUwbRFOjU7PX0xzq3RHC6+lF5fuhoDUT+Q1mVgDf5skiJMy
GRn25RZHeGXU2bSp054pmOGKSh4VsUNym9nFgHmkcEX7AZVfL5iy1aFc4qIK1xOZ2YCE1WHNdpNx
hMZYgBDhPOmyctyH6KqsTUrvKWT82FFNFl5pNF/bQiwR12VStDeHDEtlSkfap0BJaneDNQMj6hyl
dAdT2MvNIXP8eQ1Zo8WxkzSfyHarjHB4aWydVQhlgD/FVjPTuq+7yHsyiaP9AE9ZnUUky98Awg3n
GNuj6DbYTbKGKPexRNGkDfpPlJZE+YIGxulDOcWHFRQGYg4oTvwa74vc5A0Bj7uxBaM90mErArRS
+WUk3s9FvoAjA62KsIobv8mrfL8QMxASCIDQ9Corar59ekLZIdUT0lUb7Wa5Nf0QCPuccgI+VCoL
rBOSQ1l+7npDiX0UFMha7CoE3+pqi5IoCgQaNJXdRfVi7pjicEHVFjHzcM2NthmAzzmZem/TMYYt
m+UMy539BJY7u6xxxjyPdYM3scymjliSAT19Fi75qZqot0K6sjhkXbpLw30ug/tMTo9hnU/xUHdE
A3tjx6QtK29BO7LsiRTHSF3Ld0TTNZjmh/BjanfUlo50lyfLXF5GXyFsNFX9kBh93EY1Dstc00/X
8tzn34WWLE3LAyo/jbq6kL0uHHBqCZ8oKrpVDDgSW1XSEL6e+9LaGdmUqEM6tnIN+mAOsrPruhzP
WbUftHSngHDFTr7Lq6B07pKy08m+DAIGGthGKClr4tZn5gnTnVciRzySWJXGGkMx5pvAyl4Y+Fsg
wkUF8SXsXXFPVKLUTxwICA6Agx7QV9Vi8ImxzzbYU+cjx5pPE63WcEOlRp5ZyDwPvXK77CHHI3Sb
Bn0j5SyuXYPppnam6TJ01O1MytUpyfz8FgSo4lBKnWgsZkBvrZw+DowNb1vDhNyv8WzdDxB2buek
r8obHTXNpxpS0lERtHRKdBWA51KkmfiJsG7xrzJ9oSd+PUmCFxAg5uGnlHr3QymQTmNZ8XDm9M6K
egQoH34Ny6W7gOAxfk2oKRUizSYo75GlU8wGBop62/EzMm0aMy+/CkKRUnxemXlVaO3fNY3lf6jI
VcKFK+xgH5H+XV5YqONZFeZsZ9RRf9+kXZtuh2KsvwDDab5qFNmPY2cje+3cLIp9r0KGS2uHw7iY
OIaSF+BcpuVgkJlVMG9EEdhVF3U7hQWanmalKQpDE3psZuFj0IADgsMaTYe8TRr7zLcK96Uxen1b
Taoks0zQ76MrmwTvy97ynhbF7iFmVtQNgOv00dcGc/bJSjEPzSXKDPxmcWjjlMfLzMkr9SzkhLY8
adcuNNJEuhieGk2D9aEhyCmkld6h55tdDFLRMrwHA2hc0QOh4zmlAz0mPy0XhFsGEvt1LFSPrJBd
OW96E1Mds4O5JDqNqPRBTsreL44zeLd9rsvHCrTXsm/S1FlFlDpxYoakCPyjNQSZaY2SCRpU2+g5
faxWb0IasX3TxTXma89nIHFrkE9PH/PVJm7QDAec5ATECrQcn9J4fLWVVyS4kYcXckI/pH3kpRei
hrC11asj3Xo1p7vt4pkXY54vTM9fDewtVvbo1dS+5MaMwb0TXvsABn47IVxH55HTc1098XXB6x4x
N0eAjQ+mIGj2MMouuocw79/mVC10TBLWfB/90NFwcd5HHh78dnXjs5dV12RHI9vCu3LAQMY4cKa9
HBv5sFwMibtmQjIhORevZv/2m/F/ZQBMoQ8OAD0QpQOIgGGGKS/65M5c6QFkziU7ibMcf0OrH8OV
MgAph1DuoZPbYhhRJputnxKIsaIJqGxqvmF4BcsruoDuBBgD5xVpwLgRvMHSSs/ZJshj5I2NSv2a
8CIHiWnmvHdfAQnlKyyh+QZOkK8QhZWnYJDn8n62tOBrnucg3UWwdN5NDhErJwAMnA7tJX1hi2Oh
TPqRdp4GQZAeS2EmO4uzx3NrVdH5THPpZnGbmy6wpsOANISUjbbc9PXiYbtHI1gr77xbPJrWtrxP
fVFYBLon5yPq6mc2i/xdGtjlS6taTbJCZ3X70TEKdCl9Um84xnQvaUoyZdN4ySktzfFY6orNqZ2y
gBGx6HNrZw6Ou++cYO3/oNXrD8yn0+TSy7DqgYaiPzxOOCsKtKjbTs7N53aYP8vOoN8mLVHhvzSh
ATJKJCw6pjGV53/gFf3Iuvn5tPMGjuKgdDQbXBsntyk7uXG8oT+rSyO//+789wuU3K8ug9UZOLnt
BwES5h9BG3qp6iZJjPEUTD2zZ8wP+babOzf4w+38iF9ab2f9fi2XIS6nQf7zx+vAkbAlUgV1WlSt
nvN1d/flwmkgncMy205GIb6Umj4J87PK/hNT0V4/rX/9098uD1CMlGcYqBH2+x8vTyh8YeCqkie3
F+TTrUWAHVb+Hj/twkM6lLdhh7yowFj4sZgbWhxUEtqM7hcqC2B7lBgWEYtr0VH71PzLdDMFTQNT
taOlYpqpbAksI3SKWGNRXg99DwGjCZaEllbWMLCJLn7/vf18Q5yCIQWThG2FwIreAFIWlKhB2aj2
tIiBJBUU8ihWdCNGc4fHOGJ/T8vQOf2nF3VM3yTkI6Qq9eET//gp9vgOXU13houmy4UDZLOoJH3D
9EwEcweQ5n9Ta37xZK7H+R+/Mi5mmQDUEHuyOtk/Xgxmgl2XYSVP4yKMndfbQF+MfWVO8g939fMr
gNicEoQsGhocjrf++XcYInxWVtt0oj4JJGjy2rXahI2TcDR1/P0dWT9/aY4XuZwgKRFtRMdvvrS0
EG7uLV55ki6N5kxRTiRqyiC+AGZVcWE79nCIaC1GbHnjcF2MynFvMOZt2YiyF/Va+bUWAgM0Mcly
nF5rw/61Tvz9r/rTZwIWiEcroqnDx+KtKITvPxPSb4kxaUJxKrLMDE5tqOTN1EwclP7j64DZBpRJ
lgCXid589j5hxl2aKoIzEg4Ccc/EWcRpAtzn9Tr/3a2+/+fIGA5RGr/tCL4TRSF+aAn+/SN/MzHC
v6AFR0hv4V9gjlvBut+YGGFIt5B0AdZ1iqD1///TEQxp+/E/VlSG5RFyAEHin45g8JcZRLYZshAD
n3J5rP5hZf29IMAT+cbO+sUCYdGP/G6FAD/Fq2Qy5KfD6Jqh660Nw+9eXHQjZg3z1z66qHXPaJ0V
WOrEpYv89SyYkAVk3bJa/odmh4t6ei/GgkBOq0acbMosthhHbiqO/5/zbLDiRLbBXV0pRuNGKy8r
gjD/oz3w5993RWt89/t6zFOlQC5/jASD7NlFEd4ymccemsRma1KCArq5JAM0Ofz+LXNeswv+XUx/
vvSb96z13artWyQjIiXNZplkflUUXbhfuqnZ4elp4iUiQFlZaCKRmALGhHbkd1EVR6hdtmiJ++O8
1N6mMUb4RhENv6DPru3IVie75dPznem6dJL0MpH0KNEQYT8DOHAcFnHXcvrpS7G2IzxMZh07MYbt
EDs0JJElnrEb3zRZRatEVuodiKz0oqDfs2E4I3Zla1dnVWQ2l0yVxSU14vgxU6PEFtU2F2gj7B0q
gW7ft3Jn1p9nZEqnkig4QzJpIisPPQHqTOpa6uGAQ8KhdMqQWM1UkLmhPud9BGw+amyYXQLZLIx7
2iANMk+AQoKkYTo4jY1o0k+u1TzeEoncn4YxHkvj0R3q6FyWeXU259GHYbGNg4ctpqe+xRzn2xf5
kl7iphHMVNkrwzmnEFAC2QTFrg6DZ868S8xohG5vlJ85GhKUrefrCSbefkBosFMm6ZeU5fIMKMRE
hnpi0/cSVw1ipf3Um8c+be5Jvz1LyC6J075FYk1vyEi3Td5xtky8Tepg1KUDxhkFR/hekMt5aPLQ
3dkjEhZcsgz6ZrPZcWN4W0QrT1BkzSe8JPDU0hE1pGfRGcsqcTuqyDnjrcE7oM6TOUIaH9p632bT
/aQNfTtVk4ynCrRH66s9gIv2SMP+3qqncSfwWTGP5jvJAExdRyp1dtpxyosow9dWUJEPoZ+cwto3
D1Jkycl1AY+FyP5BhOCHzYXvbSOygWJNZ/LemLqzDqs4lES9pY8GIrt34jIT5U5InubJc4w9+fEN
8X/RuHEKNeNMzkxcoFIcTF19coP6XmIw6mmSHzqG5VEW3rMPx4OPEtfGKh57o+ttOAMdfYfEe8DO
wbYOEOmV1KdWSUNgjOBU6AjvLN/mpnKTg+894NjnyObM4SbzYLeR+p6vvoRwi9Y5JsisJ9Y9RBxf
jneEoprnRkp6sU/YQkzagdo0rQzO56Yt3uUO+p4ZWS7mXgavDPmLcDK21Zxhc1L5lR9OZN0y4UYc
osilzs0png37YIz9gUO1sSMm7E7ZU7jxOHSlHr6gKrwTIXrzbp7u5YQOjqwlKbMr3VlQQbwlHjFA
TsPDUnbXwTrm5Hx0lyEBe29TYe7h/iEjUs+FIFDVT3tEGVB6qpoGTL/DarXvsuqzadU7uZDaTYtK
bzt7yLacta5IMCfyfdGoVzv0stGZ0VvXGA/O8qS2Lyu/M2y8D3OwTxMfe1bjNMMnwoEofbrafDcN
836wS/vOGBBAojqAGxTp6bO2UzQjdY833YZH8ZyVgv/mtk7TMnDGLenxbCF1OJuka8u9TywqdJB1
xto59RGiQH2yC9tA8YvGo68K7zZMcNCVulguc7NTR8AA2ZnDurh6kd9XiCu3rH7j+WyO6r6PCNhb
JBkgDu7gw5hZw7EsA4GWsw5WPflknqJO9XddUqkbirn2iFKBidSY8xdzXIwEWmZbWfbmhd8l1y1h
kb3tzMyEivu5zuVZQdeLR9B9UPOS7XrauwxpcMlS82HMttv+Cp2H2poh0mLplgXKsREVQrFAuxgG
cUpRmW5A0qyDAgIFAlMnLHZwOKraOAuShfUud7fEXuXHegzzmEbScuzHYIGa0HzFFnI0gV8emFHZ
aJ6L4jhE4qNj9O7OFcltQLMegFoCMA00DymnKPBpr5E4A+vsaum9uz/sY2vN/2YbY5rIvu9ZUCvB
UP64g6LwHvN6WKwjbzDJ7swqja2j0FKHtE1jow+MWHRW8U7S4TgWAL+vOLEgHUGle46FvjtHIEae
+tA8+iLvb4uRCrzIela+1KrrK1L3Vh+eKWL6WelRJLI+2tNE1hT6D3rK5lnfmeExaNOvtU8j05BD
syXWFTUVrxv5jP/REeh11/7hdtcC6LuCIXfL0m4KzzoCIEnuhn5ytvMM6KsK4QT9/qP98Wjy96UC
znZM9SAH+2+OdtZIKKIsJsSvKvgqA6Ros+c+QSkmvtdrH39/MefHUe7PV1vxn9/dmCEScEdNbh89
oW8W5TkfnCpTaHbSF0v0q1CpkCiWywwBjb0cpTHRTCyIoA9JwbyMchRSfJPxwKPJpGna54OSZyrh
hYfyU8UCQ1iMmdCMM5l7MTG39Y1JBOOGjNdpW04W/xrBzHQXDYBGbNTdumUTi/EHMvuPR9hvtxnC
zrUCxwooet90HZia0VzF0Xdsoua2QdN7JFSZOUTm/eFCb/hwP1/pTSlcyAlluE0ysk4Vod5J9MVa
BhKCoVQgmvM/+SAtCdt1geaslUIbjE38++90/crevJpU/BB3AiD4PENvjutFhZaKjGLr6HceQT5+
QiScYxeUbr5xIzQjR0TlNDN/f9Vf3fgPl31TU9toNXuzGVH2ux7LQL+a8OB8jaTrbERvGmf1PF0l
xtDflGuVE4wI+v4PfgW+ZFC1dEVoNb1ZlErTmoa2EtbREajLBrZE4Q3YbfyEmQVaurL1r73QpN50
/CdW/W7/+1/gF68uxMJ/r/9mlUAIPzRWjUhVluoJa+t0JevEOas6n5fYSP/QeFpPCm+/Zz8kxCww
LdqFbxtPWEKNXjahefScIb+wwIduBAKg3e/v6RdvDp/nv1d5c0+DYzq69MjGq+RkbUZucDOsNqnK
b//w9f3qftZbMe2QNoT908LXRqpeCG84LrCAOZwU1G2W8Yfb+eVj+v1V3ix4HD6YfqAo4NVsgy9i
lNc5HBBivcOEyAvlvCtSiT4BnUOGYo8q2W5l+4dwkl+cl10T6jjvp7nmErwKbL5bdcmxHbtAgGSC
MNAel7HX963tEkcvJufYOtP7po1W6yvOE6Fnarc067ZBx7Q5qIxnss+B2jUGWwOlRX1epNUHv3fA
Zgn7Ie+RHfz+EXB+/mZctMvoh+hI8Bt7b54Bw9JFUi09vxqU2XrGeGtlsP0Q+ZhbpJmXU+RPu1aZ
RzUw/E9HAc3YoRZBh0zt7tXlTlfsG72uT9SoyS5vrLhqOdDgiZ03nCC+tu2YnsDxU78h4bMC3W0E
o1immKG/bQ0hd+2CQxQlTrfR5RdbAB2bx65iCK7di2EYvtU3/79L9QesuR2QzPDd07GC0/8Goq8I
2v/1P+6e8+dBZs/1D9q1bz/1rVEVhH9RmxJZs7ZyI+ffPpUf/eWy9dIiNy0iqkOXx+zvTpVj/kWb
Ew00YZ+v/Sj+6J9OlfMXZdBr1BNPn2WS5POmM/W7TlXo/1i4IlejS0W/nIz3aE1O9d9UAo3ZTkZN
ubiHMYyJxkimIbm0S7oBSMhhgNQM4pvNMOnBP0R5jryt8+2lhodSVFdDH61SITsNzwGXOgy7gO3R
nClgP84tmowAHwUiUxoJZHzSxFYXUTXtecsdvSkIaZCHuXdM8A66XXYp+u4Re6SbXKp+7Hv8nTWY
SOBhWLtUBb7Jn/Pi44JhACgOCgBg52PODKNoCJaAxAgjCCC2/8npOvQ3BJ4fJgYOED+t5bJDwbSr
WtiaEeapHVzD4k7bbcdBzTSe53rCAmeWif+pQnH+aKsUl/FsryyFykO3R9NgSF+0GSD1ovXf0aiz
tQdrJkDAFvA6vxtMk/SOmXHAhRl06uM8Ex7QLvP0kXYkZ5CxNtsrAY/UjKvaYpjr13IJttju8fiU
0nAWrEApri1dMV/d6N5qwfPUTntd9VZXbGZLRR9bNNTps1mH6NJEs1InxqKjK9C5fX/l0/X8GKJU
wJrDiS/duBFnqWFwSsk/qtUSG0GknfNQz0N9GGpUB1DlalgOslYflJJEm2AnGbiBosTXj7yp2neI
xz85UhUXCzyWm1L07ktmWSSiK4/GIDCsBXvU1NVIgqEnbpx2nHZJObYPhPKUB72EGNuRMgbphkg8
1Ojol72HTKXyoevaIo27JRL0PZm63ll+mnc7foPpQYOnuanbLrstrCHv98kso2MGkuLgmFP6mKcT
gkxcJAJNiqgVq2kYqOWDkq3uaS+NFscvMRnWXkFaYwDu6vzZg7mO+r2BUs6S2tb0vHqz5juzIDJU
pmneD53O+10S+jMmazfvNJTgQSYbOQcKeT4nHPTxwI2AbI3Tx9yX4UUuooiCLuoTtdMyqVoe2Jkm
BPjQMdpgLSLCbqwaCN2crZ12J7sKcbEJ6u0AyV9dDJVr36phDGlCDh70/YyrGvWA7jLS1XIDuMgp
7yaYHRtFW/goOt+BB7nI80mbWX8o8ePi2LHC+mNtE9AXBLR0kG31/udWmkFs1ZzJAAbSqRPJ7Ltb
zGdi03v1uIvqxv8YoVMLIYdh5N82ykjRNOhVEee0Nl2Jzu5PoUNTFtJDBmm8MennjEQ6ofaEM3/n
AjNUZF/mUKJG0X3AKxV+8nXongejXgEJBv94Ps7FFl3lB6UFOtXGGd3NLC33OUBDA//dTRt/V5WI
KDbRVKrrjk7qHBdKuYBP3VUSCUwk3zt9qx4BLA2fsjwNoQUGDGgPPetAvreLRTlH+BYzfUXf5Mqg
eBzMpH4RZOfoZkZv24hAjRgCIpo/kx9hYZzIpTd3okDzgDG4HS9x1WG8tFu7l9soxBUNLD7kNc9A
P9P1NaOC/jAP7HPjGuKZwa0B8TDKype5UyC3otS5qHnD8SCjv/vc+35zFQRwLScTTHwWKQopO3FQ
Z6oqvw5nhn7n0+ILMqVUo5+ANTgYT91ha5lNdBFaefqeJyrf+lXEU1n3S7NnM2EOrObyCpGKCfHd
XCfiNBztA93QGlRSoGkdu9MhQDOznSGh7VAgrrSE3FLDeSUt7V+kyBjfsdh41X0B+/45zI3wyoZN
zQWCrj8b0rZ4FLMDvRCRXoDft6zgm5qTQq8UmV8VxoRhE+YtmIAOLS0Ql2CdFdrNi3S6yGFtF7Z5
IOyxCB/gH+akppoYsfdKDzNu/rrnNaOHiZdG1otjX/bBLI9B0nj3YWKVVgx6cmVb8Ka4wyDr3UBL
6tzxxFOKOu/olMLeSLtVz2Tote/UqN2tDQpw402e8c5lOau2o9sFejsWmDk2aUQvnj6VfvagwfpH
qsr6JioMKB/AHfXJqqV3orOwPMoSx/3OakaAdK3T0IgDMi3emW41efzdRDx0ZLGaG5WF5Z4K0TkV
E8jLDT7mluVoNK0XRR193UBLfTIMXd3Ys9XsmcWrhzKdQnFTMUpgQbFTz0c6MdZPeVlNx7rETrRV
xFm8+MrPtplgxrmD/RBNWwIwx+A+NZT+OgXCrmKvqronr8f3gWp66DP0MqnCIlI1kL+nxGNG3OD/
LxFHtRuPkrHbeSslo9foHCmzU3RZElrZxjWQnQ3Qjtm4i+RoLqa5t6tolZIn47siCqZzsND2MVU6
u2/QVOIoDvWuTQBmJYVUH4d5GOFhVQ0OGZxgC0ZJ3kN8NGVQX0CFdK4lWFbUY1Ps+N2HJkU+nqQI
i9G0hsiovQTBUY9ychrcF9R/5inNIoSv5NFtpW7n2J3FU0E+DU3S4Is3iU8ydY2DJUqIDUlaqa0a
hJVvPHBnH9C9deGuIb5W0eAemAbYjTs6J9f30MaAYsnb0+gm2bjxjKbBWIWxhBlMOTvwGwLw6cwt
QoZLUxa+YI5H9mpb0nqgx2xAl6Db6B3Hogynq4XH5yWBZtSgYafUcbMSUAnpTA1IiHzeLxHU2iLN
jR36NKTdWanP1STDOOCFGMDWEUXRyBIEbp4Hd3TRyr2nkzJOdFR8rogq/4pVQH5EJTHE0zIPn4zO
QZq9+K6IRzNH/eZ6iX8V+I1Pr3nEcFvUJYxZs6ehcjHnjWG8dxk4AHQetWi2IXHrNTxmEj6uOvzR
9q7igcE5iAIEgDqNXGun+3Q6tcJwrjqLIBBaUU7aQNJXzqMdZEV+ihZn+IK/395UwJx4dsCwnqpq
iPDmRqYO9g4y7etlAcq3AZoHd29powtT2vOMLkllnyoceGfgCLEjJzqTn1p4eBQqUTOjLA5kHs+u
dKItRLWF1SJNluBQ+xYjKmkq6tDUL5dDNXsJwwY+5UsLFiFq18IJcBJP/llR9cm2tdHBIYq3hweK
qEVsClLIPg/d3D+qRmZnZQV0MK7tEA8zm9J0hU4PQEMZ0Y9BvO0lHOYhUV0rRA2Ib31PktFjZEts
FbL3L3QqKoZQFlgZxWK3H/GZs/stnETZVk2uZ5fVcunRaLe36NnCuEJWfDviI39wfGdlrISiOa1E
k8d8BMl9rK2su9V5mzZxmNr9vMOlSlEgmgClaw/08nLC1Ia31R6oX/youwWU4N8lQ4+gJ7HhYm9S
OvUta6XNc6I9lK4k4ylzr4c87sMxibXMBGYRCtNbL/XGc0C6NnDWjLj3Dcu490AmCi7otMnm9iDM
uuh2YeaG1YfUy5svdl/Z4q6QM8tFOq7VUZ61S3tAM1k+Uygkd7MmKuUibNvB3ICUgC/NiSOtdkUl
0LSRgmzjgdPuLGNkffKhSFxLsy+b8lo1c3JeK613vAL9l0p51t1Iq36IrTYqb7NlMpjumNGDjQH3
YOso+qIcbb6fjXCEcugZHyFBYh5Nuny5HZtcfWT9pVxwO4nRrQoHdOC1C+1/rMzwZNbp/KERM8Rg
xR7zgcl9K3GvuDB/kOLlxaGRArqfGzklATCObEsqZbNwT6ZRUsUM6Px6EiNCSOQB0GlAXplzEtjr
yn1nFpiy/YzdbYO2spsPSABScbZIGD2ecufupFwL44fIy86IVVRGX3Wtq88YFsNuy3SttncDZ6kH
AnYxCflg4nsL+GcjDERvfeaeCafsNWtW3uZ7bxlH3MZW3UTGc9MPwXHGzAaQL1qwVJyYnCxy2i6a
405MgmITPnbTaIXQKalLDujvbdA/tNRXXHGicEZOm2GGBLrHpN5u5FQGu9R2G+MwEbl+cnifeDAX
I6wuMl8CuEL7o52rpU0pWJ2GeThaj3uT/WZhLDQnt0VETUB2gbUQH1csUWpfwDc2ktUXrcpdhZF4
h7yARD3crVpzUilhdZCvWmdd111ioqI8ahuh3Ni22sq9krlTJ2eeBdbnOhwD5V/7IsG7m9Nnjyft
1bcSeb9xEZIF197PNJfh8Xez5xDMgDHj5EFOyR8RovXVkZSHeYYFHs7DU7XM5jPJQAXUUKw1CeL+
tE42wZRaAUWSRDbA9z7aUAE0Yra93SOu3Vr2jJULfJZtPjm+HhjVyh7Jd5e0DMGFN0cXbN/deCwQ
xJ7hSLeYQXprsx2A20Ei4MP/nkBryWpZVadZ4BnaM+shjrV2VZpfNvAagu1SWY3cycIe9p2RgUiW
KWSDuXKi5Mzp6dvt2zxk74rqJEjwaKu5szcCI8cMCIe4ip2BCn/4OBWU24C7ZlTgZHZCCOoyb6kY
7MqwPatNchKOSRgRUiHJNcse2KTA9biTBIihzHG80KMTmi70lkFX7zOflKZPFu9wc5sqOce135KQ
l3WJ4Gg3+BqSWRR9zCnu3E2PdzWIB27HBR0u5uVopWGgzzPkyXh5wWW7uIgCuQ9sHL6bJewRIFfF
R9qMCRW51aY3WdGyJ9KbfDKcCbpDaS43+ZBCZ+1MVFmigHtRRmNpA8jQ+aGY/DaL8XF357as2Kbg
8idfmfkaNlhcAq1iWgw628gymz8DxXRIzB6tlILV1MNZ14FDhWPob5WfQiuzvbk6aacz3M3olnfk
OrE21dFQnDPMIceDVonoYrz6nr/FM6U/oQ1hgmuZoemzC+HmxXvDuQYKIyS67aDn9AF4dcr3gVME
WhzxjdeknZf2ZWTWiOf4aRCS/8XdmezIjaVZ+lUavadAXpKX5KJrYUabzXyeN4RcLuc8D5fk0/dH
RWSmQhkViQQKha7eBDIR4ZK5mfEO5z/nOxYtC5oPO94rKLCIRmPdNfRUjGHhfNQs/fFmZHj92BoW
N6YU28fXXJPFQaOKZ51JJzg7Vdb2axA6BuUhoQ1XeM5t89rOQvMOAJK1iys804mY9PndNHg7pJLN
ie9l98A77+0tL9T5+ZI400bN7aECuvI1ZL79NE1x9zzVYZfsjMQA3c146dAX3mSse+qrX8N0YPqZ
wphYAJ2GnvtqsCvdBwGrZVde39esS6abe1uNX+ypDlPv5MoZ8MSYlmhLhRso+J5c9v22CWTtA7uI
gEDFiQ6oC02aFbv25G8i+H+burn8Rf+PFU+ZnkDp+7ur9Z90y1UcfW1+1ix/+4G/e+sYY9gkThk+
LIVTyI+/e+vML/ik0SxpkLKZdf/UNyWcL7bQHaqgyMFKweTvH5ql9YWfkC45BUAKDtbZf0+zXEZn
/5j0OBY+Pcq/Sbrai18bo90fh7T1wLpGK4y5qwLDekhCa/b7KSqOo8PxeiB5thvq/DVKcw7zzBxe
Y1KsZ5yEPTke/mHtCs+Ql6i00uckimJaTWZ5MbzCCTBndBH4XoHawZROymcxK05HigvaOUijJQ7a
gehMMY3sQiC3z54py8+5dLrnaMaVsLJMnLqM4McbeBnU4rWcLK26TLeQc8VxbAZxh9pTn7BolUdS
rZzjQLEewmHikmQIbYF9zMI6VV2bnJLMMzE1uVbxQNp01g/4dDX8AvxFa9tKBiBIklxtZOfBI1Nr
+iNtzT5JDzEBPQN8FPd6Lig1p8mnYHT1x8CeFHg9M+TPNksouvQCAE0mWCM+vMXdupLY3Y5NO4bc
SWR6NQvEhBVT7Pis54ljAWjjYgVriqBBJM3mFq9b6nH8jKdbDxPxFvtDcSlci4iPDlIO38dg52A1
SNp+wrDT7gL6qojTxYEic2HnoAI08ECMPqb6CqHChlOku3m1DRwLxk8YAVdv52k6SLAZwN5A6BJH
JOIEAN4EvOaUZ9Nu7UNiGMCdsHiZ2xys0170NljE0fyMuNOTUIzAj9InZDX7REMyxSmo9xQCdTqf
btR7ImX7AdPUAqoAqlU4m6nTq23rGM49RTvOFktY8zF1GUHNpCU615Om+lalhno1ukEeCR2GJxJ/
5S1gePGokDguKe4xGx6C7mhbFkHugyNcXmyMFqyftZNI+wjRZtoDivOgbRTVhi4xwm1MFzHuDYVz
topEHe2uI/1rV6R4EzoGDUnBCETJ7CEvbBKDuhWpPUZA/TaeNRoTXGajYpXYUMJ0ekOuK6nDIEOI
6S5245pnuwZwrBuamGjrgRbfYw/MV4XiLXUbCf7N0DxIIWFPmCnFyXQOqHXL9Tl487hfHrXUsl4d
QDUnUm3ZnkuL4G0qDe+q6XmjVrZTUI5TDcRS1wVRcpqV2M7ZYkrY0GT5FBKA287su0Q54YbIVmzi
aWjutBI8ME7EDUIi23RVv1WU3FDhVuZ+3Q3aExr3iCmOgsmx17ZOH5S+PVnXXQrGEtPvNveYoAWN
9RxE8Wa5D23L0mk4VjjRGZeuAt1VfzM0erNy2dzXTfXpMR9eB2a6yby+W3GDWXezpa5zsoyOXVlr
I5E0kgoJAVX2+XWA8EK+yoFetVVCpIVf0zGwiq2Rs1PZzsh8k9OROwev0sh6rXST4IqVR5QizF1+
BjEnNzyGwyPx0eKi6RHJIto0dpnV9f1tJ0kx4IrMGpeyUQ2dIqTf860HRs492e00ZMsujL6BtdR1
n9WEAo5Snzvv6M5jFO3MnjcHkGmmjSAEFC+SH7K5lJkhEvZoql6j+qJDL1Kuk37gkOq3vZFoW1cm
Nl+LbtwZuW3hQbR0Aui1cTAapO5B0RWSh5Q2rcI5CB4d3tp13w3uSlU2sb3Qy7GgAXeLUQlB+mEO
67cTEbcLe7d+7ybN/OZypjKJ+jbDKReCLgAnSG8C4QZb5Iz4swKd3cHttLFizJ0+bZe7+YayOzXS
luPwwJtD/1rBKtxTt6todZjTeD9x+Nr2qPl0abQOGqLk1GWmXrynoaB5sQTJ3aCZIEgHKtzmUAU2
GUerez0zmheNBnngBgSKfJHgZGx7oky8/+1Nkug9Fy2wNe8heMwNQZf9HNon0DHTuWMy8tKIsAWO
NO77OdXu+2pIKblz07sprsNr2erztWA4tnOLwrypi3MVdwduOdMNElKMj80cHoFADNuWgiqxTmia
PkBG1a50bFzVyeTbdK2YnZ0JwSXDOu0942ip7DXwvO6VitD0qY778sLbnN7m6Wy9dSDBU+D1+gg1
GqX8OoxgWkcDB/WVCOcWWD+9RMrt4LICmadpYS7wUwZ9vLG8/pRNs7WO5gGTijbMp0Yb3BicDB/d
jNy1zeZ8vg/mTjRr+lzSZxcFdTNVY3edRxZ8CAQPwJDZXK1bmSQfdYpbyhh6PqRcs+P7jCLWbb/8
3U4cmzcd6tOW3r1pz8VOfjNUNO1kELL0wTyd1maRFf0KIlY3spEW2tkBpLZwrhkkKbb7qqm3nDvl
FpasumMyaFN1q4Xljn7dFIlqCneBFVVrLofZs1b08yO9PeI8m1y8VgatM8fKgla2LiLTOIS6+YFo
zDAGr8i7Hbl1upkBeT+OEIRRETh6FL5XN855rNzkItyWGUDL2kq/wlezpULBdNLkKmFCcW0ibsEy
ngOuErny0jfFepqs00g3tc1EEfEtSBqDxFAdzw8l5nQuDwiqR71t5BOG6uFxTIyPpqe3ZxcHrQaS
DQan47Xhd6fvwm0hQbytJpykq6m1YIdbyhth2piLwcFRD5B+1NcAeZhFVwyJs3JTncy/k9jVozMl
2Xe85VQnmiQ+8ygmjc8c4DVKhKDHOoHD19WQFUYW0TGkF88t7eQ4Q7x78YLwfSly4NFyTzWFFRti
CeTStHBf1Ma9PvM5Iziq41QHV2hd9UpPKNlwezXDAqsmcZ82PCT73ovt01gk8n6AlLbS2l7sksLr
qMpMOHSA4WvfuZNcERrmg5qYOolKw/1MNaZYEeBP/AzpxC9soW6RBlvOezpbK3fhbcWe8gilINsa
NGCs3cLAUeVY42NazZovU8/Grl/gmmgzwL6lrT3QQrEZUZYJDgv3VrV2ftVQkkDcMk6ejWkSh6HJ
+w32jOqDSUUK9Lwt4CoMxX50Cu9Fmvl0HRiy/BhaMW7hqOFsVVJO983SsEIZKgcT0e6tUI/OUdlT
WDdE9ZuHP/Q0Qkf7dGBwrqvAvmbQFJ9yqq+OhaiN96kgk4tG5DI/ZODODXQatPiU5XhFOUmm42cQ
6Oo8Q92MsbNr8go4PAsJpLP3fGgEFtfWPYWB1u1UruIbOXGOMsLA2zqdAdo7caoLGAgQITETEiOw
yN+340cu5/Ymruqr3jU7yheq1p8MjeNAF6crumnSM6xzBtC9OnPoxILqFdZ1NgiKRCqW9VLXLLjO
9JE78XnqoneczR+V4V1TydBuGUpwr7PC2Lkrq4rehLrSjW1UayfWxLxHMaXdK0dAg4w/jUW8xr6c
cIzw6vnkyE5tTVpA71x9MvVXhErXOQ5By3RLVh6ffZlZnxyyyn4H59l4YpOqMaWDaHVsFdbHOa85
+zVu6n0ADzeM7dywG7XWALs/sx3fmvv5orfaJTUS+47D5HRMPFBvpt6CwW9ij9PcYgFwCTUz8QyN
NlgpkNIPWWqE+7ztYIktMVvVJUynKnnFitBt7DrMzzIUQ7PKQzN+qfiJs8g1WlI5Z85XTedOKROF
2nnNOFnfl41ozjyvxPoMrZu2TT0Nt6lWI9syInQvjGnglVWymMUm4ISLTEADA2zpIrvnii9oTiFF
9ArjOT+bbQrbm0oV+8osOaGQpQHvxmE1F6sIJ8dNKjrUijZvA7lqbUWbd1o3IeaLmZk05SpV9Kyn
EUH/quqgFOuWdsRJcXTpCz2UaZZfDbotM79r84sYpHPrhrpFsbpjwkJOAPV/uFNsvIdV79I/ljqv
cJ77AxgVEKZQiGmgycMoZWRVkC+kHMo1PTLVIziLElot9YrKfWgRPGmZB3iyGZfho4Orb2vV9s5L
qXoB8gy4UoPBt56SoNmxan0FMEZURvQlZUxWtMtcsErkKXaRCG8ApHwy0wj3QVFqhzEJKJ2DEalX
0d6y46u5ZEw/yCr3M/gj97pqNJIEDXVNdhb46RJzyax0py1XDMiMe96Iea3KLbPzYcUrOdLg+6mD
a/DjUNsLOeL/Tzlwc0XGFkC/sO+V0bPXKGoyovChi6BgG1n4qHHsWHEdBM2edNfczgsm6u4Fob/2
c4p1zJhOBi4j7+AGzqmd+EVsu2u8EuwNevjWleIUQmJfkb4mZtE70p9VPWGFibqDk+bAeBU6O+Gg
GUkyN2kLpIgmhcXnxwPNjdKD9qOyZptnwtez8Ws+1D71evsOVJIPXud6hup4o8y83MhIn+m7na1d
ZQYenEwP46PCuIMjQZhHfO/hXVCR5EemozsQEW2DONczI4oXEl1FX+9MnSqHUm0adsjOFJcFthGs
3SydSBHhNaTfNuuas4TmHi/mihIcROYg52nUsZrWsLc0J3jqDdG/tEkB4jSKMi4sCdbEEwkMp/Jn
MQy3yPh5RDio8p4yRrZfIQIHJwa2ymaQW6040NgvME8owuw026MRdeaCQ4+TEd9Jcngw001z3lej
Tu4l9fTnsGiz+04PKwYojUUASEuz9ug4TscZ1G0blryhembgfG9CFdnpnfvQdal9YoFJV3lcufsx
q7/SmGvimlooO2Oy9hhNbipDH76LqY8Ep1PdZf5vgrWag6Ljkauy18nF5wdtr05WZRMMbzxZ8Roy
BKydPI92uRzlbmQOsrGBYRxE5JFWmcW471xUgpUbGd4mFk11MkLWfFYhXT0Rs8ley8yLd7Hs+mKT
O63z6HJwsXBM5NlIFSIFPT80pf82Ye1nXe0//gfR7gxkBox0/7n8to/zr9+ir9mfNr//9sO/uwe9
LzrTE2yCRF2R2f+BvnPsL0S2XXIRUPHINy3/5m/2QfOLsG0DoU46XAPR3v4uxeEsZM64SHGS8c6P
f/Vv2AeF+UeLN2FZh2meQQIX0c80hPmLfVg4nPy5WlC6DGTKj512qvENkm6r0HO+MdFlYKhH3pOq
bXcnl4gmYn7nOyoJDgJ70YcO2XGfcpDy4c9d97mX7yxwoG+UndE8MsuKk3KX1t9q5BjOQHXLtGwK
r6ikGe+YWmjbsi9+MIS65oNJyLQbo9a54/AYqw2PkvUtoFfGYrAio+2g5dvJ6y80i2UnS4d33yvZ
Heo5pDyINs+J2Ns2rjyqmjnHVV7Yv1CT5X2kmiSnFUVTsGu0oN+ahQErJ0uy8SPErfjG5Kg/zm0i
fFuO3W6mkHKPcgneTeAva8e690ORUdAQu9eoX2ozUae2LyPdgHHfy5WqLZ14SzvfKEnhtZeAvlnl
0Llod2CWt8J3Uj0OdPt9j2vKCjtdM4+Eqx7mVvcQKFv3xnRqa7HDQQAUsgzMFXPmFtdx1zTOJoha
prJTngwUUEwjwr5IX1pO0EfTHbtjkYpvDbGXS5DG8TmOqK7CVdfeZ1DewQW3TIxYVPBVpU78HgHg
exYBhs86bq1zCNP3vRoHitrG1tY+B4LEl3wiQUuGJr/wgfN72mDngpqaAFu3rpRNmRBOCOQhzuzZ
htXvc7Q4qUgZ4TnNOBSSn1yYK5n5jVMstZtzRhc9LJRgzRfe4o3SinsrFwl3U7Yjiur1F+p4QE3I
rAZ6M5R+xQHpYkZRuwd/U/vK9PjVw6WJM+zw8Qz2UDHNNpOTrQVPbkNlpA1q+gH6C07JFs2qmyPz
dZyqdN8Llw5zy8mXwnP6NRoXYUaCDybppnI4zC0WTJKOghHKJrej79wTA6zzRWVfGcaQHHoSnHzo
+hk7Xn5W5ex9oC2FjyNzz37FBvs0jSI7uhEFt4pKagrdRq8+u4PWr1Wli9u2NvWCXVKj/K20iEFb
TV99tCBwvaXC2ejDattXibiaTWovEyVHdNQMs44UfGtj3cseM7LvtT/CNWHuwnvmJYZOKK3o32Y7
Kk+a61Z3fY7CCJHa3U5Kb1bmyGXeWto42eYqwp5PaQVQOc2xFzUaWmczJb6y02hHIUrxaLiTdxXx
23VrGxlhoweA7BdjYHjVlXp4Y86G5XeRudxp2HUxgyqif62pOKME+rTuYcavHZBH31zugh67pFYT
LmusLYB5l3qdlDRW+a01xiPdfMla05Uv9A5nY6ku+UB+0eUYC9hWPnC38AnNiUPFfRPkWyQ1/6e1
+ua3ScP/Kvr8poyLrv0///uXlNiPVQ9SNOu0AV+URfiXAADl0MSUWpYDwsMiWg12ya5bUSge8XUs
qvNISepa5XAx2+Ilo04j2pQ1Dl1rNjgKUELbn7p5ABVGtswvoiI7ecNSqAyDKj0D4ipeypqzWeuo
2ORMEln5pmMGuBhR5/TO+/E840jh2TbpCLEOBc+FPDBqMI/Knoi5Yw+wik1vaenbX//qzjL7+cPw
BViOh/+cpCNyJRCUX1b8SesQU9NQ3xl2yC0qJ4KRmveaO74Bz0pWRpn2a9sJ67PTYApcg0WFWDiM
JBmRXEmvawwkDQxpEV7gaQ7AjQlb+U2SDd+pmAof6I2eDg7Tc2vMDrUJB2At+ubNbbttCXh8B9z0
SN7WXYOP+FZDCVjz3cpvRvr7Dkyeah/6GIhCo42OAggzxON0oGikSc1DgSNNrvVU7za8j2IdKPqV
B0lFH77A/KZ3lPcGkap4mwZ92CpJ7Y4ATXllh8wmspACwUgZOT4R5byQ7goOMjeDmymPhzv+r7Nt
5j5+SQyT5upBzT6CnbuZc2nvVF/Nu1IqroH0qWByQ81lpNwF2xAn4P0EPWlYqZmpAC8b722SRtvU
8owdqCpJsxdY/YykOIdD1shN0wbNU0e4j4oQr3pKTBpm66ywPvm4Qj/u0vQEi71djZWdnCqmvsyz
W2E/aZ0trr3Z1e7NVuHqC7yQvcXVy+/MmscniQL/ZDskEqOgbm5cGn2OOiaEvWlY0Tmo9WYvBuuQ
05TUDRFuthKXbE1/TrdyemO8FUqp21Hl6RVdQYzaosyIKbWguDCbetolp7q57wWEMtwZEBVKQ7xb
XCgeysAqPTLoj0QiKZrvZpvCn66d87dcx5OLPZSKt6ajAzdqx1MBm+2c00aGbJ3FZ8fGb7tqyDhu
GyOZFjOiG631ZqiYgqvgutVUdSuxU6ALGOG0t3Gv+cR4i02DZYOSjjm9wc1aXiSTPz+ChL3c2asj
TR3UiS2rSFYHHFecA2YKhl/FNTVu98wLVrXKcrLL02VspbZLXEdRxgO6f2Kpapc1K5SsXsGyjpmh
EQHA1rRPd1nhhmWtyxpIXaoRK4vLK+y1zN7NPxbG/sciyUph0dbIytksa6jbRKwz2F5nFgLcyGux
rLco4MXjuKzBjQC1UKiSNbcS9OYUwUDhrJpY0Y2yvhucujzNutG/2YQh/XLJJKdaIxiVLRtDsuwR
NJNgKcoMhijpsocwm4+1vUPWgyT+jy1IxzONRVubOuWnRu08kFu0r9sqswKfdifvI24AQqzc0kjt
Xau7zVEbKoZDyz7Z077mI/WxgxZV6L6rKrHZKvhOkyIXcXUCAz+whtLPui8DCHoB5W2x3/zY0uEG
88FSK4d3j1zu1kDWwRTQ8hE5P04N03KA0DhJzMuRwv1xuGBQQMlk79h+tJw7dI6PgUdsTOLAxYWa
ue6GTsbxlGekMrmnj4fAZjiHdzhHaMZFMqD6HJK+F9gRccT5xuBZ62Is+xF5PE0vNp68g9mV3SUJ
c/EclRKjEgr7XTEZ2FcazCJbETXed1gv4gaEgv1tyPrhJm6n+FFDJbwPiCi0Pl4L58BgRwPGQH0l
t38rvpaGpxgt0eN6JTWz3zeU8l4406FaKoBpC5tS2DeEbKJjFVT5VQftAZqHcpp3RIUXXVaV73Hf
jtYp5VVbaiiMnTsO0YMT8oujMIpDo2GLx4krB6jGLs61Ci4BdfSWdmPPpXlw5Gjd50kpb7Ay2pBT
2LrwY5YPFcj3GNmvyQ6mFlOsnMdwy8iyE9MPjaqHbYBr8SIrWNRyUNiLADm/j97cf8NSXfEeM75B
N+ZBw0IJERFlKESnC5GtnicntneAWHmKgZrFR4S+9KQaVzt69aCIKY/jMXHwu6AuNNCoahkyrNT0
V2Mk6YOH5YEBGuoPccAdjr34SDtDiwORZPktSZD0jaxr4ON0ts2V2eTde2hTaVr1XbvRHSvbEA8J
dvwn7zopnM0ipJHtLORJVB5ffsxKGVu5Ht9q9VKKYmZlu6L3DqisIlxxE/NrBNBs17ZEBS8rbEDJ
/F0nhD8yIowhsHIA0HyGwSgccYcxGxzXS9mm1pFQTn+BLc/Yz3D6jQIzyg8788ERUcovsFRVuRzY
Nw13ADxP8ujp1ifDhvdppNeSDQy3txeUxcFpbJenHU1wVSR1eIdMPu1YeThYB6n+lNCQSll4/mRY
lXixaqPfD31WPSvbTp6DVm++Y3FgZAkacj908xvjRtyrtNevksSWB9sqL0Kq64Q8GYf+EQ82FbUb
6q8wlQXZwjTSB5p61z3xMR0d0aoOruzYd4PUPmKuNPdzVyUbg86g11jje6rPljiNSuthi8ngG5q4
tQulmygsRMuxfi5GDsojutsYWR99HwU7z6q1rWRQgNMuj08MGsLp1BdaeUeDg3iIuL+M67gcu+9D
WnFcNNPWPRd1wWozhGZyTzWPbNGDKMRJqDzbOmSbdk1p2hyNK7DHWmDL2He8RvKn0r+dxYO1Cpyq
OQqkc54fAE3jkAUHPEnJCeJ2tzQ6VhPivQZHmuvIdSrbaF8wQd0oL2uxqswjFycTJUhLp8PoeWJH
GjtbjXrmvOScBGPUz8m75F4xYRegS840euctqmMD7yszm8DV0n6VQ9lQOOt0yTU0IlhBQumQ4PPz
gv4yO/onbvluMxiB8ZWhuXPt1fTZOdVDSykC9BgqFO5E2Ez5jrrg+SMxZx6DyH3Ku4JDdc/ePovC
wLXVqJ2r1+1qisxxp/cy8enz05+oTaGOnUaFiInj0LAkUZoaWqK6rZwgZ5wJL06jN8PtHpAn5gdZ
9RWGMB0UCPRFgmVRBT+d3/kmK0pxYZTANGipyzOtkByUijvpW13jFjvP8bR7DEDmjWkU6tNK34OW
ci5VjRi+wzmS9LlO1h4LIMcirbjkuLItvZZ+02aBgy6f7GTcY64dBXeMsdUwY39MKF3J1gNGvFii
KTdSnmP41RCcO5XMVxwIT52Aua33L276Vs53UxSuhdUZq7oQyWdih9Cp8gJ1stJvHTuoX/l+sXmB
b7lW+H9OWVRUL/owMBeLM1QIqpc0eup4ol9nu1WPRHnM1wC78LNMsAh0emsdWk1PjuwE0VlmgbZm
JEarZJAR3NFaDhVJeOgamBDwqsnZAKy+jZNK3uF9nt5szNjUEYX5oZktqPwJAS+nAAdOPzcdLuyn
zvhCmQrjr4Lo4BoHarQPLTs/ZPFUbyxarwCyeuO9ILayIxcx76gqsbYgJJO9BaUUHxkn2SkLps0Q
G+OeM6SOsFsCPoN+rAc3dlZUB6vux22Y9dYmFUb02MSc/KhStLFr9DWSeePtwyyLYPETtltRodhv
eQ1onyFC9cCg4aUepmWWO4bhuojzuxDcbbECQT9vh2XDpU6m3hlG+phpU3VMrbbfMargQJbS0Eec
lDu/Ja0HHCrtZu6rElEarw2uZmrYkUgdAcpGUwQR25QnMC10FmywbMNa9jxZvJRy3Xk5PzF0ebee
gsJ8moq4XWNUdb5VpDD3UcoKEZh567cdUF+Q4vkewhuvmUableGmCRVeTLh8pWq1DlPbn/o0OAkj
CC6Q3Rbg17uNMJOkhFzIrAKnOTU5LAiRMlDvy+ily6kRjKiS2GT2PB1R+Aqf48Md9/K18DLFe5uP
dDXhjb1EjHHWuRocH51g3sSjHXFNih3u5m6anSLXdngLAuOgmtL4mPsh4cDQFp9RgKVCKjcm1Tdh
LdcCo1qZAdDkgn7LD5GV6WsRW01GpEwEd5Y2eJi5ZHbDXaU7WfQPHph1oCzZsjWfEmKVaxp/q9ec
meiaFrTyhNcn4f5XJfsKx9teBz2xs4amPhcUHe0xU68r6rJofCPNLixvpgYtMXY8YeYj0cj8ptOY
vxWD02ziHO0j8vSVoTNV75L0VAr7OLb7yeX9xHT62jLKT+rIvRPF4O0S5SRPsIitQ51m2dmJW7dH
hrQPBC9vQlOCsPrru7D4s6swDVeuMBzdE/qvfA2IPyIIYAnutGlqN8xG5bcmHAj51XbhevQscf81
6bAFFFwwQG1Shi4+0CqN3rd0eidISrI5s+xoM9EoAdJ/0SvRdCj36LGnGRCMZhBOxQ+FU8f3RUve
iEA4ldI9xtjEqPnihqj9hi75r1bt/yfp8WA0oFb8pSTvfwfC9rMj1vj7D/0uxTt4X73F80pK/nfv
62+uWEd+cQEIo4UsKrgrXCA3v0vxwv3iug7Bfw7sTAWk+MkV636xYE3Cu5CYWfkTxb/jil3stX/Q
ZTB8MSSw4LOaeOvpyvmjKTYu7Crn5dVoUsuMsVZ199APoXqJhm64Nkf10GuNdleYXYvjMYsqaNfo
cHZlkLK0VZK95mkzfKWSLz4EqddvsLza9Mhy1TWsrqNzKbZvRwnynz8eVAVo7RvyUNn3RMp31bfS
V7OnQeuDY4NOWd5UngoemD5T8Vcb7bOJq/Er+wazWzGxNAdpejOV9l1aEo/LDDPBoibVk5lIfaNT
lroiCtj7XtqV92XpvRAixZCnwpLxao31RdPUDlt6sxqFiP0WRgBZ9Ppez9Ha0AmWIHrn3QE3SH2S
7TWCsaVt2jDJN6FqBVbHzgajlVJAqnvqWUyjvafKN/v0KPY6I8ZF767M4fbQHfXeY2l8SKgM3FFR
xtjXkkyticA4eCFyQuYoz4HxlpKmW0tcxhsdp8xZGaOa1gLVMl9DQx/fTEwESPLAQ1kgrEF/LZnq
0JBe4R5xQwN2fzPYF8RykgHTEpylGaU9RbUBNN10Z85Ns1eSYP6xiP1XP+z/3/FnHU83oRb/tOL/
k0d+1ydfm6/dz2vC33/q9yXB+mI5fNhESE0uagzA/maUl+4XCDFMAYUhlqf8J7gH7VMOgCLI5gCp
luWEH/ob3GPhfjjEaQxL0OTEivHvLAm/bk9Akh3X0w2PSZbAqPzLiuCJeJBthtmps3neVzMu6ucI
h8K/ICX/0whwodyy9kjPkYgO5i9/TYs3DDxaITcS0/cb0RV3S5FXSLa6S4ddmIPC/+lT+BP53Vi4
VT/7/9lppUR+dnWd64ThLq/oJ1yQl88pFpiAqmNj9EDV5jqgdkAPOQESx4RNIvP43uVYuO8C946O
CU9bQYzlKjuZpOrAGB1bGUEMrQex4QmlCWLKGCOE83w2YPT8K7zRPy3NvF4+cuIKtgfFzlk+qJ9e
L3JFOqkRT3kalPmHorqaThCDf6Ze4flEbvDSho6EV+WWHw2e3o9+dNXTFCacyfvS+gxxUzwWXGeP
4Ugn8V+/nf90jFneThD0usMexqDZ5fv488tzvFqn3nCSm96orEs8Gyl3Z7s0fadVER2iXAZWBSTy
E4G4caNrerjvQszHvGZ3H42Ww/IZ5td0AJ0MozrokXZLgA4qRYDpijFUPaSvJgjn3RBYePNoBX/v
aZAizVtXd3/9u/yCE2aL53fBE8QmDBiJjfcX5Jkbz0rvetMGv5RFZ0Kv7pq6BBH6eDgjeqFjuqxy
FLGNVrbqo5CqhKmZF6Rbi5wdAS6Edoue0b1K1ncNrkZxzlPNfhnxz7WtfXGaWPgUrw1rBwAnhcX9
cOhKil2aMHmt7DridmO/eHZnXnUM8CgqgvMQD/uKm+eBliJ5xXJeny1GqlCVox+E3dgIthEa0wqD
kbPpJ9fCFafMC3fM6GNpiplX5LCrky1rTNVJjtM0YjXi+qBTzp4Izev8ch6Tf8VCXB7cXx4zfKPc
sB3DNEz5K4Cscrgt2e1kb2iyy69LPS22ZaL0MwegHVzBTy1R43U/cXNd56Mb5fu+ydSnZHKFsF93
l5rAMPTTWjgHhS7rOxpNU6uicAwmymYFWblEYSIGMJ7CKp8+vF4Z2KmD8kR3j/ZimGl4rmbJlTCr
qFycQn08k2VPtl0v9X/xxWFl/ZNfltYCU7jLaOvHv//pGa1cvRqc5SFo03q4QtDtuc9RO8wUsWxu
AGTDkIXZtCI6PN82tRuezMrWcTYyO90bs+U+kkKZvmMk1b/99Xf6T9ZXd/leY+OQUnflsrr89Mqy
cMohzikbCzeteSQ/P/F2HyyYmL4zDr/h6P9TdPmfvA2uhf3Yw1VC0PPX6V7J/qDcqbM33GicFx1f
7fIUJ9d//Sv9yYL4h7/ll6c0Q9rn/tjYm9SM4+862NPzhHpXUbGB+PXXf9cyi/3lW+zip/eWHdU1
reUA/vPbx1cyqZiJ2JsCrfVkavn8MdNgfbaQL+4Ewxs2DTyAHBh1vbhBj2r8v34Bf/KWeiRcYcKy
/lv8zz++ALjkhFki295knTM8GZg9KESn/fqv/xax/DE//562i+lEpyyCJZyAnPMLaFOw5LpTltDK
ajd31f+l7sx2Y1fS7PxCZoNTcLhNMmfloNS8bwhpS+I8BGfG0/vLKjfcXUbbMOAb3xROHeyzpZTI
iH9Y61udeQ9QXrZZeqdfP9d+epkr7Nbz9H0vS2FSaBdii/GFqJp0RgvgDu5MDDCJjYUJa8KWUPCe
udmtMxui2JZEXzcphjadSITGRppG5K9qw3KSP6iR/9mB/pdP4b8+H4IVzV1fD57Mv9dVdwPgf3jk
la2waDmstyXXToBTwVsRPUnKnkOS8v/+5/a//Nhov+4XHzpZrItEbfznL5WoyIT5ovlrt3DiQ7Qg
Vnd1NR7jtio2Fk6vHT9q///wRSkF//WtdnRBJUC5xMnqCsqz//x1J6ZjZmlM0Rq6y7NAGLu2YiJx
/Wie3i1ZEwQOvPMGG3nfxtOH61fZxp0W8zOLTQMkRnKk9qFNgO5tRc61azDZcrjdu79mW/QVk4Eo
/YjM7qMeibfUJ0YHXt6tuhKChyQla+VO817kjLVbt9OvvjPhHikxLKaMPFcaLiKkI4vOVjUSJ68G
uxHDgm5Mrdi480R8VASc2mrKx0EmPo68mDmSfqNvQXvATWd7TzHdykU5n4RefVe66i4VLmQWeCJ+
Z7A3XDTQEBv21HEYKSaepYTp1HZuti1SB+95KYvsY0EpH85DWhGcOncjAyq/3dqJ7eP56S37Y05N
b+Pr5XPTjNfW2w58zjSLjb/Y8Nu1iMoKJHxc/nGFSFkqF6LdCJnn6yr1G7SZgqEV6Xhn2DD51Zgd
yDFmJvu1kdncue1g/nRW7kHKd9FEkXqJlDafosA3xmitJsctw4hb6g/2ADjyXTUTU7QETeE8odSE
UCMt1EvVMNhFoGSyHFuUHI/Ew8GuTNE2k+pF9Bc6sEptTdYiCIAGnJDLjFJmMf3fBb1APg3PCGp/
MqrL1xTm8sZSLCB8b3wrE3noyrnbdEOPeAsDwavMMutxzNn/rJamLvm7CtydvmIWZcnH0levc4ww
e2QXsOubtsX5GJNgDL3dCZCej5d2VrjAoEhcMXiV3zgWusvQoktcRUn86429v8UE1u3ocJvHrvCM
9wp6+RsylS2GpJopQcYarq7L5hGp7EB3jgdCBKRULiF5hctLEav+0YqW4aUxSeuUWrs8awmzZ/id
+VlrZLxTM2OKnELrPDDcY6Ng6qEhS5ev7DTnCJPjOp9m0oRw1HwywGz3tVOLM3JXGSb89nYqK/tH
UOpf7eguX9n9E0660LYIaa96bG9V/awbhhF42DhktJwize22mZ5N0PDy+m8UGdCOdB5JaZGJIDAO
hHiDjIOGDiPse9mHCtAGW4xYPCJUSc65rFWoN5jg66Wtfj29mzcayJMD0RblpRLeTyLFB0j9CGux
UTdsZMx0fnM7t8YkMmmrZSFFj0ULiuouIZGOyeJqaOO3tuneGKMM2aoXRvtV1Eb/Gns5tGZfllvf
WgAZAqnHCDN1D23ZirBlZbXLWojyLWsB1ot8U4SlVK92W2kn4v7sEMMMfzivbpyw806WciKfzHLW
/Kl4a7rTQ9SNP5Zgl1Gzaukyn11rpVszSQcJfwDs/BP7PW89zqO2yS3Pu0RdkwPN0rwna1i+Otbv
t6KdnAt4NZbuJW4z20rHPfSdq2p063FISn4nyPUZcHcTiAyDPYeP8mCT+BMESJaHs1mj4MhgE+TW
HT+73KfKkUpeeitBhWY16qjrkg9YowhdBKejsLuFC0KSOmokQDtJ8wLYI6ZzqqLiUSzoxHqhlWsy
PhB6sB1iDvNBLEC3gXxShfYdH9vrWBlH9n+zVmZn/BPYrbTZ/GtNGRtIT2ah9KE1pnksr6ZWMj6L
aO3YxJX2qxVJwRkYg8hJkioEfXbRen24xdFyNMoR8xXpVHn2zNyr4hM3+aOlg3YolhQRrJqLexgJ
lb43obPPOtP1VihjyWVonUtrOnZIIKnaydl6MqI5EBUpicNAHBQxudtKNUhZWvOrGuUxMUSIY+GL
Mb6DDHG0t1PjmAhX9aca/CxE2vFUwZt6mAYc4yuB3ee9R+bDKn2qIiI6TaL+kqh0N0u29HTXqj32
BukESKHWc5fH5wHFadCbkxEkk6VMtrSsJTTZsglOIU5iSajsjePbKQKX6EDZQVBJdh/fW9p41Qxc
m2CGKpxRdXNgj1DfbEc+JjnoW+Tp2ifrh/pTtXq+NSIX3zpmcoTzNtLUqLXe+a7rdTfkAtc+qwV/
9ogKAPrx6RtahiqW2DyEC92tRTzPe9H4uzEdhoAdE+1gsXghjsJy38CS4+gXMkQYpp/AVZITLDm8
s7R9bI3fPGGOwKpl6Z5BpVVBZyTNlXjb5ebEuXfEnrkcXTYXR8wvy9ou+uitUv7yPhC0icmnMO7E
RrmthM1dmJjZ1m779A++OhU0dic3o/Tc9ybW9X2a4GjOSGlg04ZFFP1vOOdWfGWyQ2wMn/Zhihdx
7MdOPETWINZJNOrPJp7uxyLtrX0LOvKBQS5TRz+LT2Pp8U+dP56lm303pcyeoQPoQYoZbccjupZD
94UWINlUQI0WsnLupwu5kkYODpy6X7nOsu9shCBae2iGi9AxU3dOdZkKzAdxM3t9gHUzWmuD554s
6dQ3MjXEt0hl+U5IFhtPzX5dIluECJy5/mQ/bgX7ZB/ZB9gQ3YZqotlOeUDVDVLWstuN7WpWmOoZ
pnjs2U+awIFMYVr44wZ6YoIK0G02+oLtsTAkgUB2yYMf9QhYiC1x7H0GAwtQrf7m2b179fjv2ZNq
2mPlZ8VJpfLb6UyCFXNwL+xj2uqpaofzPa/d7ezfCp1SnKv4KnLfCedlBDQ9Jdl+BDX1HKNGCaS1
wIxz7RNYxPUYRwGFWrRBMj1BCTWIZx013G6T4Q+Xvu/iF1pMx2ABnRoEueLcXLkEaZ7ZH0Svbusa
t7Ls9ZPZT83BwkV8mslx+O7wSperUSYJImC+GU23xQ9INf+vh7iGJPQ0W7O8108GMgBkUVXLHpWi
D4FZBkuXc2H5NP3OfYCEu2i4yGsUbr5b3ZBcVvtEZuMPyFJnIMxaa44IEEfCJBurWbmQP18gMMDn
TWBBhrXgvh4Z/9SrElT+1p4am6tykNGz3RjQP40CAESHLnu7SIuo6i6SToPS11SrlCCU1xot5Tuy
h4LYkg4B+qpJkgjG9WAl2A3rzD/nST5C7NSm0KIZIgQj0sRHLLmC3CYqPpAtu1v0vxpuJvC+q2kq
/ZNPIinfPKsUCK4qI6Kn0VAnQNNSlzlnQBn2bdeQU5J0p2zMbngavwh4fxtKe9ig3DcPbRzFu2FQ
7wMKhwB54Z2Ombe7wVL12izvWIL7daObLoZzv1XyPiKaw4oAmLBBgf5gWi3GxWhINq6VRYdSc6Fb
scKd92NCZDweq6wsfBAH5FgZ+KZK1s9VdtTmtHmtiFsfom9luzdvMp9bb/w0iKT3lviPyLv3xLQB
ysda+ShHlqadXrmBrZfuQzF6eR8WJDSEtY4Se1WzkDmji2whFJC7XBYaa0K3MKmTPFGdfNH2T1qX
5xBgPdAhKHxAdlYp/tHOEeJzRkaUBnwLw1VGIn5EqfUUzaW1E8aCbB7jRUBbnK8sOzrPSlfsJCbd
2jFomn7GLOqfVImSEsERJrmmcXeVtsSk+HAJosshpZ0VFIsbmzx6VujNlvcavBl5fdgEs2k3ElX5
UdWoKVpj8NZOHVdzEPsHgtURaeaMX1aGj15/JO1p74pqesWIxxXkeUCYVmksmsCpFR2snvYLEgkn
/eW/qdYIvohTk4vmcM060NJYW3XaISc3Zk030F1cbE8JspwlX7emXz6MdqKJVerU7gb7qbvNfKTk
gBxqK4AZr22qzveetNmlfXAZIb6w8ao/aN/1IwOLett6ps+rPvjoP+Ff25F6NFArjX5ZffeMIDez
1eufvNHmerEmglsGT121UR/Ws+sXFMVDCwMBO9xJT6wIcCPy9lMBQ+vSUoqsBQHnQW0U9XaIPNJ2
sf8cy9h7KUb9YJZd/aXQ36GGlcmTPWr1kxKWFgxNvzwS/4pqgmCLR+RF+p9EFP5tgDB9Ml3E4/yV
8d/7wfinhPYHNrVEykPJi9kzE+aqyTT/xVV9/+zmOC3DoU//cswU52Sc5pdJZ0eNwSevN4bsqj/T
Ukk+Q5LvkthTD0WfxmdDxfJxbOf6gI3e2kPH78+pUZKZpJnxW9oMBAmZxD43+NaPk+PhfaZ8eyv9
1FKrFirelgqoAYMysqvzytnfydEd+/vMIb0wJxxfc5s54awt5aH2x86HKjJ1j3qXuAxXVLvsKqq3
o1P0zs9kSFOuVFaljxaP6qP0soVQV21C+Yg8gQCWgt5yRxRctayqdALil3nVLiHH563ryvZDZrZu
rC2dNQJcQ0X+FqV69jIYwg9R3xpru9TaDvV7SZuDAkd/kMmYnDVHr9aGqJvdGLXjSrMQWGRL0l65
NLMNedOFxVsiY7gw3vKqEe7zoqVagRfSE6FsFCIeZGrn3J0f3chzefjHfNg1fASyoLym+uX/2k4A
j4xCM1+QHaPIlWw+5tgTNw3qYOi2GTVJZOZ2IDHvv0AxZXyq48zHApzKv0UTzetRjebFGEt4iRrl
zxnpKXjcJMo+KqFV4IYNNpFBXdlTesNJQ5yNJNUw1NQCW622O06GeLnxQRmoN3g0aLEAMnHF48By
nXKXW5puvZZR1P2OJozbwGSOWB1Mu0SiRJsgpiN+KAduW2S4CxJxMuhD6mpNu2Aw7r2jgaf2ziQQ
70M5lzus39atUJa/S7UUo2s51iBkqfezmrddNJBf63ICZDBJjgKlEA0hO/WTTVnNDTlkI6Wuq7xm
jV4c2SDDPnJgnFSwtvLQaK7EJHEHQ6055ZbfvaSjyIJJgyhCMgVdG/6GX9X4SBzpxKcDIdbllzCa
O8Wj4MJcuG/jlY7t4qF0S/VG8Gn3mzAVOulKaN98dPkxRKAGVl7U9AcuRo4BfjeYNJah9Nqz8OLl
3KHrAOAzqGIzilF/YDYWc7qPsLHDEegxXtG6uaTwVs+1LrI/NJo0j+4kva8sa3Nm7Rh336Th+TlS
0YmynYRahLpz/QhExvrxJ6dBNOPXYQEH450lE+/WWKS0fmn9VI2R9xC1Is43mmd9EfC0tiYy0uze
Zp3ChHObjQAec1RTCh8+FY7S4hsJ8MXzDN52Y+lNfGwSz7gAPtIYhbRDi2ANt/FmqVRP1IU012RX
tD0Qibp9Y9M/7jIutNc4B0LLKZ84yJQmozu0Kss/awqo9TTVgKEbPYY+MRjXpss0B7hFfw8NMiGd
B0DroiqY5yXqQuEm3JvzSEKaYdAq0B9/mUJ6e+atMQkF809njD9tp73oNAWrIkuNvWXA3fJqMrft
iWO0FtXw2jZxfPB8+LUZ4IKf0S3ROyu0a2dmXdwOJaX2ytNMFxeAbTAYbZGKqbnRfjo0D82Kbdtv
Z4qp+3v/EiiVnQktAuLVRKwdE6boSo0wqFcOC85lpVsLQEBjtAI74sMBRaUpV6+ibUc2hGr6QiRb
5cGIV+8yR+4VeK449ZzDgo8V4feYO2Y8eGeOYy/VvsVXsuIN+dD5W5BKasIOaVXyrdMvRK5xTMxh
u8DkGZjMxVu/vOOcvOkCjsB67/joBzQamO59qGRsveo18ybrlRsKwjSxpRBDF3HWEDcEVDdwL4rc
C6WhTklVkmIGj4JsIdl8L8XMAK4kkRp5OkT7OWsCS049wKVqcYPaG3gXNEPsO4rceAXNwSTkZuZa
hng5b51Wadta7+CVtKCjVvFgNufO1KqNbrfuHkVfrK847YynxgN1z3ADE8yUeSDNtIx8eaO7lVGb
XA2TSaEPGpGucLBOUQTXMOM5XJyljgPPq7GEVAMhijDXWMN6E09s4h/r0X+fNMt9TZQDW3hp0bB6
CkwysO5QcP8ehsyxTt44OKFHyfI+Gk52RGJdEjtQN0QOjlOQjkD7bd+fTvPkQanCt7msfSthf4ca
MHl0F/pkrOLjsXX99G/cKi7hImoDS7BYQyJfvWAeyp+JIVY3TYvdVzb4NU0SIWVwagdpraEv1EHh
4DkK7aq/S0bAcFpNYT71S+XT4aa47O2+2RO61W0aC9tqO7UZgpQceJxd8aj49lymW8i53ZarGvRG
6sKVB8YE4pQIzJiSaxn/cJQCSHI0kfnIZyeK/UjBNWIv7alg6WRTbjr4+rfe8PRdQcFfc6J6EiHb
bKL198WkPabFkp1lXUcHT5bAGWrAlBMGp4fZriRsbQNdrVRZKMaOrqgrkPJGWXNN5/ralZb1YszR
qmrNP2ntfProaFaiduZ0RdUnYRSAGAiJWwz6pTg5JK7t4jjRb01N9JqsLO9QLlNxSrv8uUp8E6PL
mICFMI0nt7XtZyJBItKGLLXW5PgUmdj3vciZbhhQSfEpRH6euU2xDIKij7PhFmkqfnIUVpGub52N
WTJ3ZsRrnSYIrlvhNP1m6OpqxXrkA2MaGX9xAU43AidatO52AE4QQkP+7elfvheIHVajwdVdSJmY
hXIB7DSrPG3KPUj9Yi0Br23dpGNaFAHD4Am34rWyVPLcD8NGsaG1oMftDbZfa33p/tpdqY7xNFkX
b+ihYLUkRJL/zklaMZEC04D+ts51TaIPNr01qbpSwF+Vfd6MQSu6YZOBVICSyrK5Qc0ECLlFP9Jo
WJOr80jI6kfpi+/B0+LtoM3GfqlwDfUerOtBb4O6cx5M1e805PyrGmL7sZXJhWlwzTYB+1ySPdaa
0L/QLk8cTTTI5lTODPjH5chI7CX3QRI0uhuwikDUmjL+G8mTt2DlxPdQyL6di2+rj1K8Le0fpeIH
5HVAhOO0RmtmmDE00cbDjO1qYtMImiIl0r1rLuhWa1+WII4rdluUHy4G4JlMVEXL7BQL+mRLVGvP
gOhPwBNZTYY//0HK6QCrye0QEjJt/F3qzJkb6i60U7hE4qsGM/3kyLgidQafVruaNKBx9pL1u4IY
GJvpS50chJbmzhZMjfhoR0OLPyP+Ba9n2zh0wr7xbNkuTKJpZP6WL+M6571tgFs7a+Xh9tqwsmC4
0QJajDQ7epIN+RYpJgt/CwRg7wsrjD0IV1KYeEiqEULHbnRV+gkdmFvRzXikEGbX2bOWqowlJD5F
/zOGlStWhiBBVpeQGI9OSo+CftmBbOj7Wf7ox66w9iy4syKAkXw/4NLsoRAjyvF8noNJmkxJyY8G
2s596OgsFThPfUeSs5zeMhD5T0Nvc9pyblRbi+hhtZqiSqAMSR33o6mK4XNB2vuduzkiWdsfytXk
Uzt39HaBWc/FRsEfCzy5GP0uE1z3UHKZT6TxSMcYNehNPK19Z3QMbMAkYA9igItxSDDVhx8CngPH
girOjl6DFWvkxcrMfVc2n4lOLB6br4vgfo/x9lkYm7usJ0PCmBYdalEVPwoKkhNPXPIBZ1x+zEqu
pi7WH9wFYJeYsfYvZrMDfp2yb4J+UGb+diz9P2M83oSc321IBf2KF5c3XllyP8Mtib24v6dg1Gcf
yWngtDzoZcr4MRbmXXZjDDfubkKtvZy5WVY05ZpWgG611+wZ4LEayx+IbejfbatDbU1KPUizVe9G
9E1IC9GdOOypGr+bnu5mh5cYA+pqTi3G1oWQZ0KTrnqRnzpLw+M0Y4EwvISxRVdH0Ts9Q6mv0anJ
0M0ttR9rq/9DykJXBq2zzEfVQwIORuCWFL8pi2LQDIFWDjFHXhJ4zAyWLPZ3i24MWHto9Th/yvqs
w/h+krBjKLSYqKY6DCw4Yx9drBnb5Q5MYdo6YygRbWhGs3pfXDq3MmC5xazD4WG5OG35Pk2G9Rgr
0PibrreWP42eYtKnQj7Zfu+8L1KBvZEs+iiJFKEv2eLrp7nQdBAzLj8GFGIaXPguji4Ww6K/9Kd0
IiqLzukYk1LV8/PjJ6klrrEGUlO80MahL23bLekyeLoN/Wj72t0qOuYvBEHt2qGZNqKcXvsOvWhX
xy+slLeN4bk7rKN3cHpLNtUC0ygUrWDqnWkXK2bJyLmSvgBZLtCQNHQnIw/aqnD09rdS6bmR7h2g
s2yHehRs2Q590qwT0xrDDq0NERBmE2/8pSQTuEYPg2tGpF/mYIoGWWODUY6e812vfKarji33IjPl
N2AiHSWUyQMx4W5LV6X0x6eCSNs5kEaf73IEsYzXlPvgJl75Qq4C5n8griOmXRu8ajXhbxsrLHeJ
zM+9O1BJjE16YHfC0sEsi93cYgkPWyIbwPaVk7qpOa12SM+mLjQTz9wBpgP4VmEhpDrJsneY3Olf
ZbRGUCGveXIaUjCoA5v0KNC+YzRwx2ufszgbzYjmrTa1IzbYhjZJ1va+xZFcBY6Y8vNE3XIYlyjG
rtnBisQrPS+4PIqal7vXTRtKFz/iQDOH17wj/MDzlLdOnbHdTkTtUMaZe8fF+EkqgtiKjooJl0Nv
nuja6lXSslccQynVI1S4Lku1nxo6UdC6UDXze4U7KTO9odirz9AmhqDGaHTNlCJtxsisK4wj9Won
prsGhSVwbaiKHk/0K/AdJj7YGhgW9jrGZmb+gNIJ3ro7UitHJDpzwpICQ+22GTiVt46FHXCp2/tu
TEbGW8GI4RCxBwqb3Mchm1rObQAUBdSsFn9JfyPUgEkel0WekZM12CR/JpOW3eOmp5C5kRXqQLqI
oNX695YI2CeD5/ExaQwepdgi78lW9Q1OBE5HNlGgGSyYkhyqDKXwg+uw25ig5EsaYhkvn9KyybfI
wfs3GXG21brFSn+q0LatFj3jE5fakIxBURnslmIX36VbJ39tlLQfAvQk/moIWCwUtcBEqogF0hIB
6XVjYOoY2YEY1UFWWQsQeY8rJubtYERcS+9Tm7SPylt+4tG1TkTzXHmgmNczQQrKos+uiWaUAzFI
7b1TsMEMnH3F8hqo1YSdqOawJHen7cYdj7WkXLxz2ifc5HvCA+IXV+rdcr94RvzTfgFGReMni2hA
+Q8VdrudcMv2r4k3z2LqHrlWf5FauewrfSbkLdfGNsBihoAm6cmnjhkQPfF0pW951Rjvk2kBNgN2
uY41QYp4HakLWeMF5GZ8WdjtRhbPhaG/o7vsX3JlMozySijGuEa8fdKaMkA4Fv9g6PfCBnvZ2nfU
8iR92TxUQNk23A7F2nHb7lDNekP/qY8mCxjjH13xEBBoI4/4PYvQxKd1EEts7LXeB2/HnWEFqvAI
ObeJj2G40u9VkmufeRw7rzqpKzuuA/+SCrQn/CpCo3fWhTkP35ovzX06mWSquMBRiiAx0gf4bvOV
Z7GgeLbbDxhq2V/Lh7bZJrF6cl1zhHlHZ9OEC6tj1AshM+IV2kb+N2cm8rxALRgCFhveHOhj3z0Z
c9md7byW4qx71XjogfigW9KmgSgsWLAyTdieq1y/Lvgc6RkdiAa+kRTrxunRpxjQXlw/c5+j0TLP
SVNTchguI5rCnHiTeemIuWCB6SkABeThCakhnwLxc9Jq7cWttB8LWedz2WjyVg92tNHqOb3Xr/UY
2Gn6qmvteFmG2H225ny8QUCrwyx7nBisbkw7G97z2umugjjDdy1K+nWGCOVo1akXDG40vHOgvDt5
YZ0W7V4J3OkKOLTNY1V0+raIk/IaQ2kMIjHm3yNkxI2cTD1oyzGlKdE5FxBX7egC0ziQJO5gB3dt
sS/cjt9W66mPMpYt9OJFmX/J56Ly6hqdYGAq4mOWijiEm8QU1q7KsMOuFMQN8F9p32URFfhsfBIN
keoQgygAt63lDgegCzVkcMN4F35BhpLHd3VPVyuNR0ar6XFU0DGZ0Gb8re68qRs938ekZV0bV3br
0gfKpCWVdyQ8BEFs9TsxmXFmbosiGuYtBbPfrhbLxmadJXoQQYPbSXA8zFLiDy9JvlEo/XjMVoOY
DXYaGVgZkadJ4LTbRtY/Oc7nFcHPIDAxuZV3DmO+2GFSjg9xGz9Mbv06Dxw4s3LDuWApRCKrzs44
WfOyBgNQhjF1jX0xNk8LiR6ohQJXH5PdklVFIKYU9QEbof5uV3a33sBgpyQXJza1ndLlobDs3ZAt
D7Zk1r0YDtsg/spd5xFhZ/cxWuRGpbSNw5D9cZul3WhunJ08N82fAHw7z6KiN6wVeYlOWRvb/6Zq
UCwta/s13Mn4U0sS+0Szq2+UF+fbqku7l3+o5f5fu0X+/7KGIcPzkef917Q2NO81IRr/0QhCQ/k/
/rN/OkF869/QSePJ9LhZXESE/3SG+SbhrzgUQK2R5vpPfNu/O8Pwjlj3CR9KW11gfkYE++82EOPf
sJQ4mAU8RJ04TJz/GxuIMO9awv8pDfVsRzjMswXLUYEmSvf/xaFh+bFWG3U0kkcsk5NpJP4919K4
Ffk1iduz6qNxPTnukRsf2laLeDBqHdQXnaQzNMo109hhxe7yyTP6k2mxiGU2+WdUcM8BI2sedta6
GrRwKZl7Mim8CAfgz8qgY71S9zDeJO/lj9ulnzQcxmZht/2eOFT8FSLTBEt7EqCeC8GYf0l/wvw8
zF9UezHpJlI4N9oujhTOFXjr713cXytnINzNxZrt+CZNab5OiCVqKUKcX9NX0R4UQfGG91iHljKV
Zw9ozrygW8XvsYHw/tR11slC819UC7olRS4TcDss3vOvUxm0uY3uUyI17xERflwuUNwF0iASVSDc
RkiPZjM/4gmL1lM/fIJmzMJ6VtPK6AFouKJPQizjirVe8d5o7nStOxiyOgKJMAKCAO1C78K0Y7RD
PTHWX/lgDNt5zB/ckfxOHCEmK+Qtbji5gYQJbcBO2R5zb9Qp2ieJDCtQHB1QocgnhWWaBzGTBss2
bAQEon31kivwUYbytYRDARTC8692PT3KagnjaH6jxYl3uWa0J/Il0gMpor9lWbIxtjfE67ySvrAD
7rsCuTOtutHIUTVxs5HN2aNWHbSnFlXV38JGPTJLq7u0xWcsk7/OaF+NCJ0URv5LNs7uNaNY5nfN
gtSsy01jTuyzpUaUqDt7oWFPU6gi4j+x0a1TVHxeiZoFjRW5G7a31zJ+3xbWCXY33OBIcjFnJxGz
FJGQ0mbiNyypIOMk8ddFJ/Jwcvlj0xxhmE2leBxyqB4tQaatmfNd6wd9GT7kkr/li1tu+4Yv7JD6
mlk3RVrbbbG1G8FY+7mEQuu5FagM3NiojuBP2LW5GnGHHArGZ3c7yQYXNUA9wyzCjOS7pnWiXZJh
vs4U6Tes86aDW83JOfJxWy8miTwFDNXAzMgzq62HmdjENfci/2ZJ6qCJ8UuUQxUQBfAyZvdEjB7F
L+f6z9K4VD+x/aO30YPszKPLFuRJdRE/en9O71IbOIRwGBDjyX1vgPUcwLekOK8e5JyfbV3Qacfp
N+Bsb9sVw9YYqBprXf/FlPOoqdw6ShRAgTtVgYS7Q7bF3AdW39KPela2I0cIRUB9J+oB6mpYl9fO
dy7lGwqi2zyW8OEGFKbMRPsNHa5xaqXpw0o1ywO6lTW+b9zmINFhAJOoNStkPoBd193kU7iM7ppA
ssu8eDxn7UyJIlr/3cvmcKlJ01qSq8L62CFM3dnF8jaxrEhL7SupTRNlg98a17JaGIwqfvGJhk/d
CutmqC+OsA9J8SuIcbP7Ya0AJl00vWbDxG9yU8KvXQMeWrm4tz+xhvf+sh8MfQdw0jrFFfJq0bi3
FJxQ0M7tV6mi5IE2cdmwBzMygHhlepB6wlHpKdwLMfW9qNv1wNNY2pYZNA3WLUOs3ZEWJgZDqMlN
ObqrTjEaZfUBXfjCQwiJhJ+cJtSrmpV3k9AZ8iThdUjXGrJBW8zlPp702+QBzXai9IkEA3ul6Qlv
HWItZi1rBLegnLV8Qy51G6Cd9jbQ2X6bDFojU/9Pi83HsfSYTZclVLFu2g/1TQ0UXBVV7xw5h7ql
xKwXeyLEcryLKxGMQeCy9G2dZtmv7EqdE8c0utcJt9G7txCwvFrSwnxbaMwJghlMIC5QA2JmsXm2
te41oyoJCTVTpuxiUOwac6feILMDgzgYzW/Dq7ZbtCFKAX3ibtvVkGPEit+PsekEH4SN1j/+apwu
JUhAr4OTjES3gqdTkY3X1XVx1VuzrwLeXqR1euzHxrrstWrCN1Wyk2JXCpQbdqIgIMJAFBEMQFcI
qiwdjzH1GF0zIdSuoylfC2ClXxDjSjYVSwviRj5bVX0UYAV2EUSu66RX/drJidwGtKGLkzX4PuCM
xeDWkHGBnsfRCGrp4yt9V/ocj6b739k7s93IsXQ7v4rhexbITXJvEvDxRcwRigjNoeGGkJQS55mb
09P7i6zuPt0FHNsHMHxh+KaQhUxJoRjIf69/rW992FhwaLNTEqBbiGc6RvfWW9yHzvPAamKLnB3A
/J3iLVeNV9h/UJbzrAXcYNbuhts1nmyz+aDcE8dsGk/dUfmd0zOnT9Xakdp79dQ848qN5W4UtSAw
bKXxa18ExpMFIQNJScfZTs9OekvPtbdv08F+d2vsj7ZZxvU6cTkFhNi3aMwgvPoMup0OZFH55o55
OD5lfvnLSZPqKRXgJdq0VGcnQZS4erP3ZaDnjxLAOU83cygY6Tc3dV683prX4MbEakqLH5rXYRt4
dLsaWYfnwfCUWEdZaPziCc8eh9oK6FjmnbVOjH43OaW/lpqxfqxrgs4svtctyKtnn4UcPcxXyb6P
NiXu0RV1qwlgfzsoPkEDdZS8t6qe6Y6opnzpuNx9VJdUH6Sxka2ztn0SNLivzcblPZ/mhCXYEGS3
AKVGVn6EJaqZphM7cl+gD9IJPSb5e91CglLYSHBDjUa04gatH3HDLacsptgIOEN/G5rBg+WxFCvt
rGp4o9rz3VimlnUr+wJbnF3A42rKdP17NIqmyYK71v+i1+mzHuNx6yFf7xMKBS8VfTjrWnHsSnEp
DIJbwNJPwj/jfP+nR/f/54Lelu1eA8L/8XS/+2imj+LjX6b7P7/mbyFvis18ZZpKuRZa6T+1oSlG
eGlL0yQ3RHgIvMM/uA9wlhEMpSSCTRqVowFHgr9P9+oPIuOQM9kuEl/mb/4TBGY0i38Z7klIWcK3
CRjxU0wP5tZf0rupJSKRplGBO8PwbskcDWpDwwuaz4y8GiJyvLnXrt4CO026AAfFZXnE32uSc9w1
vfD3CY74R9/he6x6lfiXUnv2qxgKdZ5n03mmpbk9oSrYODjs5JNKUvtMOGHcF/x3J3NXmUvPJDd0
1ZCdX+k4C70AzdKdJUWcT2yeMA7HRl78cPWipgeczBMO6QHF1RSHaxXLXVvbYBqovAIRS042rLxw
gRKcXHLPxQ1ieMHFrKLklCT5hqshhHMDQRDDAZhzOuW5ancm+hnBJTf1BPxM6l3KzAuWNN7WSP44
Dc+YzIpt3JLLccY0W9k1xwZwagiWHTaVfky6s8Y5s/IDb+VFWPlxJ5lHx3GqK0mYq0VmOuj8EQcC
ROdNz7Lqse/M7sSGc14nShbnWjjtPsxaa42+0j9kRdTticywSMpMvUi1ew6IyJ5lPfbbetT+m8X+
Bv4SslWohLM2RJ3eZpnd7Nxri0PXVNMi0938gUmDtX6cVJsyKzVC+lWzmRX05IaxtAFA8Byk1U9R
dBUJK6a3eDnm6fBmdmN46a4QkCkK2icQYcE3WVVEBOc3UCL+DZeY8LzGe2lqshAxJq/rchdGhfOb
V+HNanyH3Tk4G6p747uC2+cxxpx34xsRMLqKuCg9GjNGxZI742rCGs+QbtiGBz0pwwFBSXwBzljn
P9aVshH0lsCNVlow+VmRH8lOGLRiufUjHrCMekfc6lgJfqYxKe7nCDSRMUr7lGYhjdVG0b2MieTm
4Pn6RfVJfKF+JFy1tfEgZFLdJP0gfrDcuovcTGgeTph3S7DP03gvRPIrirx3F1zfqWo49XFIgdCU
QX3TQ3HFTyUlsSD6sOkuUDjPTz3R14eoJAAUz+10GOtZ3RIp2JJVeh4jypsXgwr7Y1+L4qNp9byb
MIftwtiLjg3waLYu2VqEY7ArjRaTC7A1eT/4Xnk7dMOEZibHQx1G7ltkN9Jbp3NvvGI4jy9hlaX7
Ih2Gd7yc5scQ9LikIxzGZet5N4Ndc370sctJ9z4erfrB7sd86eus/0jsur64ow0StNT2WwWZew/+
iVLuyQ7wbJWYHE5OToseoc+6Ooct6JqFA33thmANzi7VVLcUrVMIQ6XzS4CFrV1Eual3jBnsDEzU
/U0SZKSCzSmhEsqxHvAtW8x/XB1uaY2khGCMWLRGZg5npRfWcAHHoA7kNia2/UZ5wsPAsaBLxG08
e+2pKrS17qKuObRgn6yFR2tRvARgKU8pfsV+HWQUugRpY317cNa+tXRrRAw1NiscrLO1dEWfrfui
IP9VtBwkljBOh2cwOAXMMBSYbEm1SqpWtJT6q3xKWBsEduLe1Pa16wK+n3sShdLrMkM500HNdbBU
nemuKqfwvGVB4/W6sxWS6qwM79x5FjYozPX2m3IEBrtglBNNKy4uZIjGoUHnNrBPGkxi6fHpnIfo
2GFiebWdCMYzy1F9Pxp98QuXhhyxQ4Xi3WGT7C6YyqO3EeO2Q/Qsxf+uWJuQCMxwxL9hFgJaF+Go
fraYbAmdWcNrDUu3OMR0cmFUNMppb5B0K7Zd7tk0slIW8hmWRKmIj1XqVZME8dZ+5rH8rYgB2uV0
vWgPwcSFkaozzpNdMW606Ce99YR5rTIRvvEmwYkLmkVGIJaT1Y7jSUqVQ6xnD4dZCR/JeciI6q3h
JgCIIKA6zRxLhqTZTvSi0Z4p3PKRIxTC/MB+mLxb0LSfkP+x0Wl2l9ENdkvRPVaRadyoZs43wMi7
Zq10REVgUufToxmmtH44ItVvMLcBE+UxO6XFoAcnXqct+/NUGxI7Y+tyig0yDmqhbRMEEVT1HGjA
knvL6pgAW5irPw380Bf8KC26Pow4CH8uwL50rLOHOFXBix78lhnY+cFT3mDk9h+cceQkNLuhw2mE
Q/BGm7l/0K4e36Hd07Tp6F6+O9okGhXmAB5NkKbQ80gVb0OrVw8BRinvLkwDnJGTg8qwIOI4bPyE
nNS6URhs04wZH+/gJAcqZ/LkGZvPeMNZP7xAhC1qWtacdlVZJtSBQaIOYLXSpLAHTuwyJp8dgZM4
GXQpqEVHpK5ZdFSq7w0j43Pf8EF4hQUtn6aOTvIhV8R3c6vgDVgS+Z62VPv124CM67OmBuYE590K
YQSbSbwuZJG8ctzjMavf9ecOvtXVPLNVWABoaw/AHeoXWgRzZx+rZMK0ovIBVAGwz3bZmK19TAte
OMPOMEMaZssDBLqa/aqNHi7NSH37uaC7vlt00BVeUNL1DddQ68O0Oo79iKR76Nb0uAdqTrj2Fraz
HPjWOH5owX7zr/XvbU81zYIEC34E1zXeaox6N2Ki8jQvOm561wZ5aMn+Jby2ypuVn9079hi2q2F0
+1XEwfdkZ2T/F2XAM8tFt7tNfjfVUwfVXfr+2l8/x3b5bqRltefcQrlebVf2I/3E5B64KhqfRJ3o
WQAe1pBeIgjn4Hn2GBV83WUfMW6namv0PbbtpJsQH5O4bGro55yru7yhBoou7m8Vsdh7IRfOYauZ
BvUA3TsKr9Fvnsk+mTX2yDK98yOLDXYXSIHGgRx3E3Q5pQ9JEt0PXYT/p/WGYNUM8QrCY/bJa0Xz
zDx61WVoO+4CPXYdx7Hmh7SJrlYzu8ybRVhfl2EpwIt7Q6WgDUVtmJcqwVq6nLWjjj1uSLxV7Joh
wEDf1UdF/+e0TqnL7lZB5Ha4SFN++gBskHxdGgWv9Jxn+xxvF2SUjGeVwER10e0o77sh9jEix7zu
CdzGO4sqwdM8mlxRTc9pH7SVVagf7PtY35tiIxvL4xMPc4zQ3CSPhDZoP3e4w/HOcCe1MxJtbazS
0jhN+zReJ7PZMdFa0ZVW1iQwlV2WkaFXiI/ZYtFj4ITOF5ZszbNsRp4RsM710TRHniFgrvHOwiz7
kcYUUUCX42GFftJdfKyvPL/RFK2Uo8Ivmnqyncy0f4lxJW2juTa4+HXinM52csoml+g8cfoZPmHi
7rjTsh7PryIS4qM5KaKRrX8MyDHejE7HwpzCy46gRRy173hrEXyzorV/ssrPvwNIngc3MMJP/FAT
bqGW5bMY7XPk2eZ+wmszLX6fhP7/ofFpqr7/7b9+/MpjWmnwaMZf3b8cAKXl2cAZAE/8xwfHp+/s
owj/enT896/88/joWX/YQvwzJOzvyyGl/mAeAmMlaNC5csA4I/5tOWT5f1BBrXwGbZRZj+X9P46P
lvuHB0/wWjvh8bK6/7nlEN/xL+dHYl9X+IUHBMNnshB/6bKIUy9ubQBem9bsHiReh13ejYKyO1dv
fCMfvulg5KotfX8Hym5aqjFrN30k7R3+VxszcFKY615eux841Ln3LWZ3qhiDAmotHy96usaz+k34
9UIo+oFfbmipcn81Iig3cwYIlG9ZdZ8tWFiyeyaG+gVisHyV5LgvXVW0p7psymYFiD0mOa9N70ah
mOItGKgJJYTvZztKW7mhhkOz1Ajg8H6LAQTE3KwZQG48IguvkogfOm2Fc5mnAxgEhdvOjrE73uDB
raBCNU6zH9oyeS5y5VTLgsaumfFhZOGMzG4UywJj3G06Og4OFMeqCK8bvkuhohcX29FU7nPRmP0b
Sz3wi1RxdvvKT4Ink9mPsLtJfSyCoYzO16RLudCcajhxRHZ822VZf2kg26fUVMTmDZfAYtEP0xmR
scc+1A5fpZnn79w/2ci1SFqUHl9lKVrJeyQpy71QC2kfO9s2nqJUma9GidVrIZlZ91PdD/c9Favr
hrQp7XxXBH8ox+sDz+xNlfLYdcSCq/SaXalFeTTJFZNZHWm/kLrCoB+ZDmcl0mw8SBQIAgtRuU0B
JNyK3MeNmappWgXl1dziGfiFQtjZW0GshkmHvY4TcaLu2+FQqtZcY1EzmM2G6EGPMakhsrsWIwBH
RPpik2AZ63n4CAmsHmgvGE68oTRkXXIxxlbmvbMOr90FEeT3fmxL+vmsnnJlmAfKyONL1Zbcpkej
vrEQGfHM08eQe2NNk6oXbsu8BNzbYYuO/BTKrpcgX+gcQ5+D+1sY5LIhy5nvpIfmA8734K60i+RE
yyDG5XJQn13KeAwJod2nJRzlvPCeamC/mFWB1CQ6uktTYhHCb6rnyi4p99Ce8xFberqJqepbhija
GwlH3caI82KaYHOjmMijGvsFL9OF1La+8kK6gqJS30XxH4ddMyZ3lWCYj9yDrDahYs+YFtnVWA8v
pdaVJsBwNQqbQhDbqNoQDXpo1Km1cvngp67Efkfv3CHD3fvaKtN7cjjnpqsSMo2H5V/ir67GK6kE
R8T0KGqz3qW8p84mTx9bgo7yaIFVkZs4JnWq36VzKRLPOXOYsHdWU2cYu3KsC4Ea4h/iRNWmGRi6
4JgEDPlZHl4/lJ7/pGDILZOOnDeFc2YD596V013kxNG9Q63zSiWBSYcV1oW7aqxDZGTQwg8j3udq
OUxRvoao2L9VqCDnOCaDNdGYeU7Zl+C3tvuZ75RR/tJr68EXtdp5M+c73MGYhugsFs86V8NODuP0
6WdxzhhMBmmHZuB88v6OfyKJw24Br5G6poKOjw8ryOC21KOHCSSIlLpNnJq0lpmjtttA2OpNCj9h
S80odRIozNGW1qniNkoT+6nPBSyhxhWPac702xi14EGCeLuLYvZEK5rPyKM3WOO32tThLQWy1n3P
uYYhIe6OWD3zr4S3MK9qYItLW7bdMUtbm1TeDE8bIsaNlWTeuShyxsCsmSiuUHZg3sigwt1UD+GN
S/fUESw1zB/PJd27aAzLejJcOWC4k5kBY9VSZ2wj+b3XhOaDI0ZREUOibeiAL189h1luAvHHhfI1
zOXMyd8kegIpsCYiQI2G9g5JPREA95ISFZwJj9CgUabbmNBDu04RQQ42YMbd4BdnM2kI2FqGS/cB
zVKLyO+s3YjR/l4mmMWR5oE6mORQGv6zILZWPDLRI3JhYSGS69+i9ISndMy9L+J58WkIg3RjiXI+
1E0HrEnmYqdAk3+mMz0Zfe9CKykCMiaok9cjFK+hCCVjVp2uMp1gz1RtcVNME/zz0tXDmhjnp9Vm
5TqzjGZnE9t/Ie20kZ5+SWRWbfnoYwRM5TqqRbQykrT/5ZTxd9JWai1bLGERzQ7LvqQ2N7PrQ2w4
NBVpl2omK74VhqNWbiCNe8so1A6NoNgjExzMsMHYTIgFnwJg89epKmIq7K2wuRdwpTH0h0a1bhyx
movsiej1uMnxSNKDVL1mJj3FEBuslWziT3YoQ3YQYDpJl/qabXjImnNh6nncdIHTP1i9k5wAtlQb
L626cyPYJXvuux6rHeYuJNJ2Thft2OplPo3W2SvFEerv7C1KTHPzQjZ+xDneLx2kEZ3cCNLLlGFX
VxLw6AZUbUQmf4RVmW9rOzk0KbMqrrQJ7s8cmSbtKV435Yu4HAjG4hjIpyw/UCqh39ie0PcVRGyd
4I302yKyagzsNn66usua7VwPHmYEYI9L1Y/6Jo9CChsEwdUVtXb2YtaG/Z13YR9fU/xuunYqQDIt
qmC2rAYNqdGoWu4DsWhRpXCX0n46w0n7KspW3yrZDbdxGrULcgh0Gg3cxHyfBi1866ey9G75tWTK
pWpKnuzWrO1l4HdUp1I6PV6CIPrFSnoA7S9XjD0nSsT1Jm3r5IMLYv1AvJX4ZefmNptkCikgodQU
ZIfiPunj+c0Ia3MdqoxCExunwsLMZnycQ0cPOn2xJ4Wd9rMVKUwWfjCtIN2IeRihJwc9QJK4ap5L
RSd1KDMcEKo9YI/Xd1UShBd8uNU2p/b0xzZV9jr0TrXhBOPCOMiKPN5lXdjshsJH5e6rpvL45Snf
cR2nuOMeMGzBmPRnz/XmA7Yz5xITHwS8bqBWCi9EOq/NfZW7HTckOh3mniaHpSfiqxOV58r1u/lL
1K65I+XQrmx3DjZY48G3EX3Zppir5y59plYaIJdLWtkd6mVlY/pv3RXRMxIxY4FJwaOCWw/Nt+0M
zHMlb8WUmhFhSjJ1NYxXjD0w/1kEiunesGv7UJaDs0+rCa5zHpQfLtezZeswUrjEueO1R7dj1VHB
ImZxPXF63r0kAX4MsVhv8qoF0z+gGsVTIDYVpQYrjP9LN8YUGvb6Rojpx6KcK16AQTAB8GC6+qWz
du3MLiZCwah19lMcNEU41JS7hdHWIAlhtgN3FawK/VOHVv+MtzWjmXikXcwaz2ZIVoiSd7JERF9X
qLyk94fQhhNLEHRyKn9jcymLlrY9vvFF/THO1fyJb3NcBwCrNgiKxRE/r/3C8010mNUwSdGqijGl
UFiwdkOahAEBRQcyQOq+6rmXB7oyoUoH6a1wVUaH1Bzcm5blHXOzSDniGylN0VXq3vEJ9ccFhvjm
yDkkv0endL9ncwxxVQRkZUZhnV0t5IGdhvvtR4FP7s6ntGiI4ke7qesbHGnOgH5XxG94r7sTl00q
3eZ0QK9XXyGVRTsUzoz+kESfkay8NwfS+LpICuqELG70zEV2Up2qqSbw2NDPvi/zkLQr65mJqwdH
duScYpOxedtB25d7w1XTQ5AkNIWkjT6UsQpWheEXB8y302Wgju92zKPXUqrgDvJ2+oa6RD+XqmKW
1vaWiFm6Brtbb1Qs8RQ0Y7iaIqs8N2jS2aIKwnXF3ERBNBdn7UvcQTlVHiZHGZ5mL7+tNRc85sfy
NaKvmcr3LD1YIaVibkNbpocCSZ8xNF/wfHEY3YciM5a5lnotqnn8CqYsRcrjvhd4IGtBcJIvZ8lx
HFFcbkpVP0uWOS+eETBl5hR5aQaipkHhx+2Z+9eYZ559jATI7rijIt8i65Qr08UtR9pvRdgY/lN8
jVpXw1ccg5ZL/So/JA0Y2T7p+73tWtZBjZqtRZuaK3ZIwW6IvKVvIgxVAPn2Kvs19Kb/K8SVsk+u
nhpGWNY5VEl/TQaMu6yXIe6cOEvpHytJ/5KgXHslp75iHnj6nMG5NVwPwRH4yt2giwK3cFmhBtcU
0KcWO3HQOBjyErXg6MM4UfvGrlNTRzOOyX4+jKfHIIhb5oUk+0gtf+ZXqbI1mLHoi8OY2APAtFbk
SrDD+V39bBjz8JD2WLNw+NnWW6FKCBjK15s6NqudO17FuNhHYUEhyzn0IPDfNR49IEFP24dHVRJo
Dz/deNWEfYcOBwnqpu7jZdXyerGxTV+nYhx4Zw3yKk+SvqOLxzaipayvNXmwNaSWtIjG3g9rUrjY
/nEsfL5/1S3HHjyaH4sl46l5SGVj0sycf9fDuBtC/8m7FmFJq4/vYm6JixTHInZhFW4mp6lhFJXd
nnRO91abZf8x91az9lUgL4Yr/CPw1uDLYGaiaFEXetk3LtE0GTprHz/SCRRFdZSdk78pL9DMRq67
B3tXb7WNZkw8cjTWViZic+fP7tVdaRnjsSZZll7t3P5W4JnAJVnWMaM+De1Bk3hfJghdYIGty8KJ
zNs7Vmup0Hy99FIxIq0rn966bpizV5ag8Za1ZLyTwh4/ZBHBK3TTwrrLqKblWlbM9yH+y0PqzuO9
0bYDeZwh7ZfUMIh1kNKMNaNUPPi533yEVOFt0cSr14r7G5f41t4rZHaMO0Nz8jqBUl53FYjrjuZT
EdTlfed2GABJVzXf5hz2TwaROUxavdOeJMHi9aCBOhDEFN5b1hJuUK34idPCPzjwjGgvm2L7Dmw/
hsDMji9cOLqr1K2jVWW4+jSqGeRQIMSGbpD8VbOX/krZ2N4VfNwx+GUlxI3ePWdNA0pwbucJXFZB
PTLFtu1dqrrqluE6uQLliKg3ibgaEbmJPoQUifqwwtxsX8nc26bW3DwmFTMsBrM03+V0RKx8TjFH
2BGY/lEPn6VJIXNpK0VSOw0vTuJRb98EtkfWi4baoQDDQTnRfMgZzw5knIbXfrb7J58p9F7j29xU
IJcuuRjjg99byWeoNPeiYJjPRGsrCnUqMzw2TmKdihYLS8ReYcHu092bFcZEktEzXtcyke4HZBfM
PNAKzA9E0BSyrKIXC3C8QmtJiOAsFP2i9foKD70xZlbpdulx2q1JXG+gi1Yn7uPVWzQG1YVWQ3hl
dOmeUo+oyuSJ8tb2IDFLlaoD/UfjwtK9uyKNm58xPzFiJZRfsMWAivtKyEOuXDOJbgNwttuGwJci
iJzKN8KFBkODaS66ystuiMIzdcaJwgCmnXqt6oBkVytDXlrvg7wDV7DE2M6IVhtz4gzO72EtBYHq
XlydezR+LtLBSNslZiX71sp5layOnENjZPmznZELKNNW92sgGfLTcDhfjHPCuOSnEvQh1Oy8Q7Mi
1oOVs1jyWzPeGnJ8jAPwZjFxLjagdOpcXR3x/2X99yo0f5WcEbmbde1//29/E56vVQv/8j/rayvZ
dK+/m+nhu9VZ93dLzPVf/u/+5X/5/v1d/pfSLrvh/5mse/PRFPzU9F8dQfL3V/3NEeT94boIWBQs
/KPv5U+/P44gk3ZcygNZw12zAMCg/y7pUvdCXpyzzrUv6GoK+ndJ1/qDgABNwvyNwx+k95+xBP3V
ECRdGmcEln8sSZJGwL8IurJ1jUoR3lq7rbubANDLIP2xPPKGNLMYQXffl+lPTcnan+8VXsHwu7z7
M0/wz63InuI3+KecgXKk9PA0uewdEZX5Xf5iRcLJYM9yzvRaktL5DhxlLjQGGqQPl7LrvaDojwGb
72MvVGzMD2NbsRyCxDCDiWqrH8flpoORQMMdLVLPey29iUYpjrWYUGMu5xyIXXbGJPG8O9SesV1o
wjcb2w1goDZwJmfZq4MRdnITtj6R52IiPkdjHgs52dxyuOOcZttfiQmFCnTFJsFatSTsC0ezLh4m
bPCLLjTX0gCv30VMUM7YJA/2aNH6Mo69fYZyyg2K9oKzaqn8RYVLiIl5ybVCk58XTGN7de7n95Nb
rllZH9nftae04qmgANOal8FoTuMiTmO+eJiIboHA6r9saTjPneIAvmy1Fd7GVA8e3SJ3ET8otRUy
xqBaCcYP0bnJws6S8BJDHHyQbs9ZYI6qVQgvzALsdj+VtYMc29EoRnEWxozGMTb0Hds0JV8tYoPR
dj/BKBjui9KnNBvztv+rq4YWLApm1kXY+OYzInTLH1ldyFVQ2dFDW9bYPtjDAifLBJhTRl+Oiuwu
IuQAk5gq3KijcIjU28hM5zHOnVsznrGBi3Ry73DgqqV0WvMY/y6NpAbsbgyHkN0i1w5s7jWpO3wF
hc+ZIyi2paPHY5943QbhslheY5ubJO7mm2Lsq+e68BQe8arF/KNst7yI0SBh3BkeQKR0QC3WXu+X
d6GwS+QmJyWbTQ1xhzejqLGJtpVP1Tuxhh32vrhiCU7yIc+Q6RuEzLCjYRfaAMcfoo+3/Luh5t5Q
WN+uoVwO7bov1iys/TtiLGA5zJ5W66WG3rZ0savvNWMEmKKiTChA6c0SacUUNuBqNh0kGiv34k7c
8QjWTJSRYozgWDZ2KCqyafEvl6qa9kHOmZ4Nt1udqLzs3ikg5I2U1uYrzJfoO+hU9cUzEz+0DCW3
KnVpGKunDBxe7OjoFVUHLSnWcbgR5GUxFiCV38FW5KfMIrKAgaaMoNe2v3cQj6gHlAfiRnFotVzE
fYIJJrKtCR/3KDYkQ1GGy9l+KJAU69VgiY4637yGWTn7/fgFnpltRhIOFbsGy39vvTJ6aRjLvbXj
NSX4RmwYGP5Ceek7xEiltTWuNV4MlJKufWbUxWIi4Ld81DEHxkVFZ8rKshqcHhLSmYm3sLa+jTa2
Hsn65BfwXMG9HG31WuhMAKy1qU5cicGG2RkkrIwdq0+rtS7c/LGUtbNuJw3pP4RTTi8JvfBM9rZm
f8X6vsPU32SAxuWoBIkSKed1ZBKYsKIeIAvJVIuZHa7NpEihbKM0ah7AdNQjBC8zu5lR/VmpT4C9
8XTkJIChERi3UzVBTLBSJt9kMijnNU3oOkvJ8ePLNJsCw6Jr5zvWxZytYNeqiSuhUHtdxPw+7CVY
nlWJl9wZ5KPuRKdcvWywgabLmb7R+xib0IWXFIIfcyB4BI/pNnBk8xhC2lw5HLTWru3m9+iSCVNS
K+WikmP9ardc07mYmROHX0e+czHnFYUsZ7AmVxYAVxwIhr9EsEkQvljNgY7xcgIvfMg7+rlHHqkB
xEyH2J4WPELfWFp9wWWhDwISwKkx9+eho8srM2l9Xs6g6lr8Yj6YDFP44i3u2t5dhtp1gcugiJLM
n0zMnb7QdxwNq2cPnyClWUGv6GgeCud1AMbyqw5ngEF5dE1Ex1T6wGoQdKPAW4/ID8BkncI9k5uA
XWXb6ZnYsxnd0aA9QH6UPvoQR5+IEIzd+QfyB9hHJmB+1YktZQw+oU4MjHbNGCzJGDftuhAFulUB
4gLeB5WYjl0jVQzVHJbYx67uDt44DUgAOABEnEojT+EdgwkE0ja5Czm5Lf/EcuGcjA340Katcr4E
Tc1P+mpZCS/A39Y07+RELGw7jbqQTc8PPaiZm5m0p8F97motiDjqsfLR00vuWVz0Qi8eztR/eMU6
T7lSz8TeyMSmUV0vCACqX2Uh5eOYChuipYlhYyBjC+hVq+Zn0n1030i7InEHsH3NUX44e/lggbyE
/cNhI38pyvBKxPXKeJkobjvoiyGhtWK+yUUB6UPp9kbx0VujeRkfMH3PFKgHC61MDn0zq+bPMHCz
sxPodkDBC8prBzXt0UtRucrcBeGEgQkkZvBhhhM8CS27dDqWkkUm5pk+emHDZvJCe1lMh/I4Uh1b
WfxuIxrx69VC+cTlt7obG4G1yhynt5L781His4Rsmgl67DT1wwurnZWkUlHOwEoSFZO20lYNym+6
emulYTbvg3a7O0eR8QvGQNyZqoW5Ow1UsLI7fnb5IH1xfiVz1gHI24xlthUQOSqCKMCHFg1w218z
1JBq6datcjmYEt6/vmjiPnZqDD1YUfbaFGl2rPtevbk6in7mlKpfih1rDDEW7DSeuCSaGxAV1BQ5
+3l0QPGWYeC9ThAjP7i7xPfSsqKRyxZ01RFsOifGVdlV0MUXdZuqW4pgSfoRz3dGkt0F4ELDbhyY
JdpdjeyM+RAgUaLfJh+ks4Jz2ZcvgB9BRTR4U6LEKpdxjoVuw2BAkEJ3hupvpsiRhPTtaCCJhW9s
mQdOgqo4Al3OeSasPJgIPVUGxX258L5q0dk3RYTjkd03G4xlUPrtDpyjPGrHeqMhr36m6dT59FLB
wl6ZvM3WPjYhMqaYKCMMdKr78aQBpbLWqtdr2ka9B9OWYbC5GljJmoIJbFfRqBM+nbbGoDQM9tUw
2uc4SE0vYeftwTctCUs6zsvQ1byj8LgVDEIY6pYOmItdk5ktMvjscbvkBm/9sKogsW7hL36NmwKq
EYe88ZataCtW5pT3awQuiFIqUhY+tjGfDnGNrzKIG43WiVE6XaQ0JCwrN+3e7Rr8Mp7t2HgPDVlK
QldT8jEONlcBX3C8Xlhozo+FVwH8DfuK2QQX1vA8pIPJzRgmdbufApvFJW8BpPA0SabwNNmm/WAW
2extskEO2SKes5qtKtSGfSeF+kWpB+AwCoAhP2arpkbKsjtLbgBpRy/DKK6I3pmJrQnITrKSLBe4
dxvsaWw3l1TezCASLONrssLqzXQ5pxIbHBxDLBIf3T3svHzjxPhR6RShooDW0uVYkbPRCT59zJjR
KgeWTZZtogp+ZCPhu+z4JpbE90llGGs2n95GtAT/lB843HJJYE2BC7hDEQ+mTDn/8mdhvfBOtH+G
uE3WTY/Yu2hK5d8p3TTHJBoHbKNJph5ma4qpGO/86NGYrPwk9MDzx4fiMjoDl6vMpiFj67XJ9BI4
Xvv0P9g7kx3LlSvL/oqQgxolA6TR2BgSWYPbd9534T4hPCLc2feNkfz6WgyFlPGElLI0SVQBOXkC
9J53916Sx87ee+2WHCvIflZYE/vSsLVW1lT1nyA8+u+E3thU4AGN8nWJfkqRFaebT9sH2I0vHxi3
rOioXJWtkHBgWMzGYum3DQWfQgBtuog2yPv6MzbAO1VznT/omZsKekpQ9Rv4HxC9MPiy5g86XDWH
HtOhz6p5nE5kAqDT4FMcOAfwpKUaG7OXI8FU8Bgr6uw6Z5rPNym7APPoNFmzDTGuPFQpXvcSDRFU
OyRBVMHZX5s1ZTla+HpdqoQ9oVP32sQ55kJBzoKB5/2ETsWH2FWPBMGRzexgYhLkQYloHjZDhrBn
1RmoAnhsJGirmgnJkBMvrSfLJ6vLSfDGJgJoz7LnPM5jNGy7tlAtdo82e5lQ+FuY2H30kXohtLja
C5iKCiNnRLRcEypPqEX5bPZ29qhb0/8hgBAf9DSN1ZF+l+Jrwcm4xLTbJO8JtDBzxzHWudFTSmO0
bRSZQsE1rbMKB8ZDVSjCehUipL0ZdCC5OUgLu78sy/quoT+DXuKcjyGiAYhMMqocc1rZmLckHWrr
jAW6GwisShNXQmNjnc4+CrxIHhqTT4qksViirobcwCHiuKGFtKad67IbGCEJ5yrad3PfROGHCLhY
DNJjlzjNbQsOA2hTiujhSIdjHin4ZB8LaR61H0KvNsrkB5gXs8ECEltnTskOAnhxtvzZXOm6POZC
zNdjlEKcdvMNSyJ3W9oakoNEYi3BTgmL2J0W7k3LBXATUx0IyrKrQIBLk3MD40dTDmzRJq9LqZKj
RhVOY7KJ+qynsF6bFHY08b6oreIOTmh+m08NRTUWUyNg9alZlNxJZpcS2XprwGdaeROrX7IY7o2t
nHYHlAYbWGnhgNLbkFghYfzGfDYL1pbcYEHr5HhbCoC36y4W7v3g+ljOq4RK+2K88SJj1Bvh9O6h
lKM6gqaTAfOJCFFIDGUSvqmxNlipXpVN7M94JLICd2OpTvMA2HRdBgpAMjfvD2Kh+xoA7ifI95Qs
MQiQbqATujQG/+QByvrKBg6/Ew/QNdtUDmcZakWHQxvqYYxXdct3TI3bGZeUBwCnAoE1RG31mDed
SdghQE7TJAYe7TwCORUUPWqCUR08NxqeKq9O34LenNFhzMn4HHqvaN/slGMQA0AMZaAIkM33TQKD
nDupGDfd0sBwjPsq+2FYXXOZaJRATIzQBlfJaBHrtaop1btsYJpME1/dETjzkx0Rw37XO5r4e2RW
+EN7GH5omhaTwiZdnplQoYm72BXtEitf2zrdMCO1p+rnbafjV3vtXAm7auxx2G3G0eBDMZAbcA5O
zjGBTj8bDLsoW4l06PVQBe3Cct86SLwflROLYCOFSqeNT+bmqAY1qgOdMS3V1kXEEI0T2/3wQwBG
MZucM2t6fT0l8FPWJqomrbwWWnuTSyqnZFjHd6wFykPX2/a97MyBOl7f5JYY+EAQQzC99CdhBmlX
KJ2Ts4/xmGMayooBDWUQ5qVvKmB73cD01PnEoIiEjt13fNd+t/8f6+v/1X7UwZf/j/ajp3eQ5n/6
X+959W9/Or/zaIybP1hn//z1vzal7hfPN21JGMaS0rGXleCvTan9hRCkg23DdPkfbgN/3ZTazheL
mwmEPC49BZuFDSYKbhf9+7/YC0+FVSx3c2mbriutf2ZTiib/h42lsaxb+T+lg73294K5QlBA2vft
vAcSzOCCoAp1waT0K8Iwcl1JIutbBXwNL5Kho3nVc3FsCbrU52kcgmMZhvVuijzn2oXzwJg4ehto
auMhQ3HdGl1AzqcyQqvkysWgGLQgn3VAH0NddhM3eVw6GQ7yl1Fl7d5jPtm2EAUOmPDrG6sX6UvY
BMQEAKPtc0tDYMOQwZNPqSMiKs/umAqwvIiaUx4PlIVaKn73KX46Q7KgkzpIKiqM2pJcm5/Iap+i
OOyGiSmgrDRxLhwGyUMJZZ41rI/wD86YZBeZre4j9Hx8Ko4xiMeuMKh2mdi7nmvEzvNE6wH9b6Ox
C6iDQ7mTPyR8uzVt6cxCBPPYW6Ui1etAVBLIqxt8h5s7kBMBV0X/CF0tbYHpJR2S7QgE6mAFqXNK
vWiCvkv+9tyGbWCvVRbhBSOL+HNuyJ2ropH9KhI8v0pDB2cn8apvkqgc3rDK2PjQIzEV1vZG8Vj9
wIycvnjOVL2EseoPJv0XX70oBdFgOtSoxLmN8JwRyFhjBWm+c7MLTlAJXLGPsNuYKxW1zlFT1YBN
BMbfo2Hk3ng1Sy/g6/qMTjZrng8ZEVfskpnRnJlsqnejilNnJSSYRCPHwBCbmbmU2vFd4gpQBJM6
0HOSaZgxiLZvebhbmzlzpw0EUnr7sLCwaYl7cc9+Lv+sNe/CRuDweU5jwqorX9VV+NTammk9HwTp
s9llVQM9Jie2IVM/vMldzz6qvI5uHZGLtVUx6vN2Q2rmZWvwvdZ9NN0G4F9WbUMqUfItxW3Dr/je
JyPHJ4fj5KaY4MegOOE0Kgxd7qipZC1X8FOOkTSmXR5ZwefEGomFJiFRUnewhNj+8FGJ2NTU4h7k
QfCuTHbrK4IK/GO0xHbOY4cZBOmXqixGj0vACognYtA8Qk6flx1iZcU7DhbJmgEovo9lFn46NVuK
EeL9dhLLqdspOcphdmw6WIUahRewTdb3h8Q3zB+BY0zvczRbTzY/lu4hw7I/WW74XNLA9ugUgQ/N
AEyFJrWFcUsHWzXwHLmi+IUZMkslLii2B6BOxsGRB+XkQ7AThudLPJsz/hCJPxP/ZzK6DLcRR3kM
xI3zwGaDaQVn7CId0HwltgniK4bvsTc/9MRMZ3QxlvYun8NmAyMYoothBs7JmjyMErTpqPtsHL8L
E5biZEFsRPjODqaZdfd426sL7DOe6FYtUTxCJdfAGcfnkcn0Xdo+rly3SY/VhNexET0zXOZ2yzZY
iQd8dTl/68wstM41wwsvZtZhHJ11uXGQ7HDXuKqvtrqZsc9ERvjAio508VCpj0ZQDLIZO4PAixdH
30AGa/Y6ybBzgZpez1WocSRQstJNTn6b4B1gwG8MDrjSmuQbtX72uOo8mwaVfDbLS8abtNF5Gb7x
TfID7Dbztk0sglxSvZEOq7ZYrly8ZBmcj55m2Hjws0s32c4btCIqOAo6T1Zey2543VEIuq0AYKwJ
VWEIoMGEHOMg8C9gSS5PpFurbAMhg3et80RwSRJvPExu7G+jBijeFjp0cIHwmXnrxjDrbMXpqa2W
nCmtLZVUTy6rYVq0WnVfztndVBR6HY4jZjmJjOYYSyBidPrqEfVFnfMqo8VGyvg7pnB56p152ppD
b+5tibo1JABdnBaeHz1D6UHE0D8zJ2I5i3V8w6XebMvlng7JxtvUnTRObjjK1yxk5Y7ML5u9o5n6
UsgT1wb3vavcdK0bhfi0iZxg2Jhl09473Odv63DA7NSUkBGHPq33ro7kLUyN9NFqjejD8oDOE2pP
h23vC3We8zE5wAqLDyzJOWLI0DhVKiKipEUBmQrDIsVHOk+uQui29PvZev4WGix1kjSP73POwUei
h3dqBoe54W5JRJ00o3jluQ1Av0lh7jvO5N7NJgtu2luw+dXKBAzU0Yt0I4NufE7GMvqkGi68J9kU
PIqKZD5Xh1bfQt2yxmobec2Bp3nXee6+9HHSbNCl8CPFU37AK4Zir7Cl7AoXTgKqhfbucjSBC/xC
d5PZs74MjSEJ3Ecs9rEnBKcwpFFqZilMhi+Od2E028fOGECNOVbX7WADZ/eO1+ZbJk92JTPutw/U
3ji6Ft4wv1OMAaS3Y4MoOLCXzjqxx/ESxQkq2hSwoSC5dpn9fHgVMJF2pjSRt9wc4ovKUYGWZDjL
6yBI15YlgUxRZHg9+2BnuQXW4sMeyuW4w+2XSGsJdNeH8lL3fvs9mOHPWHMhdoOujdPsz/1H7nNL
Lq12gMjFY2gF2THd217on5A50ncRKxbHhRLhTQj4l+Rx1hB2cQDih6yAYfdLyrcwMPdnRn3rPOSm
3igDQHxlJ1hzZMmdzuBrjlSfphfkv/E28SOXkhczObWuX/Nq4q9iQ9+scx4n6xC59ZCOZXuvnWbe
gW3wHumPHG6jQduHOZ94XjOinn3DvY5Mqzi2gyEZBtqeSztxvQtboPDbf+8Y//+kg4GTH0sDxuK/
H047Re9NGr0XP/4wm7t//cpf4TTvi3IYphVRMx+1Z5nC/zyf+8zntok6T0r6z0TDv3ALnS+ExSDu
Kp4vsAmX2fnXdC6sL3ivIB060AyXZJr8Z6Zzz1qm8P/gFjKZg1elLM83+XbM6PbfTOkmCIcwMCam
dEsCz8p6k0iRpYD1bFui11wfmOpfWgSFjG23G3fbqk2ZkcKpoau3ZWlHdKOqhwfNLYVh1+mcHUb7
/MofezJqOuruS3qscLaVep04OT25FffZQ0Qz6ZlfKN9wVtUEGJAOrybH1+PFLc3mXMGKj2+cvg8p
1iUwEW8yUlXRufEwiW2TiOgRQKhFDcknYpr0DjH0jTU07n3pcccBaszqEF6+wwef0K7PfZhKzkM6
BMn90Dv1gdy5h/45Fl+dohw59AdW/4M/zqKGpEWGd0O7f/SodGMBYQQotpritb0m5c9dkxUxSGRa
W3acu4YQq3jtlbt41rLctGMQX8eY4JBgonpxVHjVTK1YGtjE5rmfk0v208A7JKy7zYOkQKuAMiJj
jI+uRiCmjdB4K/tAsaKmu/RSEvx6r/M+vrSC2x0729KLASRSor3xs2mhdNle42LHhU9G8BhhI9Rl
/5pxVECU7rvyQ8yG/Rmhwxiks6oKSHA8XY2aRwYTlSLy1tMEMEFlG9ODZQh9a8zGcIdnPv++LGcS
tuRRmG1hlBhf21pyl6E0AWavrFv31hBOUMFjDDMsBu2AGBSUQ/YItGmgegd+S7OWs0vL+NJm/OlW
psrWnCmy19nrbJQHQsJQuZfgeRzjQF5HVUPBQOItJ5A+MNTZooZxRxpwYGJv69tqMirudw0hkq6s
76PEN6/hPcHcTugl1jz7HUgf+PPfzbbDAs580K+JSZC4rHDZG00ntq5cWkTHCo069geeDbh49p2s
y13pWNOOAMT44k3BdIWNRR2AH7bPY1XGL9Ri86i1Z9bA2DL8r3nQzQ9WOY63Rci5T3bjsMYwq28S
VPxtloLZkCx6r0haq13P99oTRmjptKanoW07f9NLZOqw5VfSc4M7hOaIK6NHACUlH5wAKpQHkUdq
V9husXfMKH9uLKKTSNOMUBLmpctOFiPOqh7OaNt88lWOAbbROr1XA7USccRfqol0wgWM23PNaXwT
dPH0VIGoI2PUjye7o4U3Qnlf16aLuOJOjVpbORutVSqC8BY/0nxni4G1epGMN3zW7T3d0l61iShz
+vRZc94hGYtNwln8YQ71/GzQKXTIvKVUQye1N6zssSqes6gQL7JMOHVB1P/soyZ59igocrXfH4Ch
jTeJGcR63aadezuJvH6tRd7eFSBQ3rVC+V7XwlMPIu6Jr0QZgmMCf4FUOfcU5DeMQFsaqeZNyHnv
Xc9AAFaV0conIerwBttFSl5/yL+NYeLd+I3tviWR0W5JMAXhZnDb4d72veAwVZRWxShwP7w2UNOq
BAECHQ3t5SbxODmslJlUn4It9/PyQXi0Z2/+jDytq42vzexprk3vbsrHWw+QE6amCPbAGvKV5u+k
+waKv2+92nYY4aCRY+FssG4E1/aCdkaYSu8DOI0fOUfqkoXcOL2keNy7Vcut+WC7CzSAQc7+TJsS
TalVdo2pIBUUmzOnCXKAMX6AzAnvmzws3t1GcvVTC0cvC4iqW3B2A/xEVaBUWf54cUTYWetwXhoV
q05tULOXTgTa64TPDh2v2bBqmqnehVKYHT2MsjnNJufGDWoJR+zCAskDdc+pt8UU9bfAdrGS0oKM
mZ2tEHJxJ9p7TPg1y3WgNYRc+/YBBGC8dV2qOlhnu2fbzYL7MJPylXV/eqLJPngzdPtgVvl4geXC
7F6Bwrlj/4Kxs9SA/4Z2FugCdtgfU2RqIp4GYS3LmuyLi1X1KqtTgiSWywY/dUZ1rYTDPJnMRs8L
kcn5ji1NqDkrdN1DYMbZY0SR9Rv4UL0dhtBDLohMujESfYqlci/4X/JTnPZ5iHYJqwY/iroBjTkd
hnJkxZI0RsNFNhASzEwdG+g2WJ93PjqmAytH1USNJvHksni5C+sEJjxCx2lSQf4+0hb3bmR2v2d0
53cmzdL8YFD2UMNj8ThYnKlmWdBqAC8RgnZTfadmVb+z8SdPFtpO569TIyXOMw+6Obh0SCIudRmy
v1V8Bi3HBMKlnn/oDbDgQ20bE/IAO5guGMtLolN7V0KUIKzNCE43nEN4nBKsYxQt+FJPGhD64NVW
u3hMed76laqvVcTtZVVbzkJS1YN+JzfN2iOiKuM+6qb+k0xN3t9YKcUWfO7wHvP09IqrIEbgLnr6
dZp8SniyN21zV5RermBO0nlLK5An1zh1Y4D/PQU67uCm1207gueI8vIUoYPBgaFc5gf4kwC2J9Ik
iHLbjs/KmbTaCTGYmJOz+JlndhqvMUhBjvFUObxRuuics8yv9sp11JMiSbW2vAYqLO2EuH5T0S/F
F8GMhjC0BYxK0LtY2tvkjIPIlOeomOwXaOruuBmd5hjj96E8oy3KE9FrEkk0pt2Ppi9OkiTfjo0k
axufsBvRTn07F0ThLMVNd2V4XffiqLr8hGsyv5gaEnTW1czqsw/uFunlHpFGXrzGFikLhNZ96UQT
wejQNuMQgBwnAGtYuVdxFMXXWVCnLyU61hUDWy33QV30CPytyi4KzfBVQSZZLWl/U5KyJBQ2bkhL
8nEOJbGIppKPUHDSI1S4DLuVXbUSrGbrPSVuB+y2gl+8j+iEeC1CUz/jSuQklYimOgNIUVChZ0zc
6SzGg6DA50TLYX+cJoPKq47u6SAwdjFmqXplJAll5bEe3iZqw/GoplRsZraXvvpTQ5Q56m3/0ASm
f21PfSQ2tWUOH4HTqi3+z3XDYLQ1K6Rxy27fi7jyD1rz8e+71DlbHYFreEd7TdWK5Q3VS4NFcj9I
0r8rb/C5YyWDY+6xL7I8KbMwe8D/Zb7Uo4lNFKn2ELOPzDl+W/G9WMx2p97ABLsu+6oL8UEI+VW1
3fStogWKJAZ3dShLmeKunuRB2x9mdl3RGotls6aEzGvXvM10AVH7BAwJOeo1BnTAi6hQmCbB43Mf
JOTN56hPb6lM5UpVeNs25WQYt24ZP2Zm6N2GsQweYzPxaEy0S86SSO+gZkoa2iqzNNCNcvOxIwp9
SLKJRy+Wol1oUsybxYP9SE4v4CUHxc1/nrfOVZubJvkzLbEKIMeOrAlgX0X5kbqdYo0EGd62fldt
DNe69vLYunYZldnamPqOKEd8SefM2qVGTOSms3jGsmwXtHJ6rFeI8QH97XOVXFvj2FzCellmGC0s
rEOeht1VMzMsrhqOM88OlUoUkgKctjdiKgz3XDMgPvcclwGnjjJ8pgmBFgQa1+4rD1DnxkaAs3dW
DYhhxd5RobwLxaezmdU12nZ0G3odUT4nnCZ4v9M4E0sY6q+ta7lP1KVNFzfzsLPJYnCfW7d07rjZ
gfHGWBm9cgGbO+xIJKRyg80e10zxQFoivCKd13BH7UCtqrnyTyyVok/C8Tm1RDqktyll3jySJmFl
ls2LRi+9rgXtmndiZ+MxiSiOruyCu+ZkGZseZhbCfybqej2bOe9SF4b2WvYtZG4PGImgIU0a79Cm
24cCkQ4TIDP7psJid8OGuH8tPZdoWT1MxVVPTreWvtutqepkxJmoo7rxMbK9tunICS2i5ia/aYvI
xElSU9S0cSIJ7EgZAWYkOE24XkyERfswVpZk0uSjDDNQqJfA6znoDF6gcnyWfFRJztUteMBM4hWt
iiU05M7WS9saMtx3LpwQNWlNElyE8VOJh3G6y8tm6ncyKeUnu6Ww3Fd1jogYmN0i3HoEVjcgatvo
prMX4FSWlTjWfWBLPPQy8iMU/95zzaDv2zlCSRdREtdw98csPhyaPi/Oo2/LF25Lzr0LFmsVJ4E6
F8PUPYxT2qZMU/OLnkPPQGqI8a/PZUJuCBmAMGztzu7qv3f78Xt843//f9TqYINeRev7++uRx/c8
zv50/f6j/30/8uvLfu1GzC82BCBum6xIlM+24y+7Ec/9IiysqgyBJhkPG4TrX1Me9EDAdjUpdQD9
KnwHwfPXdsT/wh6D7YgrpUdlnoIW+5eUy690BQGZv5u2+NuUh6fYjCj+4fDThPmz8+H7+31chO2/
/4v1r01t+71LqGEbhxXcfVxEqVG/5RLDfzN3K6NLT7IdZyofcMX99kr9+lV+D3q49h8LJTzpmyaL
HyV4TZB0+UP/KJ+OhmUm2iN0aWXGfAg6l8mzi6b1knJfddwTqd1KBEb/IdoTN44vXWmZ34tJYfmr
RlAeUSdRY2gaG68Hx4cyMo/OuWjmcdUQuQbqoApwJK26QqrhGNpMQ3kIcHJOh8CsNkFTeXe0IDvp
VZXTZ1+77qMdsSUHR8Y39OaSM/OorRtJ5fmSkm2voIYxRi4hvdLp5l2GBZaWIIJ9156cjUfLrDla
VjCc77ARi4vwW+PRw1CJvFmqG0abGSKoLa/C1ASWaBjTE1RbCbWZZYyF2wHOkdvvxWQ6Z0Ugc+/E
MS20y3ptPTYGVAiB9yU9SK8WF8/hiUP6K+710aBxGgZ/YNTVXoLw2KNbYnwzAhc3MTU2bz62S8jw
ohL3tsKft0Z4W8o2DV41DGmHaUjaC3F+46DTOsrvcjscPvBmmq9UULdkZUhlTGuIQnypElp/1fSi
0rXn6/yhsNsXyOjOduBxiT+xO/uFPCtImgfyHe2BhiAI5bXx5vamujI5D7JV7wn0ZX3bQ4RMkz4+
u6zA6UbLx/G6r+qZNytNzwNg3X0GOWEPMAADb1L75aUQnjhG2Zgf7CHSjyHJjL0KdLjBSjnv2tY3
tnPP291aqfmOd40cDkTMgLanfNynBmcaVjwXRTHuLoVaQMI23ZfCg2rg6IhMgdH6BOtwDyquHKyv
XW9dJtLo1ZpiXqSehG7mXWVkvP2gOsHyVfKI4E0MxhBqN8Dy3DBVti8YvvwX8L7mVZVUfKZD5+xb
tb3i1BTyaIyhwhACu7JZRDwOjEQcLfpuAzqq3dom+xMnVxWG9Dri0DHhQPQEkjNaSJM++GFL8G9w
YFuV64le4mhDdZUFL7mN9Vvi97a1q1zYm7zEZsGDvB1irhZLO+kOyC4+f1ujM+/yOJ6v/cKzvxUI
KbhkF3CIl3S0ClGB9qBhvX7MCCcPnm7VU9e1ol5xAjbekliMl7jP5aOdkgjZjOVYe9cySlW+JVgD
ZisYnEDvLMNAQVJOQgu6GSOPjGkdlscOxta3ahppzx4SIS5JYzXWmw9Ecz8ju68XV8fSIOgm39qx
yW6Rj1JEzz57bGPhHIqyPrYE4w9EOj/nDvIgEXu9Swvb/gxJvfzgkZgcptCJr2qOZ8e5IbJm0bhS
8HLawzUn5upsOnHFRT1a3ZOrhfqeBHZwNAhlb8DsGeui1Zp5t82dQ2pSHbMhWtZezVYTbSe7aF7s
IKu3Wa+ta7OcnfcAfMWu12X8KbBZb3Whi3tglP5DSVXle44d8pYtQr8PooCXcPTbJ4qnyn02EGSC
rpx/jRKnfsZDZT95vpLHiG6LVVVNJI1wP2CH6PtU76u2Zf8It4mAF5Ymq/lOiWERngH/IgLnsHzY
A5XQUbYOX/m1mQOm8Cn6DALb9Q5yAuSytSIoGAehjZkqacpCtyW9Cv4U4Uql4Tb3WXA1o7kOzZoq
etyu7orqDIViBmzknU/aSEsfFnpuSPSimRsj5m48oW+F64j242TnVezCN/YiffZe7alLB1D/NNuT
RauYpCsOupfwj0HtW2+cVtUtntvhyDopeGlt0QSbBAiNsUmKZcUATZTLZsCg+B7h7Pfwvyp9DidH
k3IoOu+IYzkONnWSzncWwQooPzaO0iAkEcQar7rumqgVpyj31XYwptdJGwVEqJAXphgy46Ho7eoD
JXrgXIr3AOAkjnGz7+mFn5i26o075cVXPvz4ZPMZTx0IqVTZ+zTo8FyzYgdaUGv8nOvc4xS97rua
1bfUlfU6VgOm0i5KLfwOZrEsqevulVh/C5YrreQLrjnza02tCrbbWXyPe8ppbTmDDu/mZmci3d7o
0VU/WhTfa7MeFb0Y9AchXbhzMK+zOSj3U4jNYM1/FnPGqOeSZjXPfiQ+iOamJRf9qpSUi06QMTkO
pHMarvJo1iz6rYRATpgmaPsMlFXFPZPt1yqaqeXYlylVzKsAYSFfC9eG/gP8jjBc7pYE43BEthvm
+fKZRw9bRfyd5EnKJU+XLsm6dMnY8ZZh/l5ydzLNCPwvWbw4xHC7MpeE3oC9FBdGZBsd0cW8uK05
ZK6dJddXLQk/a8n6QVzCH6Fyz6YJaHCvrSUVGELJvuA31dxN5+icg6naR2kPvsvzMcGufVcq1pdL
1tBA5HE3+mcEUeJaXS50gyGhYwkdmsr/kUzwf9YUaBBiLFPVfjYorzfzz5CjSYv8rv0ZfVRLCjKX
g9z4ZtndwW7d25073kZLdBIOSfhsdcQpyyVYyeoZM28VUahKds5ZR0sEs43C6Kb1llymWCKa2RLW
HJbYZvQzwUknJTZfK3LNmZW7DXFDOvAG5ugyyWJLMw8PZA4pe2mWpEM9ET0CmtfXAxZ6j1QiJari
Z6AUxui1/Jky1Z4B9KzrTE5OHaAWGmSpGc/JKmb3/RJUNUqQ18xku3gJsTLAfpcDngJNvjVdgq75
EnmVScXP4wvdHfV73qkrNeHY1AUzAdBlJ5fOS5Snwr/VEY7xldtaNlbzn0nbEjXkXC7xW55yGns8
HyrmIAahz3yJ6k4/U7v+EuB1RUKWlxgfpyQNIZCMb5QjOgsKx1dx2zcfWJBxZko/7r5DsuColf/0
bg6LjdNbDJ0QLfB24phZfJ4/PZ/Z4BTtShEw0ccidquF+TozraV0JD1IOdXndupmcBbgkH1GPofn
YdXH/Qv2G/Gia5OYQejjKlpGFXfVub2DEuH7cJYTJITvwB69O9kE+pmKQfQgzG3pKfSB+XKsZfra
Nq1ZPtUhB7ytpRdodT4pdVtDu7qmlYVzXuHJxwSSJXE2kVDmC1p5bFNCiqPVZwTgcMRVRxblkmhI
DiWTk78JlHbJOMar2kmbD5WKONoNrIlx8+lkeiCqR0SEiV1QMz8lpnMwx7K59AaONIg0ZXmJkrz6
5JjKjwkTaxyW9wUYddBGTba2XMlNDAOE016aWmf6BlkC0mATGqwQyRgM8xaDxxRQWzL6xSYJLd71
amL3sUpSFWcbnAioo84UiYcB86Fx6onBmttkYGl5oswb7Bi+bIYODuSnfgAEzdhjjkzA9KIQqZDp
icIGVg0oxP4jBDnx4kWm+8JFnQwnSzb2OSfFdJm56VDIxa3iaaLrlwOzixCJaVrXSJLjUmPux6ph
ZK3G6gz3zHj3jToeNwAgsE55JmMUSQe6DdeCk8OwI5tFSJP3RDWnaAqCF2iayXMzZUN8oT7A9Y9O
p8NjVjb9Lmpq48O0kuCUBhYgKZOnynFCaqQo2o+Sr7YmI8QpweheeLerK7I5tJ7Pud0dibZzBGkz
cZ4l6SblBN0lLxOg6U4AeYqkDO8TvwRlqq4crytWSQCCIxJLCKqETzespp3HzhRY+f6L85i19Pf9
rpNzylQmuFhyQY6/+Gz/eBzDzdr1WSw78IBmdqSP4lsRFw/QnL/aKn8QTsGD1YsUinj81ibDfPeP
z4N/G/tffjwpaV8y3SHxmsu//+0omgatoGzC6LZNgFgLTLW48OJn53/8U/6mxZBDJz9GieXEafJz
qGT544+Z2nkQepb9diCQtOmHHmOlt/RMHGQ0o/qnQ5WTIVZF9INSEUOQBiZds7KA8X+1xsk5TkbR
X1yWYPcp+fqr5SUjkG6Ka0NX01chOCjEqcuyvee52N3iY4Lh+fOP+B+e8n8B3bClK1mf/P19DGeQ
9+ZPt837j482+sNK5s9f+WslI7/4piX4rLlU60BZZyvyy07uAd6wgU8oyUcEjZK9yy/DClU8cqEr
s8GxBcdB+z/s5ML+Qp2PyVfiZln6e8Q/s5JZPoC/X4YWOh2GcmzpJidZy+ZX+P066IpOuU3vDPsK
oMIDkbTpBgKAC41cxc03Q81w9018t+vfXqj/ZB3DvXy5wP/4k6XkdELNKH84Ecu/+cm0bacA7smm
u7IPdnFjO9V7LkhV44mz0OH7ykpJ/Da6/5pxpp23oyxBHvseyt46IHvo7s2sQqBtGzt7DWr8uaB7
C/JU1hR2a9RowIQ/dYT0p6aghYXnq+5hHQDr7IjqVaA6vtm6XtkdiglsKNt7zWU+vtPYrp4x8uTR
1hTDcDe1E9I8Enp8jmFD43+pAmy/gyX6r0TA4p1jAeT38/ws4zIGr7qb9EzL3Vx8YxOxhtSPpZw2
000blN+HrLEubaNRXyn4eOHcWe/x/yaXJq8ssDz4X8q1EbrBE00DSwyeItQjnCBQjMH0AZkr3ZvY
ZALOssdOjMmGo+OtH/Xebhgp8yCqn64Nq3iO46XgfakYhbDxMPgGbDIl4IXgRoVztDxhy37Rp+RN
UVFsNJaw/20z3ITIrmvdUOqGuzVjScYpwK0aNKNRvLOK4FyrJCdanB4R22LSb/siyHa6AX1X44Oh
Y0DtXagQ69Yh9dv+H/bOazdyJc3WL3TYIINBd5tW6WRSKrkbQipV0dugCfLp52N2A+dM4wwwcz99
Uei9N6pKUpJh1r/Wt2KMSrSDjg9j24OqZwR0mMOWdCFFjbuuIi5YYZdfW3iN1n1E9AnIvrfNfHB1
OH+6fUeoGQ6Lsshz2s5BIvOtMPs3W6vte8qi6R21x1isZyStde+U4i4DbLyji7XgLpa5e0zf9Apw
19jPY2tsB0FUj3tmRL8Ukfif2hoiQo7A5jzDNe4ZbZUHC0LYFTg96ncpyRlGTFAR1Ylzg2FMTRtm
hh8X0YaoiAyWwxP3wNGW6mvyKGte17PN557Es/cR9dK/eFNifXNmLH6AwqXeGp6pY69EPPawsbKz
Sf6XmH5rJvepCMjHcl6MTGy1hV3Xx3guKmL0Ll5VFC5wxuaMhr9taW6msgQPtLtgGlwX0pJbPRb5
wDwIszZ3X1ll5QZrvXMv1RIg13gJzrkqrL226rxAn4r958Ix2obYpzQ3DYF5gave4iRPEN2/mC1Z
6pVqpuFJMBjZySieIhyUNZ4NmMveB4YbYgCh4JCFh4XUfOMZ4XUaffNgdsRqoclFBeenShwyCiJq
Ait+dMedSb5UmOJDwvM+PmjH79NiZU8SY4Ll1vmDXVTDaxA1nC+hd4/PmauFfYoM2Y5b34FffJxG
CnaqpkbxsQvrNWMk2u87THd/YaKFAegDQdrSpqULmwLDL+PKfGfc4RzgzqjIXa+EQ1xhXTYm/l3g
NPFLLxISc0ljnNraRNPifzZtXIl37cGQYpifKJvKZwP41vTjRtm3KuIzyOJ9bRpy1zPdWZF0yO8I
yNkPrkyTDa3j56SjTcZnSnwOaD0HNrAIq9iLN8VMSWhaN/elO6vHJjV/uL67mNHagj6nPLpjVFlf
Ss+DSkiD/M6b8AzQEJ48xqHRLcNXGsdnLbbdqKvv2W1Jhxa4VDF2RAmdQeF4Dplf/S2KMJIQLgUj
/dhHNMW8J0gklgjUq3ZyrG8PgvORwp78FMCM1kiXyJPK6mxoJqVy/zTVZOXYXSndXPvEY3kvDfo/
mOR2CkIYHRW/snjyIE8M/RN0IuKKcQJAHVTqcJz7+U9tN6wfqpKS42wdbgIur5eBShQHdzgGK21E
TFEjUJkd7fCGaYW0ANu9vTarMbySE83sl8FAWVtBBYAeGHGj7Yyiv1cjs4JtXFHZxaBuwoM0xOuJ
ISMBRRvoBwfd1mC1iL59NOeNUTr+HQVqfGNgHRjsjvw0tBDMNav45PA5rgqNEodmZlJkmt0PoVRr
wM13AFuIWxfOsctj71ILNz72rvOX3Sm5h0hEJWPbRNxJeVLUgem/Xte4CKJtO88mnngVWeXGmJr2
h0g6bu6Im9fZc0sFJykE8IbJ30g11OshupBSvhLfz95I++B4I/7xBwhAvwfepxscjejbDleb4a6u
IYHjrhn8e4Sg4tXjc1oP2mrvwBiWP5T7yEcM8eH3lOeWfFZNwTLbzTS8gWJA9WVa4bbpBs4T1woD
/gHwp3Zm7DDb67Q3v2vEO9rjSJzlwhoIagUb3Zbvhu6hgsRakRBFzbG9DZqUbcHQ7jlKk0nxIaI3
Sfcycjdf0NCpBDzljZrUbytWOWbwx8kvn0Iy70t2rd1AGTEe806G99oYFwEZpL4vd6Zq6YIppbXB
bTZto4jRuochzZftKW3YmZwWGxzSOt9CfAkG86fx9O+J9Z1OBJgzvimmQzIH8drQjbgjMeeuEsy5
GyHyM5Q8jQzVOnt/4PgcRmRG56Xrqoq1PKVO9BrRQb5tupEHIBxZniMbkwIzIPJMxhxfC10jZ6bJ
joTXNgEMuMOnI86xpr0jN6hjMQ0v+dGRgJnZDxiolA/cxLAIN2mdQTVs4PYoTBa1xxyaT2jccha0
18rCvzjo+VeY0zIAf6HeFi4/2Lwpw0vlD9U+VPWv0YmNl6Aq27suALLDUcNbpW7b7St4Z3tWIP9E
ECfa+lmLz4N43sYppXvH4EOu4jR4VMbE61sI+aD53EGhKuhR7aDl3shc2qm0F+1bn/oHzFOoLApk
34njgvpIcHnHsNAdZ9erRD26SR0QH+qUT2loOH6QisuvHiaWE67U7K/Sjnsw2HIO1hCMb2kNzawX
ugIm7BADWUvdl/h5zfCvGZPocZ3JJxqXi3rDNhvuEbVxI1aJhSvBCNg5M9BUpE2k3muR2l+B1TZn
gsH6gQkTmSajLoOEn7dwj1FQoPDQXVQcI9Enz1FgOSeTwtcX3DLhn1yhoi9p/GLvt1GSsTBZmIA6
0zlG/KhNuKppsI1sI4EIrxUopGga6GOACrovGG2+2tIPVhIhZ9FasDsT94t+oOmbwzp3A6/iQyiL
RyQp44V4aHqXxGo6pTqd96U5De/S6YpT3+DYWBGmoGGjLBW8CTyHx840M+qeY3t+ydJp+tOnbsFr
Chf/2nrBcA3iqgZCmbgMYoqwZ9ghPPrtcNSCnjPvw7gsjzHX6v0kBoJC8wQhHN6HCyxEglkrCgBQ
jjb0yzAW8m4ok+HJCJALOuGGj7aq/Etu+dapA1f2blDAuW6iZmmCCw+KBkRa8KL71k9dBo4RRbvM
4gaX50wWnNxjE1D5TCWCSyTuLE0b147XthBmBQeeMUw0BhduFtijtZlTvuLyMGVOWNA77sV73CIw
ywaiS6KYuqvbGfMBiT9bl35p/bLdYcD91naIzuFIoeJsiNR6ZItgf+sjb6DVqUaDLRTz1ZzKEZwm
ZbBz7ZLBmSsXVK9MoQ4EX2lSWzRXWhnrDDZlMaTuriG698OhJd8abt0lWDghxsHKo2iucMb2gCdf
ffDSzlfyRJw2HV3us5a/hJQYBnqimFuHrNjaZZr5WGGhvAcZMeivyhYavkOd2tPLctaiLxQyachN
hAveGnB+OlIUvDCcJB4qdllYNkDV/MHYO7BWrnR/Ry/4SpK/M5jrPazaqNrii4/2fWuqp3oS1kdf
BfKl16OAmtuK4L2fo4B+zwRFJSL09KNHNz0arrS/GikWD1eT4PwaCUVeTQ6of1qbVgIs7tBVgaE0
16m1WCtmxG8ObMpiVXO6JtpTz86S3QIhQyIrzC889/KX45pu++Ij3XX3YdXQ0krsTpRbi+j9Niqo
DgOEk1prH0NRvwmKyKOEugeIcqgtHsINQd4w5dyu2m1XTK61yvHeHiUkFsqH2Q9PlYWllbqvhuZH
fCtUyBhw7kGQURHHL1hVK/q0Ds3SHZlTXLgvcQW+1oHovwRXIpw9dXNtHfmEd3gT0QS0qZdGym6K
KCvgOVzlKEVfZCHGT+zk6cFNnOQ1XXotrbrC+O4Gk/xwk0kfh44GzGHpwhTgCp4i2o6ilbV0ZUri
qc3SnsmJOj4jiI53zdKt2S8tm8PSt9lVhvso47rdQcLf40L3ACam0xEWjrUIQ+m1lIa8BN1S5AmO
3rTWTY3vXPsNHiEvn0LyafR/yqUJNKISlOLnH0x2+gmzQki2r2kLVmtBf6Vyh+Bv79feOu6LZCeF
ixl7FPFruxSQjilvTk72+S1d6kkpgrQvZZ9VxwTe0BM4+L+RjAFPYV6+NhxnH1FiAVnBq/4jmRix
g47irlSZ+zIDcT7OkWlurbkbXzMLrBLN7vG9Cp30sZpbezu1jQL5ZdXdWYdyxEAQ1Qc3KuKnAQFg
Y9cJtgeG3PVjz530m0iBfIopYoH9CA8PIl/7MABQPlRe89abmiJc7YuJ40Fh91tdBdTdj5PYZT2F
s7FL+tDSONmzpY52oqzzfYgrQbUGKkbuZsF7Agf3MwR6vqdkVx3YVocrQvX0mXAWu6cPHbyhCrtL
vxTldpzyiMAvFbqzURtHW1KrG4JV+zUo1nuvrvpP8hVETeYu+ZqYgDsoqlyprRJSte9xWUNE5+1K
2FU28dL5S3lksPUhi66pjWDwQiEIab30UtpD+Jr79AY7S4OwUfFcKfyj3ATpF4bhncGQs61HD1vN
MfSGcWMMzKf10k0cLy3FctQI0olZihef8+S9WbDnraYytH/8iDJ2UCJFezIjhYI+hxBiDB40OMU5
HLdV12U9noqsi4ggy/qt03UTcO/S1jMG5frFa4X6So0YbcXLenoMdNCU70yHw68RShWz84j15YQx
2n1Ed45eZ0zndN0Bf4Kz5TJc2aVAw76ibuR+5fSJ/T24pftaiWKGpexVwKYs8i6h6b1VLiKNU3TV
OeKktpi3p5QvKGXQU/r5Lhk8eQVpYm0tt3Xu+Emqh5Y04WXOhu6rL/rhZA0QEBSkuq2qkvxu6u1p
N2MTPyufBaOKkvq99UxilFlhXB0CJYxwzHBleeuOJb5al1VVgqNrXH0fGOBh7wyX+iIHeM+06sfI
esUQUMWrGmfg38GU/i5ozYmMNWNQuDVjRIQdG/tbxh0SOAi+ARyJYAr55rHuDTLkQi1iJYsdpwCQ
KrBgP0SQWC9eWvIAJdbM14Cv9jqBeNIIQVH5Kovmr8qSxmdyMZVfcxtOfyvOoIfYMViGmDJs4qIh
ID0YNE7p5DuLELYswpu9N33lGsZVx9a8HjtYiGOcmsth7JVFpjpOrXo2w1HsI/hfJ6iqPp9mBWM8
wOUIDeyc9cTO496/domSD9gWirNJdIGQtixQAXRIY3BXlqeR+pkD3kweBwPR7zhTD1kBmLCXbarY
EU9pNoGXAy8PFG+aMZ90P/mXJKKTENGj3VtBaH7HPD7fNROBGeNBVfD78+bkxia1xtygdi4gxGs6
eY/THFt79ubxupSTlisctLDFDGfc50YgaVWz2wdHmA+LJvRhuqHEtVGPlg3osUwfONlRHWWyXl1A
KLioXcqBoBTEkvlsysWTJrFZor/NHRbaOH81cy93VwG+8ieOBjmO+jgLH8gPk5EfPXXXydiF+GIn
G1vh3vbDifcyp9yzyxkJYv+niodNr2pPskVLxKYqwjeyz2Kn2lp9pMDSLmnVZ2oFyIoFXA7Ok530
zaXhb1tXTRM+xpZpX8zaIGdCHZ13orfau7OrLMVJO6lT3Zn1KZGJf3WpoNyV1AlHG1Hynk5q6B4Q
1xRwZVtxpPG9Its2GBTG1SzrdBvJCZQZLqhO4KDFgWP+GJQzHAZaNp5dVib6XXtGfE09A7SZ/WwX
pT0JPcecyXSjvsXCq8hGpIV/0VlXP82Ghh3SNyb/ybDLO7caZxoecu9YO3X6y3UaVkEStw16I7Ad
zNfs+rzUWBAcU7wu8EgaIMyBMxd1d7ZiM+uqYRXhqea6Z/mrVhi//G5gSjWRGrSmAq8PXet6m+pc
P3mhwO00+cahy936aFQmtiWjbD7NhAOIEVXJRlETzmKs7riuQ6MvmgfoGd2uzXxURQoVSNlRgXPo
pF+cIWyNO5uUg7cp47Se1pMfdltpx7zjFUwf3HZTuCe83hJ0JNZyTzBNvcJjtV79sYwwn00pmWTZ
LkxHl2paLy/hucsxqV8yxWF8lzgKzttMaUa5M3K0vNMQxwJJtq6ISRWIH8BEssh4K1OYt74ZY3Aa
OEQz0I/T4UqfUZvQtOEmz0TOCEnmgYHYO2PYGjfkgvq/qVfMoEBG9zMTs3v1dVBZO48xZbNNU9fN
d45dsW5Rhxy0+IcBeqwpRbGvihRuRlVcAtw184P6rScp8j0YJl3JAcksedCqDd3jHEj5ksi5fG/s
cNwbadk8aCbsgPacRj0NWGCQ22gleKxHhDh7kLSOZN2HYyUYI30F1RDQ+KdR2fEOoxbTTNuzj8oX
xWuqFutISR/erndjwbjSyhFSugM/hXmrGLjeu4nygHZQ1/HcdYPegJacX5AvnaNPuO3RBqLQbtLR
r89RPxsk4bGh/qAauPBc6YqGYtcyOjC0NuTG8Ej8oCGDlGwp6n1PfJcNAgl1unSF9LZ9/JTUXt9v
ohIqXUanDAEizBcZRIuNyOGuhIKd4I5Gu5rmKGa538xoVbWOJ91jGa2Yaq9QnZ0nukigTWBfyoNN
4k0LGdZGqd0MFZRHHE0VuZ5pEo+5DLonexLzG8L5+GS4fYl3ysr3CV7JPTwZ+5dNeOqBUbjcJr4B
Lo2U07RRuZM+QK2fuJePvvvZ1VlMH4+bnzoDqHJrCAi6xWzF8tT4mqmLZeX8GkN/vZ8STlnrzjOG
92nuXOR/Dte7GEDinkCVftBBi2HCk+To1hk/iKeK8ICBHUhEP6EV489JpGU9R+Fijkmg4jynCf0X
2gi5QAfu7LCdKiDJ+ATEWhe2c9+CBLhi1jOvYrTLh8lwKMqmH6P5oAA4uYfzTMJlaHz3YirDRMYp
VVreJV1jEQELxInCFXyOBeUoZPd69E+MIlhIgBiHv5OsmL/qgJdnS8sPd8/BpD8cuAq4aBfkR7mf
YQm+8bQNw5pGcXYCVE/9oEw7/M2IeFngeImAIuVv+GnFwba6+WKK0jvSqmHuSWeoE2s7G5AKzB8l
ezClAXmMPS4m45drJPUTpmfvSEqyOcuxGw4gSvu/qpf0f/DYNqsRWo5HMkrrP24aFkQBQZpICsrX
nduVd6WcvaPDuk0zcJU/S2xYR0MQMZ3hzv+UaWPXEBsmua9zs7xLpac5o0VF82XVpoohf3vVlSsS
6jfNpL+ywfaf8NHkuEo873kWLb/AGNkpMIXvpBcJu2KGYtyRwIs/dpkJEpef4TNusu43O1DhkyUe
gxdjtuxwXRatSLaVih9pK1RXHB4O0wPWlhI8qsSaa3bdI3nq/FRb/CYrxHyKQ9F7dHWJmgCutP+c
kdWWDXkQF79Xahd63EpWUTnmV4wWGaCnIBU1FTrV/KQzRmz0GzE2IXv5xHCrPOSmFV+VgFYoMu2s
hwFMCTnNdtu2Vrya4zF8KIbJPfLbogfebuNbW7i7+Mf3OBzghBCl/OLK7N/3IFoeJ138kMXbFFmP
1Sau/LVIg+ni0gb3nIywDYF80qcaB88TxNVt5uZLXQ7S5YHEyoK6HzW+HWG6L1iWOFe4Hi/PVHcb
CWsrxSmtxt3A9ZUJTY/CYdD9RXgw7T69uHIfQ9O06FSxdXuVHOi5CeQOqVe/Z5cbILocKZ5fwIdB
pD5IVbdnpqu/CSUSbas75TzEkfAuo1vJJ42c8VmCA3JWmRWSE4l6xjdxz9M0mtEdqyp1oUlJ+7uJ
ppC1vfgLBHQwVspssOBYlTKSNbI71USZM07F2uGIcOoNr3yzI7asuAg4ssQonJklRtq5mbbQEmvV
r0sC7QB5qaJ7kMC1jlt/Y3qmvfXxvFV703Yku2mkGVp1XfHp2qG6MDvst+SL/L+49dRpNBbMJ9v9
h4kpB55jD49nnZkDVp7Q4SDrpcyt7LnnBiOseDwpgaOXiDNmHKY5yL2181U7spT0HHYG6S08gBKN
JMFoCpOm0w6LXOA1NfZ/FT87JTMf7OrjS+Jp+VONk/5OOLa+NLrv2xUpv2X9h6l4doMUsMlsa/3Z
ZMwvF5d99IpEytFkBsjASpWyGA/EipjDZJ3NRpN18WU0TPM7tx2/2I51SH1AO7FxTWXgHkIwmCe+
KWPmUW81iX17OEwOHnm8qXiYW+XUcgO/lthxGubTWwOSmLkNOXYhavb8somx0rgmmMUqBK+w6Txy
79ATWb27UWRHL4CvGGmFecvJJu83kWsIjK7JxA8LU8VuJZIaGowVTM59DYefPHNnkz2A9MzQkx7Q
FMK729vNOdCavybLZIS5qAL5UsC8+5UPLXMUUWYnPXgkrbvQMA6I7AU1kq1a/sXIS0eVWyJ+MbO1
c9x3Aot7UTrOD3628r5mgvrE5sXZJWe7pCCdrf3QmQVUJ/zo+h29WWzbLDVeouV2VfikIuBZ6G4t
mQ9uR1ivG01j+8UPBvGTyWrZxMAEGCGV8WtJsU64c3ARrAPEYWBCpnWktk/f43SDI24tInlBopox
jdhSkW7xZg1ia6TjkzRQRrFJc7tW7z2HcILlZX6gYZlkcmapDdSs4Y9VO+ml5zhxL5bVOZonqrSg
Rp+NAdJMOPD/5tQhCWH1ynw3sYjdK4INl6wdxbbqTFrLaJjCJYb19j3u6/mpHYbyXGVUcqnYMrZS
hMUhtzzzd14P3jaq/fZc9BV1QHOTtus6GZNNn4/zbxXZ8R1+Oe/QztBAOK8jE1fAO/7XG/TfLOSR
S03Of+0NOv1pv/J/a+O5/ZZ/MSY9SJIWWSgLEyespP/HFIRdyLfhxzA1Fbb8Tzkt8Q/PBJcfEKrx
PYIMIC/VPxmT/j+EdEwOyZbgz/JIkv1PTEHC/Xd3HqQc4hzctnDGubYNFOc/2YKCntx+llnZ1uau
497Mgn3lYhxESOnP9B/CSmeqdMKuXd1hR+koOWyzfO0TI7nEixdR3myJ5eJQxDwyOmsTevohv1kY
Az/zOe7QoLKL6IZ9MG+Wx8F1x+TcOk31m4LK/qRu9sj+ZpXsq6QfQCaEvBxyJqOz7UDv0jyZ1Kne
pLik2IyYv5S14xQbf/BddgE7pbC5y5ew9MTGiUaxODgZj2PmLBdfpzOb4WlWDa2L0Anct2ZxgIaL
F1TFxvhQzV0dr4aZThm3NKPjYPku/gCKVxfsXh8cGSDM94r0BRqyYXKJGNhthiO5AuiY482R6i7m
VLOE2r/Lbp7V5uZfzXg38Qg7plduZEYz2EPsoRcz9JnZeKubD1bdPLEkZD3FQrR4Zak2wzdb3zy0
IPDx0/Y3b22y2GwbXABnEve0DHLRbWnSWxy5FalUHIP/dOoupt3x5t8Nb17ertN5ty6TDgTyCEVr
XLljnf3OsGvXcP0WXzDla5h35WIXNoGcP2SLhZhPRr7Arh/u8K5OqP5T8ChuruMkSFu9VYsZGTsV
pCD4MTrcu1GL1ZakBz2cQ6tfqf/0nrLF2IyzF9Zcf/M704GAtZfsFe5jVOp8y1BAvDWLTdq/OabH
m3vah7HUkw72mhOwEuzVaF+4cvyGK0INEn48SL0E+8IioingRup1btTevrfta7qgfJ0IqK+68X2p
hnN/gzJGiGjixVMPhnC8TxcscLAAgiNIm3/kjRoczg4GfkpBoAkzPQwOcjBSqjOdhTfce6CH5QIh
bryeC3vhmjZ35zko8KEXEmYxYzr4xTQUwjKeblzj/sY4Rvz3Psi/sOOaCwRZ+bPONszRYSM3N06y
Wbf9X/dGT+aPKJG/zZrkYFFn40C8F9hyaC3cZSJV4VOxwJgFkjEZJb0wmkdOFBbHDCgsdCOBcW7Q
wn/6G9vZLwzAL6HTtxsqayjhIMgR+9mKN7p4DoKEfcfr/YwTTV6ImzIFYKYmKJ57PbzNvh3JTcLO
q0+mQDPuPRg1jBuB9NF0+VqK0dzLcpq3HurAOQpUTkcDqlejqTPEuDp642UKys56stqkem1HkKgD
MWrsdGO/ZiZZp7AfCqZYcUrdtJqGfRpSknEoWp4ULgbOxex9rnQdDXsjf4EdS7xP3Li+bVXMZzEg
dK6zmueEC1NInaojfZxZzTQNZoShByP3buhNAJ2rdkhJMZL9Sr5JNsZXaj7d7ywfIbNAgm/iA1f1
cqZ3ObemtcUr0+8Cp6bQFEy6pmcgQFH3D26A3wV7PRmCi2EY6Ws3dR5kD7tzQGJr4PTpyolF793h
p2KZX7zwPp1VGbQrPOPNV4WDvMSftL0dZijJWJm8STQ19HLtOQ7f7er/ODRS4qPrm22GC+FRiaHb
W3Wd/e/m/t/b3PHQ4JP9rzf3y9dPPH39/5y/1j9/67+cv+If9E1Ldnf2UZZyn0jyv5y/VO5Ztsnm
6t98v/83iy3cf9yOA8TupBmw1/OF/GuPh1SHtRE/uYtr3vHt4H/UuEfk+d+9v66F7ddyBb17HqP4
fwdKJyTt9JzNaqfzPpYbs6VqyFJt/MBza74y8rXe/Cbyc8LZXn5OwDpYR7/EvumPSfpcSpE8tM0Q
gUYZJ/njJFnwMuMnrvdhFQmK68u+j1+jqAonaNWV/wopDq97LcRGG8SOFEYRxsX6l+cApezifnio
S/OVzg9tYMzgHubUxUs0l1iZHFJZjBHSO8G6eHRnZh9tVPSPRcY8l2ICRy8wtK6oua5zh+rE1IEH
mRSLW0cJEAZtqDaUn0yYbkMgamni5hUbdXMttVvM1yFQEEFcrJbPNQDLYZMm7fBcWFUBxV+OSCIB
dSxsTjRdDgcR5YxEUcbrH8Pwe4AReHMwERYsFOdel0FwJJ3seVTTSdE+TVNW/0j0iGTPZSUbXvFa
BT8VQfLv2Ror6060QVNsO48NAzeAQUwqCKiNMtxMFA/oPuV4nHFZ/O1Cr6uoWiiaT9x61kvlgmyy
29B/EhLw/JimQGdsGyYqhaXmvsp993tqE0lJskvfJe5cTGrk4Eh+rWLNhdId2mpnpRFYKXYQQves
Ky+SudlHn0vcLI3R/tam8u5xHU7eVvkNl0xwHRj3GKecPEt0e+AaIz3nTkt4emgk9l1SJKDCmyGg
ALGe75wlURpZXXS24Rhmn0wY3CtADYNl2yxN8HFsOJWRc1nDtrA0Vk/ckEybrGLdw4rOI4wu9MaA
JJGZEHvCmvQl1ml0lmX2uy94WrjFZUSyMTSv5yRKn32FyUHRH0g/Pd83vU2MZ5CryNhKXX2ZC/NF
gdH5G+WF/yZbepvWlomX7TOucReD4h3WbHDLDA2+djQYd6l2KDelYWJvpthvN10RECPviuvCHSWN
3cZnx5mcJ89zAuqt8+QSUQrjbnMmVfum8/zfbSGo2qPTOn/nCNSDHxeO7lZuEhH09KSgApj4dJyt
8zTXtKPEeVofFQXKe8+fG72ayGiex3BIUATKq5+O5japLNnsZdqJFeeBF3hfVGtLrySHRACR1mff
iRHD4EvuwJ/79p0ZIoVyx+1jpulVnKwTHTOTowIppeuRo9N4MEG7A5fqZ9vnHGomeKGFj5JfB0P8
rkbcIdQTRR1YP9sbiFpO+LI2cUYSCvIr9cokMF3RrDk/Ww/49yxvVbut+wHSrTUwOEIRISZc9PIN
M0Fj3BPCjFsmIEnc77RFVgJmtRLTOnNH29mhwUzmJtV80HhmS6CBOByiUt/Lxov6SzjQmoJxPEVh
JlUpy2vs07a8mjxwgG8dT5cPICXP9C6MDJ/GqJE6CqJqAYNL0l5UOsTYFKnkdg4gM6LmOVMVejk0
oiD9Mw5TfR7yCiQw0QRklGm2cjqT416sIe5lf/KxC1ouSJAdmAYDtNpElNMTCgZcsHgXDM7qZW/B
O2ZQ+rcN0gahxKZPHNZ9pg48mWgc9SJ3WOjpXPWRQMpFDHENjYmdfoIgOfbSab/tIMfFCsCu2VAC
wrGfKFDCIqHFr3KRXmBizvSZZ5bc5Ysq45h1Q0J6cYB4DsS09WwFjtiEToGGk930HBZIsEp92jeU
HKu82DCKQf3JYpsKv1xnjBnTsh0/0B/8y0BR41uFW4VzOTog3WkISnTQEGQlE6kJdYvIAJUfjHeu
1Y2XIWiCR9BC3Bf9RaJKaf59cpj3riW8wiv4cng9IylWij4XdSuk4gu8Xa5xCTZTcuqQigD6t82L
VQr7raCXb2e1ZMaxc7k074w08zA1QEfTi6SmoyFfE57SzDITAw8HN4h+b059cK6rjnS9oQCFZlXB
GE2W9YNB6ODLXOS7ZLTkK8pKdnD7gfNzO4RXdsvE3zeWp15wHulvRrDyh0rR8WVsC3Rbp3wOWJb0
amw88nPxUD2nUCawvszxUkSdsfJyiY/uGCvaeNEGQMplCavLkd2An5xTZrzz8wEvj8rdj8hjGrjp
F8UzW7TPgOLOVZkQxjDDwLxLF3nU8woqQyuu6+OdKXp7i8ffh3qYV3dFMVSo3ORznZv42lSdle4m
i2+4MyPKUGBrnfswteM12X2rPk/wQmrIszNx0XxcQu66YO8qB8AStcQ/kWUxSnF1U42nRUB2YChh
15nsS9pkwUN5U5pp8f3N1tye50WGhgaGIj0u4jTA04jUZIHJGXNjeXUWHbtIBP/cUTbwwNfSfRZj
YOIXUlQTgTGYr4J+6ENyk8hDxHLlpX+w0+S/XBim2zEsku6eT6/8MGcIrdrpjH3ads6+EjLd4CD6
AZ8yP8aLfs/JRRPILguq6BApmsBI4kNZ4TIErIjBGW4d75u3OMCX6YGJ1yBeFX0wPVlI8fVzqXLj
KBgdfBIX4gGLZE+iBV8brIKxrYaRxILqvsmWyk/l18OTxj1mHyhqyN4rMCXRAxFoKqnMVJbf1TIw
CTHZIFToinyqus1VJhiN6W6IBu85kBOqtO0ss3GfTl80z4pfpxhg+5o/jcUMG7E30JCUENsRDf8R
HIDzJFPayZ1RsTLz4VrA9VXZbTuqGhl2wwnb1BzMaA1yNFTseez+LvPRZkXkih1smT45yxwqH4H1
j8tsylmmVFlVDfNKeVMTbxwSqb+wY5b7eJlvJcukCyOFewza27S/TXK6z/I8xpGu2GzoZBrU2ssG
vsIh5j9iTu4CWuALRQXfZM9fzW0E12h7+kqWuVyntEfHqRrKiDdWQt0UeoqzRwtf94kPnuu84LeX
66aomQYig5RMjf35ysE0RueFgbnC8BDRTtvnzBT5M6O9CNLqM8jwvREgKMcdt+3EWoXkLFed09Qf
ZbUAUdBHyi9C/85JhmH4Zfe9gifTIvP7KL2nCLyJs6otOrI8vqQtKPJ5WkPFrd46P2p+Uw7Q4LWr
POc+iTHdrALEsWtcTXppzCxfqqDna2vbiv4tPxkSYlgI2QyVI3sL1bd6ZNWfNi1mXkBEE27elWmG
0a+QqS7rzsgyqUQwIBsQKKf/jkPTZqIlpFjbemo+/SRlq/HJ5j20RcMgpe51/9V1lbP1brPmosmy
BzsRrYQ+iXjO8Jk84YrqAH3p/oO9M1mOHcmS7K/UDyAEMMAMwLIdPjsHJ+kcNxAOj5jnGV9fB94p
KZEp3VVS+9qlvMh4wQFusKtX9WhtMEg2FD09B3PrXoj2JY7HJECd9RTq0E5GqMAjGxCS9LIPn5Kx
c8+VRVctfS8szlvulu21ipWmUd7MYHoneQzTgkR1lLXEK4oFs0BHCjNxwM9sr0duv5MtK76VNGr7
gVoG7AlOPognxVtnXaqgewnx0D2x5ibcf3ULhItxIBWt7Le6S6aCK8nVdtD2ivVkH6inXrkRpIYZ
jx6e7OlemlXyjeRjPlYlB/VeXT0NVBeojeyl9sOJBy8kbdRWTE78BzNJucj98hk5BztEo2vqUV88
ElBgKf50QzMivSSAfQ5T6x5DVdjvCTz9c6bX2lfhZPGTfnVeiAYnd95P9i+48qi8mYOm8OE2y+zH
RIl6mYdx2qdzSoKilAmlHKyzYk+/2j0UeIFpHeWcQvuqytQebzor44Ak+CZtymant7I9ZSH4YDJk
OpXCsjQ3xtTVnZeLND3qSUZexQIM/TovvpTialGxJ2AoKKLRuE2MosR8moDm1oKoBhYTRKcxaPCA
Zd0bG0Kgr4slBn51xxciqg9/MczwaiqPY4iiEdUlJ48V4J9F7NnISbCHjBbjjc7htTK18EUsphyr
hpvMU4gihWOnwLnTKLM+jLBVN5XTpltLC8edA7th59MP/sdfDD+0pHP+ARViKzoyHWotNTxZG+4G
rgjWWoyAOAK3KM5QfcNDFZfN1sDLszeaITlVgd19D4vjyIYS4KDMcTXCrlNcLN59W+UMzR6qZPDB
daahZDCERMbRDAaK2/RswyVBQYJnWfinUvbRrnRr7OpYgm/o6eRNjf9rPUTDN9NDSyLQISfGmxgQ
QD60PwkZgWETD6lzYNvofMQVNXdrbIMtu9UaKrg21ae6YjdKCi8+uk3Sf85O9TNfLVyp5S+vU6ax
Msz9g5pqNkqamOkpCIIt9h+m2mhxhbmRzDeUNpleBeEHNgLqGTBh9dBmOlGJCjzkSeGlucH/hGar
lVW8dmSt38tZBl6qYdM3C//CY/+grODUjx2I5cGiQTZBxJbpDPwkKUlDQgDi10mzZhLAka3mOMRZ
2uaJF7N4faGuNnzVA+V6TJ+I4G5ePSu9HT8jfJBnNQu2qrpq49uJzf5eicE6FD4Uuh3RCbx3+mLD
U/jxkrIB+YEcSoil3XeLa4+WYAx8OqleOlVq/ASJlG80SfRf5dzcZosBsEnxf8IvxRWI8Tf4ohBW
p21jHD2nG4vttBgJuejNp34xF6Lddk/YZXnPOZWkY1502wpGKZ6rWqNuZc7EXaHs4dLa3M0RuOmU
6kjsvNOfR77LED3BmA5c2WQ2X04OuSt17fEkwX49QalJmXNafTsQ/9jXSllbUzPUq5NXOInyMgj6
dV/3s77hNnJOeRqrDf7pFEhyZ2SEJSoJBSPpcuI2wm55hRsVFjKmNqZhzSw/2ozL0zrUuv7XTilM
v9jBSDuKIfKcyaQV0EJ5m/zUQhtArKXZuI/nKP8gxYM80ZkC3CSFIGVwzuJSf/GjvuD6nWRnaE/i
QxAWxbaYGj+ALgtqVa00QzTn93DomG62yk4ZJOB1Ri9JNQ4S5FopqO8smzzfjwEG1DJQbblx0mrG
W13Kg40CdMDaJJgXRjM/00kr1H4RSD4DqRmbPpmRP61+xGVpWi3vMCLn2pPR4DVqhx4nJWmypzC1
208BXmqlNUa2FzL6qGMSeSZEd5A0S5uQPqCzMNelVJ77hbzghG1ZRMxEAQKIoA3NfjVZA/zvs71j
Z2xqW5PGoZZ6QZpcX/DBCX1X8taEieany5UxuAEwvo2GOuYH0brdjBYLvWcVQ+n7LfWxu3OAvb7q
bLDh3kymT3tqa8dvUR7VRxScHMUW6w1pznJMj5odm9llWOj16Nm9usnAlDcn0mTggedwop1l0AZi
X1RDtATN3azK3E3F+LYzEedsTqRIH9hCy/mWobP+gCg+F9thYEufBM2A5dTULpQAOTcYkhuPKySI
+Q4MMx+5qL7jyFdYubosvjd80/pO4855RZmhKY73ETfpUu7yJC3vpFtW31YdQAeEpmXejETit4Yb
pj8xLnd/XzlxREtFWCckxzE5oO24WS1XRo1gQGmUqFtP4eMz1qCgh9s4QWlnLOwAr0Qp3c6kpLGi
rTnXu2FV4jqSHpki7A2UzQG1iQC0cx2Ow4mKAj2jU61hEou3YHScdNfbvb6uE9nika3L7s30q+Wq
jLWcdw6o6gsBFNrefRTL+5zxhT/Nag73MOPBXPGeTtSxoiLyEyCqtao7LCZeAkWLGw6vqMmmn3XF
vmg8Dm65qPtG+aoyw3mbVc4Sjw5Y7Vw4qTlRvEoPrzeYzbR1Jvh82yjt6gM38RQCTsmm05+6hvGO
+HDlwU4ocSCGTvBhkQLZ5apTUKRzh0Q9bilt29odLojIkd8K/QPemKAbj0D34grmzvMWN9QG7Qyg
XQQblXnOpG7uU1zwUJ5bMwXullZ7yvgoUA5rZg9YSgEUbqNW+Y0RL/WqhDv5kGRmYpWbHmJstfNF
Ru6VxKKflYfYrf1u02VGvEuw0I+E7/3xnY0rZGBKdZuXbrIh0qhuhIYz2AtiSCTtTPAE2zuOOfqm
P7s0NC6O7RB1t1ochX6BzfoE5B8HDGvc+JP02oxuEYHa3E6BAa076622Prp2N7/GecfQxeMJljgJ
Ruj9K0sfiaRFbbPLciI/CCKgFGg2y3eotelPXmXiFts9i9I0ua7UGrtW91EXtC8UXMSv1aCTB+sm
X/Ft0jWkwLbbDWlbqwOkMPCoHNvJJ7HU1k7FrrQP3AvFkEzzI9BLOOBG/OWTI0cHEaISN5wTERl7
nWIMCgBAsR8cUjX5LsBOYp6GrO/mdRSP9nfNvuwZm2zIMBZlPNSJQNJbRYT7gVaTj1sxC2jJJulq
7F40z5rB52hHNhUjNVopS1LnLh4jkP425ycHdhyQ08s4/2diDnSuEtZsZ9tLc2Mx3YRYqdd91Jd3
MURxEKR0Mb8rPyawalfdO5+kWtzUut7tgjJouptSF73kvmyb7lozm8WTGcXhdhRLyN73c7ymvJY4
V8Z8TLPnGD8uFt5iBhsAUk7BftCktdKUO+wsRcuZJhpqr/tSn26IK7LUZYrUAo99bkUGLy3SeCPo
m3sQlZ+UO4ebEbXPAM7Wlc5nftPD3b4dMH8OXt1i2q30mE3zwOqKA1V3W8iAnJ0Y3LJxSxmb3t1M
Ax49T6t4y3jpVKKjRbWOmNTYinNgJtx618wtjuWUNxsjmIIB6MdxwXBuUqKwIz5zBSUFiEVTwRcc
aGPj3zaUhvnbNDN++0RzHmvyICiPGKBXlla0GIfDGJ6eDNOSQq+0JNnTcGwGBB4r7SFg1HBeRERR
WqD6iAEmbiteLkYPuK3xrejXYtP5QS0eRXAQK6NHVFy6fLi4VhCu7egxSZ1pD7k37Lch+dqXMuqA
RREqfQE0wk2agvX4nFbpW6mZ/qaICP4fYl4iG+KsFNVVLVVp3ejnnyx0tJ8iKqdLTC2kRmfIkqW0
OXanU8qrsCY0lmZ3zJCjs8dEgJYN3vWby1z9pcdO9jzrYw07vhyaDcNaeKR3kCQVkEG+I4rqzJWp
FNXIYWr9MbRq2KJamNsRQeGEpGPRHya7c6NPYmkLL0wax+xh3ps8uI9tNZSP/swGOowTI1qHIhBP
SwaMBQ9QtUviCGM8gWootzP6SrCdBxsLfaY1KFFG2ah561s4x/cOj2/Mx6g30S2jcIjvEBsSkjyz
0c83pem4ak+22GQ9E7YOeINEGKSlwicKgsDgj8b0SfHJxtSIEpR6nK+cak6HbxYyFZNARTKsIhfD
uy0O1VPCaAKsLnHKJRIfXGrKXC/cRYPZ090QXrzOKkrj2lZVr8rWi1+gOtxFzRodwHMaPfsjGhqI
PBwn6TpXI2I/rgXA5GI0VxbuuJQbZa2y3XXp+L9gpv8GzISPUlCr9V/tZykSo+W3rf/FgfWPf++f
pGzCcq6OOYHer39Zzoq/8D4Zum5IR7kLYemfWCYh/tIFf4BDS5iuDb/on9tZQ/6FY0uynTWFAHfg
/I96xGCDLfyjv/ORlOVYlm2YpukAtbVsvoq/k5kEQ83YCg1qAkHEfq/YkawxByo41SEZzeXG6rUZ
yG3ieIuY7ODeBtd57ZvXADJuHDvm+cZoX7xlk+W6dxgdlv9H3ohvs2I5vI5mE4HL0hGZbH8keYub
CAmSPsHyQdZR9KpZMgqQOayheCDJSnQ2iuGZeIWV4zypc+ULPM1DjUs1LF1n1aLGJHSMNH5Ea5LI
eFcBMBhWXJ7BbBYyD86ELI1fWhcswjosuz2Yue6hYn3yKBKyT2S0555tRDhYkk+jUSVgg8rhRgeL
Rt96qtNpwl7iyHJHOutaUs5152dcHDg+cUw8Yot946SejB16ES+YyhYROGAf1WiMQpwi81hb8Y3V
04lIqrwJYY4mDE9r1EvC4TA8wovlaDAo67oN9fUkaq5IQx9HpCnY6LNhYOuiqsa80XRz4gBrnD7d
aw60kGM9lsyNKqAVYbWs3MvVRAECsY/YsR5EC2bUK3WagTW4ies2dri2YOm9R5QqbozaCR9GYNnv
jaF9y7pduojwundrrt+SEDJaMjOkIp9npdErf5vaBn1Qn2mRdYqDTMuBqD+RS2dL9Mt6TCYucbfL
ctb3VNpZ7gqJ2ESFnIhnbYdCcTPBL8y0YbWs5o6BbZTK04HVafuaro7X2pmHDhJ64Pe3fj1Orgcf
vBE0Mgl5zsfRGAjP+01+4+jIS6veTXE0k8Q29rJ1rcxrII66B52tcnlKxgz0Daa8rt9A0sn3YnTa
dm2YhSg2wSz43+xGCFg2FNP52ylJ+vSgT0Uz0SUFUg0FpFS0YQbliDUv1FL2sab1VSq/esaxq3sY
zOqfovGN8chTB/dBBydO8rzG4raGW+2uwlrvDgGYiwBxw54pFtGcPmPARdIGNWF+la5BGTagFVT/
EIGsX1eu4DdGL19xNIcWulVU1slNywrwoY7sM4sb9dw07Ptpd620A06x8OgMg43EZGQlkkBsPFJu
1HzMhPap00noNhK8YtkBO+LJr3voRkXKTH+J6oC1s0E7Z+V1ejk9Rbk5/2RhNt/2Uq8HagSL0Liv
gRwQxaayetiIfC77Pa2g2S2h4rrdg0djkaTHffaOFFLdQ8vQq3VNkxcZK92FSqVJ07pUU1jikRKZ
4vZCNWhL9VIubxjNQ4nBfOJmQ2omME6dyZmwaoLMuq1LROM1yt3ELjTOoo/WLcS4sSfWKsoAAkF3
M2PMusB8sbIc3X/R5tSHrt0nXjYSp01LraMFOSR161vjK6tkYvm8MgnCE1t/Z7XN56akEuY+KCRQ
ECsrTrme9pcmUITn0gn9JErdke4oyzzXrhwJwrtmvO96usvzyICZGOvYyfeMY9azkSUNwNUh+JCJ
CN3N3Lap/0Bg117alMPeh6LAtQaVL/waSw0tHwWPjBvgio7HI60uEe69wzjbFqGGNCcPG7KPpqzL
VulPKSkxN+vZNZlDnfmlM4L8m+RwD489NcdgBxzFKTH+2+z104FpqQ+Gu7AqyCAAAsRLFxTp8FQO
dEmDe5tGax0ClG28Gk3AOCrhl8ceCFa3GycTXEwz62UM65S7uEd2O9Y9qVfNa08O9h6mWEGGIdI+
jMC382eHSRJH2sgHZeUmLsV0WiHl2uY16Hxn2kSHO4f+TtYDj2f4Okea/gWH09g4oog3VpTUIOZD
LqyNo1hrZJm5LhgeFgdoVO2V1Ug+o5AJOfaToD3io3NZd5D1o+PZgtHXW5X/SGeqfgkmhqIVSqCN
nEbQb9iktKg86CBagXXoog8JokpLO1mziD8VjTf9Pogo4b61TIDTTsCR48UQfjcoUCS+QPV0Zz9K
govhcMyt+wCYOudF5BbAnFhQABTPkZGHwB2eXUy2M+eVEeHz4CcfbebSUg/pWGmCiSLPMB/S4FaS
/yLBuRIyLB+jSlDLyNkAxSwsI7V4GLhBHBbgDRvFLFKbnNOMHj87Gk9JG+l7HuZZO3S5ERyIRJSR
13M/aPZCi2pCv5V093kaRz+KvPwrXsniQetbKNljFc3f3DnTesUKidD3iFZTgMaI2syDBDEfgB4l
yb6RXO9XUUTTIs6BWVgrx1l+CLBTVzrzU3yG6jZxQahN85P7LS86hx6Ey5Icvy30csDgk4x4JqyE
o9XtsJStkL2yu5ECgEeTQf5loLH3CILZNbe6BhyZKLwzrAJCWP1t4s7TBSXTqdcDyPN4gVZV5X5U
nfPHHqxpjxRr3PkDlCjsO0ORrooZH8gqB31c4MEm22LgL/HvYXmwAbG6uHQBPwFxWWkDwCbNrN13
gD/yIRbaqbr6aGwcNd1iraHxG5eNvxhuTA65tX814ZDtIAc1foER6j2CmApXyOLawXyEgycQswM0
C1tPU5JaDherT3J1/UDATg76SMUaZwxBs8UjNFlx56UDYcH1VGckakdmNlJr9tGobF3s+sVxlC3e
I4pSSSkbAYYk6O3haqGrsHrELgzMRlKTaPvzUauAGgIJwttkXW1O4eJ4Uov3SRXhvB8zvQOyz/J/
FRJ0Mbx0cUzFAeHMFYBMMIdhMJy0q7lKV0O7ya+WK4Pk5F2/+LBARwc/1qDC97CZLtrVriWu1i17
cXFFi58ru1q7lL1MrTVnEakpcxb9wcpb9cXuGGuCkadCO/ZYxYzFM4ZX3XmgRSIjFQSEYOkY+ZAG
Lv87M676X4ySmM8CezGiqRZq8zq8GtSkmBOPPVpJ5fjVwlZYyfgVCHxtgACi/qXwh3xJNxrFTyVN
vX6g3QpDHLwe2z1aV6Nc5Br8GIPARdi1Fi+diWoMTOJqsfOvdjuN6xyNRlcbXg4k46m6mvOAHWdP
w9WyV1zteyZGvr4pgZhI9GhWs+4wPWCvBeNEl/yt0Y7RHnsBdsBwrGmdv3oEr3ZB2wqxDi7KBass
R7XnaK7DQ4YJ/ZjHWrT33cG8p3IYakPWDsWGiCb00YIaGQyBAe9y7iA/9eJilLkdUkIwiLWN/ZFb
NI5HTYPZyf6QjcHByVOVf05XgyQHrXuhV9D66XrCm6vAqvP7zm2ql25MsapdrZYm/ekU1BZ26qVV
YLxSVWu8KO5qdw1ITFhJfYDMep0r5XXGBINFD9lUlpVnwvz/5gWZrnllMZlqjma+tn7zKdCbQo8w
PvNrIJLyF+dS9Wpc51tEYGZd6ePq9rRoyl8owQguw3UuhtMYsuHR5ROA4mVwBg0t3tgkQaS7Ttat
lRGvW8Ztg7l75E7+aYxAUDtm8ngZzjVhcvKTumNmZ5HM/K5fZ/nkOtdnad7Fd9F13nevs7921QHE
VRNAEchszrxFK6CDG90gWiSExq7MEQYiwkJz1RiiRW6IrsqDsHiVhzgvH+upCR559uf9DLwcrR83
aLfO5647Rw44Zbcxy5NOrc5WLGIHeIc/1lX/KLE4cW90Ynlo4mYKXykMD9mQCcrpwEksvNPZ1I1b
6Ibd2RpG1JC4XGHti9D1w/GoZ26xMXXVeH3TfyTdEBFib+bER1mxa3dlhlLSs+u2j4Pmz7uAJdpb
yc8WLOlIuJ9+2qTYR5qr0UScWVG00VWIRZTUgfZOYqbTjij2dBx0ZmY/D2aPF52Qs0HHWN0X33rq
2Oi8vGjvAmsZzgq7SQre3u74BMwIYmuBEMmvUM7vJgrLh+CrUATlQ9BDDj/vcm2ZbKAtsybnSKsp
+30jse6j0NQvXHA5YYEkcVkn7nz0zWL8k/nVtFWTnR5Aqc3RvncL65ahwfGPbG7FV1yU5jo1GGfW
XDLQN8PZRXSeE5xYKLLQQUVuWcIjTrHJ0gq4vstvrAU6Yybxhg+zQVIa0MsXH1910yQpZACwGLzd
yd2QRWRrWq77EBQtaFKT+LjM7oXOZWjjw6IwjrBSfUVxC8HuNUaxmKmK8UZ5DLnzzsVb+iFhyCHb
tB3zKzKsFSypUwwGvnLV9Awq3LDw7ZusJCLa4H76qpaHPuyMd4iZS0RP1vuk5JifhVkTM50UZ03S
YtDK6YTJpAMhkpQ5AF6sfxiicIQ2H5ZWQbi3sYkp+l4wGDp4uwJKTmi8jFP1APWyaI5VAR5n3bi+
8tnX5wDXMjo6cE8FMRdK7HfCw4M03julA+8waCP3J3JN5wn59zlc3MQrhE7qr4Gq8OjO9ta0I3xq
ie4cJ5a/+F6oyyzRpM92j9pcstms2fXLlI7qqGseqR4wELw6e3ErRM133KJzb13htvXebvPFQBi2
P2U79/cjqzuD701n8SeLgL2MwMX5abWDvk75PfxaiYXjGscHN/tI3VhdqB7YWFo4HP3hFgvSKbBd
2a5SWYDbqLJ+n1jqu2F3cE5UAMZY5MNpCJmSRKXvmpi6rKFX5iuu8B8et5GfMeJ2p6IfkO7ZofEB
GKYRkd0s5oZMY8WdlWnlMZMNX1BflGeH1/A2auvggztFxtIlmtSTlXzqQsoNXoVl4ZSb62hiF0+/
nzwkuU4avWz1Xe30tcfBuS6KxtwZUW7/sEs2qPyqrYNZJvs5d4hwqy6B4Edj8zamLPKpNowJi5Oj
f+H8zE+kTIfPrgaMavlJlm3ddtLHfZoUkLo4JIfvmYAUGd/EqDzYWg6ZfCq4VhWqY+r1VCB/ygQK
yQaUtLwBeFTvi5E7faJMexfH5bDHUs2435fJeXDM6U5JXKUrOaTTzTD23AqdoZ3/THGDHSLhBond
I3Muk1TqZhKArlWTW8zEqYORKdHhXFjxn1Qb611NLmZ5mbxVbtOhAxeyu20Uh2ir4iL2SmJn/i4r
3GAPVWBXpbAT85aKKcMsET8SOHvPXHcrBAoKOrzxOnOMZbCu6Af/dczQPUhKmR+HKZ7fDXzgj3kx
deMKob7xKjzviOZ6Z3iR5LhEudnJIj0MIih3IWTBe3B/Bt/QSGxcyCLnsgPleGt2hJcDu5WYe5lP
O9uq3oZax8w+4TLWpS0fU9dq95Qsjg/AvxCOKAmnEhiHX5Wa+htbS3idXV3fgQIwNqj+YovPDvms
GdYluFKPG408h9XiPLKj6Mg+hgDQ1O0h0t45XPM87MvWaZLC2ErhzmvYiLQ9Y3ZiRqYBom4CKNW8
jKEV65Fnw0u74aCKN3xknFfWN0uQq6b4kiJVts9GcKGsCI9VBG7wotTYbOn1YndYuZ28x3HtKIxY
arodUsqYOXEB5pl5up1aMMrzHJTiNBpxSRWCBDTuh827hm3rIlXV4qyv5uZ57l1ue0Fi0vAa6zs8
MDq/1ZlyTsXvv86DdmPj0QiOeAZSYKLhQF2YlLTDzYn9NebppyIe6Y0FMAbVztkfzFL+jvOheCRy
yZYp8rW71MReYPn4tmNerJgl4IKmYVns5Ljw0tIRg11q35XAIkGWMQ60AJsYb1b+IKOTntT5wdZr
54/emmcC33Se4/3jQuZPZ2VNCqtwS24Le+dqEU5ikNu7cIzbgxpntKmpmNWLEpl8lwl6fxPyJgGJ
dbKrlopf5o2NRjtOdOePcvqao9R8Brqi/4I0h5U1u/KMTXQXKzm3d6VG9u427MmO8ndRWzqn35U0
RLNhGTfuuXpP9BTHsEEbKfYVsIpNzSJ8etATSDLdlG97pzXICE5NyE0KH484gEZja5fE0Tx49JB1
D7qZ4YeWxFjDdPW/a4W8jdrpv1kr2JZ0kUEMIawles1vBHX//79kWH/+1J//8Zn/0MgZ0AOx/+z/
pNF//B/+YP2ZfebXf7SOur8XQ/w//xP/SISbfwkaGCwWDvKaFWMf8I+wmP4Xm0jJyQP1iDi2QynF
P2oihP6XbaEBufwDvmyl/60mQv+LsYSmGoNvZ/kr/2dpMfPf6xokOw86uahsVpaQNuGzf1lHVH48
xIGarY0/PLNUvXUvxjbYhqbHRSfy8flzCkNsfjSfMVKwmpjj56YipJC9+mO75gPuObh9sCt+uLiu
knAfZs2q07a2Q7E07gm/yQ6h83VVwzjrVl302nEnpX0XIx2E+/nJZAU3iOneJDCyZJycX0AZ6d5X
l17cBT9hjoud1x8r3JxbBAZJX/2CrfASoNPokpGhDjLG7ujqxl3P6TINmpeGEz1jvPYUY91Il7rU
cDnHAAuZ3j18xaStPnJ3JgA+fOlu/ty0+kNWzeE64lxdSXMqN7jVPSv/btN75QAD7vqEgomYcTIA
xUX2nPN2sMXZiOOnIJ0Ppknf2iT2S2N4olOwoLIbkwPYa8oSYBN+04p1RKdpG0I55xRkxlhyx9PM
4o/srBxgvfWux3D+LLHpi2DD2xUkyLAF8b+dLPpMUbwhQa/TpKGJtD23yrzDEfSd2Oo8EuLw6Hhe
zM3iZYwmKobnrcCIFFiI5jG8L5ROO2OFw98ahNE5yEqWKGDe0HWjuwofUjze/u1jc/6/K63/yDss
ZhE8eIpeDbgF/7LqWj530F902zBsFl3q356tpNcb0J6ay2GXPdetVqAAN2coR/uQlnIp0LFTW3Hr
yXdpeS9p1pSGdWozp1tPOs4BQhY5xgYXdGu6TzSIat2wrWOO0843zyYWuHGUT+Zy6YmhwOPZOlX5
Se+sHd7WkzFtDerVyUeTxpkfSK/tHXvY1IZ71/IrLCdW+7V8lMk7FoYtHeS4ETIYeHDwCJSxJlpX
5JYLKk2pKliLsVgHNJuWs36uZb2Fcn+edPcG9+XtOOGcpGQ0C9tLXBLjNtRuRg4xPpTsmaa6I3XK
dzDvqbQvEBdsGxaay1NJQ9625Gbg5Ld2le40lCaZOV+8NPZpig65UIY6DXkj6eabeWyhl/ifUym3
BUmkjL8QxTVqADNOR46LVyGCuzi/iLq+rX18usZwyccP0CTjqRQTZKPcIJHuk2LXwvSNMvtNWBo7
YPPIqxgeDeXuK7P+wb5TrfpsugfsS5MDrjzaBM3uVA0ED9T88V8/JuLfK5uWp8RknwkxQ+jUuC1x
1r9VNs0Lersecn+jiuQPHWGvsCR2PlWeFXCXua+Phl0/IuTczSRJg6Y+xMN4F0XWykiaCjnWvknY
a63jpgSK4t6HAP3rqAVy5+brsKU4Pux/S5n/N083hT3/9nQjitiLMqJzq154Hwtr429fd1Pi/uzp
7wLeWbNcEebRp9hmloU3dgTR6hQjXBo6u5ZzkXF0r2UcUpUBvdjeMjHsqhCura2RcKirYfZK2+aZ
DQDGiGhvd5imhUpBtvVPHKw7Mx3PUdw9lZrxPJvBGjjXTyDHpwz3vW86BHtCWhTQ0fkPKybT0XE4
Gnvxq3dhB6S01W7MbACnMNNex07xMex7hobuhM6F2U7lXGzo3VTKhXMwMxIm/QXi5D3q5LzqZPmL
Bh8CmiwvQ6v9YqKHCRKpX6WlT42K3zJuSXXfQBw0fssUjhfZRxcEehRUMI4sUOguSWD5QmxhZzqD
u7LrryHUDhPw3CIbNo2BP4ukITpQlMjXvBSrIQr3lj9uMtne6lp0RuDF0qqLdYxBlyKcBJdk90pe
6LniHq5y621OqmfWuPcdO7R137XeUsSB3Mn2V9/LKn+SITkr/JF5G3/T3fyUhu2xE+YaxxeNvHKt
Yucc5PoBB80ZHzADETUq+IZXXQbdXnc3KJu0schtEOpbfvU3upFuBrJDaoxeWULse7sj7sucNd3q
xU3rQzKc5LZ1UfrYZBvNWzw/+Qp/LwCGsDu5gKXj3H+t+RHuJhsdGgrCtspB1yfzJhxyFvhm+5uE
DGOtOne6taZv473KEE/cBZRH4QFAewKXdATYgJ8z+6EAkboCOLBmm86avuzPWKG+q9RCnRe/IJIB
ZrmvFulHlEwgwtq27LDSFYV/g4+If6Mvzm2V7AFSbBF2nrJBPWIdP1liGtYzTQvVTLeulhK+0Vpw
eB1pkQEZv6EdIXmLxcA0NO7xWbuMnCxF/DZ7NsP8LWjkzVibL2nLwC7Vm5yry5h17Yan+lD59i/a
yslHMtgMTafQhoMTFAd71bUEKWrS6hsJaiIJeGup4j6ruF7YNepDM6cbMdSPBfEjSqcptu3aN1zn
RI1zCpcidzrXVvuMyevY21zdTT3aaMkhERLNFTtha4yeCOMLobW3TnQnfRy/snF2VxrLKCM19xoC
4Kjr5wzaNkT7F+TilcNcWlvuI1odLdzvLKVWBc3Srh/eUZL8YGbzhrDWixWXvzPm54mf2Di6T+z9
XmnQ2BXtjJRWPfraV58QDZx1fN7YVMW4NTpKhC1B5tnuvUDKR9/9Qyssfs2NpYHnvyuNO2ne590j
Tbrnms6WDp1ZmY/9JFZYD54z6kETbh1Abrwc2F5fjmsR/4EVvcsHZ5M0b7Z7GdhQR6NFPc4vi4u1
Id674IkN0k45S1TqQSOejTf5segYUTTtNtYf2aKgys03OqFCFsQkQqZ9pKxDbW9RFTYJs5YbK94P
9+gaLsS+zDbf2g7i/cTnGveG457pYGFz+gCanuhdEr5WvmBQj/DyR18DeMCs+x3jAv6J+zWaZrqF
GfKllWrPGn3PFuOnH+IWgmmIMbNw1xPZ8JV0h7WYsLe5hXOIw8SmFAaHohNkL4TRgg36o/WjYfxa
luLrwrQdPBLzSdb5JQzI0syxcXET7b0A7Vwk8EXH+Dxjz/f6EiudmZvUcrcJPq/UyTfAxLt1P+Tf
RTfvnNnet2BHFdZTT3e4TgXh+KRZZD9qvdwMOrpXPHz+J3NntiM3kl7hV/EDmA0ySAaDgDEXuW+1
LyrphqhSlbjvS5B8en/UdHvUmp5uGzAMX4wxslSTlUwm41/O+U4nKYet5kh4kUWyb7GapfcGkfLk
6+hDTf2jz75yXSfiQP+IGbSlNPED3CiBZzJVhPiWDN1jRuBChc+AQv3CtPVbamYsUfdhB1F/Gc2X
zRXZujx9nSvmE9cTmARl12xzAxuir8Nyy9GusdFkNJDeg42lBT+6zVK8XP8ezYB1PdI9t5Xr36YC
yzgV2GNs5mQ/h8UqL8loJ9Hk3o6sE9cm3gb+hBuI4ROzZ7wOHkAI7IwsEtDEPfxvNa2LnO4rg8Im
DhHc/+0/fpXXbV6719/9Yfu9R7zrP5rp/gMwave3/+Anw49y+Zf/3b/8t4//TqdpmZbpfedx/Ov2
8rGJq/73+rV//NjfW0Zf/EIijLSoKdBnOlAufmsZfesXGkafjhClnOVZP7aMzi8ugzvXl/wIihtB
sf0bYET8wsAWJolrU2EhivsftYzOIob7sawHYQY4zOZ/kG2Jy6hq+fsfCp+qSDFBQd3jeKYv6VMw
BYZWh3zIka774wvqu4VoGWVrt00JYy+7D7KYPiVKveReZt6T2l1v3Vq/d4sqJe1yDk22zxvDsBhM
dRzUaWW2Z2/gwCfKr9jMg9Wu5jq5k8Q6bzSrD4IKCNMgsOzaq1KkFHgct1PpvpDYVO9kP92XjvmR
V9ntMvzbZKGLKMxPqENS490J7WvkxIIhtlF/IWOKp4gcxgMHDSAQ1w541XD4gi3hYMzlpckSpASd
ZlHFEUBcTQDYF6Xu1oSRwMQzKcgc8uxzlzgzgI5KXnB+saGBcY1ODvH7c+CHj2acvuqoeUnNjmy9
oVswQkwVEMuNMB1L1iVRTxeRsN5CZ4Gav0mdSyWt8ShSCEMzg95NiOuZLtKKO+qnnqjYVeJa/TeO
jOt2CuUWK713x+gAQkQVAehs0/2EWxGffE1/kQB0XOTSb3YdGkg+MAdHLXk8+A7EmoB575g2VoVa
P5RvnZy+NCMLB04ybBAaEYvwM/5bYVdvvfSNq0AO5tHXFVCNTiebOXMdWP3E2pKV8kGTDS0a9C1s
F1K8SVii70+QvLDUYeDqYQ9OIzoY7dfNqc5Hca/a+b2qAsTL6Vjf6KxPX+xyenFUFSH4nwD/+8tj
iWBvcqr7bYXxezMjxSdoNfsG6TQ9eKX/xe+yFPYJ/3zusinaaQtj45Cbp9JjWce/yg4gt6Jz7GUo
geSjhwHkpEz2FfhL40dCm9pN6okUR2waYuMLs3vdAW9kKYZEh8h2UJRRS56A8+TZFP5eaLhXfVJ/
4n71P0YTp7YJRvd6FmWzwe2Yb4eqfQyM4BFMNO3NSPbz3JJB4qSbwRz8PRgQB/2e8zkrxoUJ0N5b
LtwF7Eic6Ym9nIhl92yGtMGuVJzxkHg4oICHcM/yfV8PEe6wdsiZ9fuD6e/HsQ2Dq8QWdbOnSnSO
RRDHnExTU906cqy2Fq7/DR6gDMS7yLalE+pjHlvVTnIP3oRdO5xI3YkPWKNZ0EcRjzO/3c9dBf8y
YcOsssY+u0SJ3reJo/aCvhLZY/tshS3NCPj9k5Z4g5myUFo58skyE7FP4yF/ziBwrfmoCFR0J+Yp
adItAyUj+NyUFaHAqagveEbC0zxpNGwBdhZCA7FAbPqg+SiR7W/CsmDQTHF2DXltvMNt4rN8cdLt
qMmU61p5kp5irc9Cb6MCl+mOr+M7bcGtmSrV34B4gRWBzeprN/lQpucaMJ5XHpS5GASq2boLUqYs
sPZYEKIf2HWmXzE0DigHZEgqU6fJ9pWVig8icouMbSbLcVRRcsNuu/+EKlQ+geT0DjXs+E+Z6QVr
w/SYPg1mso8xCB8Tr57ONfSOJz+u6guOdGq0yJ3FfTZbxjWOrHmf+1nySRbiE2atblcicQ3bsDhU
7XhbdYP4QItJkpyWpIXEbYtefaBOjkeifhTzMOAV1Vvs9vpjwMF14xGvfkKnqA9dh5bGCSp3bcBO
2Vlz+Ek5GMfg9JzxoqNvIKA8NH0at9xc55NdriGXQX0NBN/c2E42+ZgGAAgi77z4C2/1HFSXAGTa
TQTyal2a/YXl3LCHv4cuyqQoEMgYrrt66rGqN+amjy2xzZeghCFhjoi0NN1leprvgwj+s1vkG6EK
0oEmHR+rpL/jHEKGVQb1jiY8fGvKfD5YmfEYjrW5nW0GkqUouhuEDO5GqZmUhoLRUSHiy6ii9L4O
nfLOTSijcqxDq8ZaVBCeJ1aY34IN2JeJapHW/mi4Rr/psHBiSSBDxsQid2GtwMIwB98d5CwiB8/m
KRy7H5YFXtyXmbVGen2HSuNrLBRQwmTREfqYnkcYftt0SPD8IQrYDv0iKghSJB1F8Gw6Jafi8juI
zLURHWt/XXa++ATa0kU6JOQ2hEB4BaxDJGvsPrT3KQPHNyNkTQq6RTePggmp2yZXuaZPii0sFdGi
81M38L9RAw+pjRFNRfpeaOA7g0qNlWsk9x7ZoFcMNOD8+Upua+GyNJqjZ0ape9cgCA/Pa0Owp+F/
nsmi39V+9V6O3FCyzR6HGp03ai+9wWl9zfb+KvdRr3HaMQ7uGnFkrumvm+WTxrMf7OwhFBh/ePR0
fvFeiPkNVvmXwRMBF3W2o20mUNV4LdtLlzbxNAbhbRzVzZUyqX9DW9wxQ7PXEySgdYkYcoNyDd8f
JsGVk3h4C4e0eQxtgCZzG9Z7CU2FvhMClMFTSMJVCNAayM59myDuaMd9hzLCtrej4Ytt9/1/q0b9
sUT921X8tSnb8lv3vVT9r9L1ezn6jz/tP8rr1/yj/fkf/X8sdyX0SWwTVJr/ut59WsK0X9OIhcqP
GxPrHz/7q28DCp5DdrtliWWo5sgf47RZkfD/ZopsoR39ry2Jbf0ChE+IpUbGyYSx4h8lr/qFv6DQ
pPJaViv81G9l/6+TazqGv7cBfzDJhsP3+5IXcQ2CnyU7FHm/Ql/xk2kjCnCrubYkTidx82xPagwT
O5MCcu8HnvvaToG4syaT3SyLdKjgczHS9E5S7Gyn7chE9PQFPVJMvYJHjhhjVKjVE4OXTUGK1RpL
mLuJZJ0dPfTob1HcE4SRxLZcJV0Iq528u0VfrFyg8lO+OJJQedwHmWXviq6ebwSCHoIk2W5jx+S3
QMpJ7Aeuz62Z6oNRVM1H2AwT1OyUiS6CVH+TgTG+Nrs+voR4t7YToTekZPT1Lgf2hRE0j7ct84Qz
EBpOhAhhfW2xnYgS239PSMVEWFhP5s7CIrdneW8+eHMcwwGQ9Z5PxsOyOtKMIw5BQmnFYmOya9jh
4S7E2s4AU4CXh7SsLH5RHWbJPlfQrlbhwI51HTkDJw5MzDuiEsKNrKvydlBO9WYiH7p2UqrAWSJW
N6/mMkYJ4GSHGU3dMHhnhlN3mOzJcXb6Rcl/ZfDJbUC8dzukO/sZQ8FRq2TkXDVkhrbUyKurSo26
A3bGyqlzPcmxkg2ociwnvkM+fW6QGqwqkvDQrbro/BWznl2UT37O060xCf7oRflq2MZ0Be8h+OID
lTsms6pu59bqS+xihgTiltSnJplahLaGSRgsAIQ1O+1wY7Z9x8kbBOjZywfAWsZG5qN3GNraO6Cg
H54GGI/WqgrdFJHxTD4OaIIL1ifjWIra+NraXUAb5gqc0Pj7Vj0gvU8aH+sZRTH6xpBtHk90d9oG
Th6/x1KTDMrdeSBw0mP0h8Bob2Li+TJw/tx4Jd7yjLrtranKz+RA42n38d57eZHe56kz3HKAy+cy
xpdSkT51KWJG8AlmflAOqGqbdrwE5RgS3zkWu6a2jYOPqnlPWSnuPHJwYhw7pJ+iXubOBv2Wr6wA
Tz6IvKtsdDhBCQoEjODl1mWam5JtuJV4z50n0OWCIouOZHhPD3CCxmOuW+tWWNhgtqFbDa+wwzRT
eOkgD22TPZCC7ovOl8DkAv2275n2Y2sqTIFKl/rGNpLmS4bXBFhFAi4aqbDh1tc+wdEI7DQgw40D
LgydWmpsU1vTtWK8r1CKpeO+mA1epnClvsVunT87pcH0tDX4KGpcoNG2Ja7Bgb9ll+c5RJhuU6af
vIRzyYhNdcNjwyLQCkPpdRK5SHVmJ7tFrtNdBlru29EaFIInz50efCLmT07a4RNyagsBoC/CGxNP
ZIZGJBG7AR/mNh49k1hsSpwzxUYNFX6R7/KixGIRaljA1JvT27bR9NqInoDukreD2W08eJ726n1n
6OpOVQRqKM+pLghjIAxW3cJTpKTeKUS2DYEXWXwRSSB2XjnJC3Li8Wxip4LIIboL2inkEZTEX9wK
Vj13NKpPxMRPVeDQe7qVHTxa0BLfLDHDimEWtU6nuiGggRElMMtiE2fIwr3Y4js26Ty9DsJM36ne
Gu9AOrG8UGSErivf8zY8Wrc0dwejNtGplUPEDigwD37qDqcOScUtu6ycybfnPteG1M9MRcoPbVcM
/+exFIdgVsaDN/XiBiqh+0wuteFidtHJmW4WRAvO5TODGG7pwra/FSmh16Wlq2e3NK2NUY3NM7xA
4nRtps0rQsTmrW1Ncpewtt+LJI3YmEd6PYAMIqaywextkND14HiEhkWRQn/DEmQ6EuNuX8IcleKU
SwKL/U5tLSJ3NiHm/2PS9P5LYTBgrVvR39dY/W/5Y3CsyCZ7AXHHwhFf364TRX2N4rC/HmRWvE1e
N+wcS+RfSMelJ1Z5ftvjbN6L0cBpOKeCu1120EsaW1Lhe+LYpGhVrDrP4X9maYRxIOtPFZ6Pje5V
c3RmK7+tavTUtHBfRQPFUhbtqYqgEXicbnlQfqnsuR7XU+/dg+Beh/k4HVXkhY811JYPlJl6Ixt7
3Hcs+pgf96K2tnKaF/EvWqBo1Tha77CxwPDqGru6VB6sqdmhdCdtDt6NwoYfEM1zcBM2RosM0LFf
mqk5uX1sXFl4TPJQFSsvZhlrNM2BR/aW/LBinSd5ffCrnBDSxkLRN2ZFtWW3GxMpabp2dkptsl2I
R2I3FyU9mSki6qErdUl2jGjteS/YgLbNyCwnapov5hLPNvTkVq6VtscKb5GrH5p2njY9cvutqLW7
K/x8uLeNxs23fVj6ByrvaZsrBc9gGn0Y6Pceq6lVRrD2rQlH563q7RRJuqjeaBzz01hxeQru+Ucy
lkgDwgJwFbWIbKcyqDZWW0xn4nHAjczzgckVycMkxL5YY/CecnhlefAajR6MpDwDwFYYB4Smq44M
PMSFwRGhChtKx7DvEeP1JycpzQdnGmDfN0SVw6svpg74uItd3I3YOMlitJhDxATMC9P4NgaNZNlc
Ns98P+qLx+D7YM+0z3nYl++sOIeDEpV36kQ1vzYRNgozKm6D1FoSyCCGh0MePPAB5FxToViIpo16
VWArt05bR9ekriYYMyaUvO1o7StzLm8zJMKXNo7zF83UZDtEYWVi8xuGaqdFgi9HdiM4V1Q033ID
pjYbC4ZO5Jig0bDRmMQhYOOtpWBq7mWxcAOdwrj3wjSMUT86wwHXI+mikPYkO3j4L/fUGXFxlYWG
ESH+Zgyy4jGwjo5ma82sBSHS6xvSUpqTRoF7F3R2/JHzxJnwpkhMfWOtcDDJ+MnO82TLOkfRFVnW
Y7tgRka2kx1/povJA5xzdiJoQ8vY3DJyxYmiWP+agBWRuOG5b7W+MdD2FhUWgLFpj02JEKGny1sp
E5FcR4mxXsZV66bV47uOx/GbrsR7i3byiwetR1YDoX1wvsobYi8lyXh9d5iRLxKIaeuLZyMhritz
OM8gjTcwnWGLLu5ZnXE8tWZvn9DvPYpZ5wTx6HQrevYoAWwWvGTkbmZVG8IUdItd1CKrA2GrbxC5
GbCitfFAen23166FFlsU8komU/DOXsLe8R0N90U023wMfQ4RupRXsa3CWzMHJtbOQ7czktxayyiT
DyH25YtdcHSuEzEnGxcSI5pypCywtbwBu0AXHhvQF29gNcatMqrglqVMj2Kx9NYNj6hV2SbuNWET
OCaygL67hrsZgKYC4adQ2hMfNrogL5BrupAOMY7ARNuCRox2CTQp0iNTbRyR/TtndE0Dk9bROeSj
tB6Czo+2TUWQZQ+I/uBOTrpPJ209ozouV5Vo7UMqB32Ms6C89VDmWgiYZ8F6jZ32ixtj8Kw1ZgbT
trsNO7bwxkFrjIVudp456DK+f42iS4il2DpapafYytXBCzqoL2FVfCNUTl1JHGVPQ8remFQxExCH
Jw5z6rhHenRn5yWBeYQDauHtC3yOGvCdpF+kCJ/NYry0Znfnmu2OetW8pAuYkxnfJyMokb840fUw
GZ+LQbM4xcL5hL5UrlgSNuA5aV4qCWy2EuZ4wjyJ0DQAh7AaHUyBPUpVsDO5Ua64MeRCQcn0vZm6
8tEkBWQzhV3AOxg9OIhtcPqhw/yDfk04NIs/rij+qV/7SVOyZHHY7oSCoGwhWRPx2BY8glkNktbm
q3gn3KSEt6yNJ8zA46OyLP9lUkN1I6I5PKtJ1J+DWOOcHKj1GRIJ3J89kbmj7c870zUIsPJA/uWN
b9wWQ4N+oFYxQV0OHwLjd4dqwgiwfdDmMm+NsYGuA9EV+4qpJsri9KxUbHyFZhJubGMsb7DmtweG
Sc993TKP6ioXb4NvvYi+986d5RLXVGOIRL7H9xaQ2jWMIWZnrt2QZlYr1smR532hWA/3rhgSdGr6
tRzc277rHxyKlNWEzHnj++ApXaBVd0NfXBCLzJd4YLDjpooRqWk1PuBeIHVyl43NAtkOG/cdZzPj
UMMJO873nLpwS7Zw+WkWeSY2VQwWZtVEcrgEnjcdo5qClymikHcI54eblqhgYzfyRLgCASpQupnx
exUAYq8cw9syXRf3uAsn1u0o6pAX2Oa2nAZ5drreOLiCeWObzLinhepjluqlOX4M7fjSRnO9K3qX
FOwmR3Uy1vCbwtRcycoFc9LM8RXyYYXXO286RATujIqlHNqtY83xzYwzeleALD4FtLK3MQNjEkjH
Ib7nu+4fR3/UR1GCV5+hdTP6nNpvVdRRDeZaj49Rzip13VMyoNmti95bK8sgomUptYfvVXf2vQIX
SzHOQUxdjla/3XIhxc6krc9WSKmjG3sp5kni4vEE3dVC5rQU+yxMRh4RtADaUN3FX9qCdGkQoKjF
1302YBdtoF7fILuwdhVgvMd86TGa7+2GpDjjebR0Ifb3hqRfepN86VLy7w1LsPQuumGjm0st1iqa
/HprA4TfhhHLbP9716O+d0DIrorqgL4KHF8jrdPYuP52IlmWDzzlxvVTLASha3mv4P3Fyid6EKPP
0N06OEX2k5oYTaul5UIe8VA1jtxkRnVviDg+VOQGXGyjKu/z3nLWJTaltTEh7EYMFM8ncg7r8xDR
pzlNQG8MzroCe00ltlJ8DusIGAZCCtdd4321b4ks9Z5rPgPiXZeuMV36x/R7K5kmTUpuUcfQgD7T
KUhY1d+bT4RLNKL+0pNWQJX39dKn9kvH2lsyvNQ0sdXSzYIH42NfOlx+yaXXpettlv4XIPdwK5ee
WC3dsWuE6nPh1J/HNknf5NJD90s3jXWi+ALjstir7832vPTdmM6bLSyF+B2YA215tnTo+dKrD0vX
3i39OxANirbvTT0aIPCJS6c/Lz1/wnM6Dzr+FtZNjktsGQ4gjBme+mVigIzSO5iDx4SbccKfP1j/
SdH59zkYJSKSZuEBmvr96tfHwjA546T2hOM9zC/2S/1qvNT3+rq9Y0dX3BjZ9Z+/4h89yS0TJrrl
OCBYTO+nxCrN2CCXXRzsB6mCNwh6cYf0Jpmusf3PYk19WJ2bqe7k2mJn9QZmr9tW2G2+zZaLbXKa
4E4UCU4TmmnqxO2MpQ1GY1l55n52A+NT21XyUXo+T29ZlJqwX8dT5FClU3MY67JGN0fIkSzm8cj5
zFeOIcFKeuq+H2e1HyiqaKHzZJc5Vr2bWl2fCfiZv0idBMdWB9lxqF2176bMeMqBEl7QgKR3UT6E
Z5H1FmxLyryHiPTUV4f4DZbVeiTed4ybZxbVy1cyF9mnv7ioPzNo+PwQWloSNKfFFl/99DHiFbRp
+WpjP8FYOhVpfOxEoPCFIQIRYtGd+LZ7azpEyrLRj/GgxT24c+FZn1sVRcW6Kb3wfRp6fcozZzob
ympvFTPaF8q88tlW1aUnynWLZm4GQmrr+ybHwL3CnpXy9VyoYJM3pQdWry2NXYd7eCNDwzu1Kiww
4078VsAIBupkOG+vzdxD+QQXH0EJW84k0jE5ntjLc1TN348t5/sRFi2nmb+ca98v2P8Zken/4fDe
ZtLOKP1fD+4/fbTdv60+ivA1+3Fw/+vP/apUwYzA2N10TI8vKGN4JvB/Nzco9xfFTSLJVyAQh//L
9/Y3c4P3i+CLbPommRnLQ4S/+k2pYv3iOibBEx7TS+V6jvgfje1/KgKZ/nOTSG5Vjtp/lp97jhFi
TZMKX3if7sDTgUkIZbwh0QakUTEdf7g8f1B1/tPDcVHesL5wPI8r4vNGfv9wTMQY0ML5wE/SNsT2
myYfDtrMu8Fi5jBOg97kAWNGntg+uCMIcazrmP31z3MTZGs9CMxHQ0DR8he/1096HWpM4muUqRxg
VMJ3veVp8INeh8F7zAMzV3umBF86ivmNRW2x8kgtE51zYrpbkimDfSGIM5LVpiu36c2/KMmXx/Tv
qFf8DjBOEXgjXLKF+9PvkKpaBgsOY1/FIwzLlJpfkc77+OdvdVnD/PwqvFWXrY+Potz/aU3jcZGJ
NU3U3i7dg5tqFtxefNAx7WKtcfH9+av9wXsCccC7cTxXoLni5v/xujaisUwQUP7eLzy5g+abrShU
xF+8ys8GHT49vD5ESjLA4FEtfrqrSDezmCkFlBjAUBmXTBhGs/5+yOOvf/52/uDicbAjK/N5P0rK
n17INSDffL99gxiqfG4k33SM+ie1i1s7Sf/iXP/DF5O2DSvaYXlv/vRiY++U+NYdb19CyWW+x7CB
ADnM1DPOmTGRhz9/b4v67ec7A54U1aDDE4Hn1E+fVcyoe2680NvXhpOu8NH7F+0F5n1mRZKMyyjF
4VnLXUSm7gGgPOlJkKbeJKOnFTGQ9X2SIji2i3zY2KkMLPykdbWWtso2Lr3FLdMuzKMqKvz62CcF
ylE6pW7VVDOhO+USooOF2tr0mLVJfkjkXZPnzd2fv0frD77nPvo/4UOMWDSAP71HwBwCaU3s7cMi
EscEfthxGlxzjQf9yVicJkkAJ6wJv8FKqsicTcUjkU/qLy71H92vIPToyS2PCeqylP3dtyLBT+kG
mb/PWMscGQZcF7D6mLZGcv3nb/ifX8nHW+QhdbSVy7X+6ZWYG7caRpbae0GcY7pQjDDL/EsbmWL7
56+EtmCZGPz+0QIUCH0n2a0oMlGe/P5t1bllMypvvb3jkx3MkCgmA0OMt2yzx3tJJg5jwe6R3O58
m6BZTzedMmusakWlUSuP+oAsJ0Pk7/lkCPWufOiJ+351h1odtEw6gm7qnvav7ZxL1w3lOYXyvyd+
asoR/vbJuMuU767rHqu4mXv90fQndaiYN+78ppj2Rt0CBWtqsbXdBjFOTfihtXKZ2QR73RHcFOb0
4H2UuDdQm0ZcaREpViFwHKQtKr7B/Jy8ElKQH53B11szI8Ji8l0asqFGGVh3bBzs2bnRQJAOc+u0
zDeAk7o+02BliuDKIjHTB7m+zYIKxx+TrXVLztoKiFT1yGixYpZRVK8qNNFtMibAuzfVtDUlnbFH
ygJD8yI7xGaXPBhmVd+QBqpgonmV3qTNCAdx1HYNRmMIrpohCp4jH8vJwOzjq9RLCnVg2p9TI/kE
Bgf1aWqU8px0zY3tN/a1l0cbSBEH2zHyQzHgUucJEIp7y1JMxu1IqrPp2O3NPIAPJhNS7tu6Sfe8
nQp3IziGAGrFpp3xDZ6GMmbYzFNquvi9z4cZE0rSb3oRMAjoDdT9Wa2HD0omrom2iwvlMpB4Sv3r
mh0vl8wWGB5Kp/3EIH94RsaX1DAk4KGsgsb0nynbGMC7hd89QXt1jn1vDmtNsb5upOtc6kHm27I2
A7ZUocJsVoMbgAcZWjngjsxZwILDIlAL/QboMp+3aAcu32C07msgU437GvzGyhyseOtUrvs5QsN3
pv9xPttRzTab7j+6AQpruisFILqFzGS2CmsK2EIWNYtrk3AK/1m3bpc9o9NnmshY42vtJrwHL3C5
4/0haR/oiNIWdpGucLg3wSlvmzVTZaweoU0/ZtIisP3uENzuWRkk8ypJ++ki0hz7uuxkSfNNZgoU
aPYzwSj3gl2LAPQm8jeme8TQEUFobHynwWPks0qyw7Q/sLgfr+RMJsYqcUJ/X+KERJ8PfmGjiuA6
7UdytGw2hhB88XysIt2Qbc8wR8a04BLbimHE8wVLya4frPoE9K05hwDuH4idIf8knjBvedEjDda4
jeOqg6I7yoPG2Lfza5JxlGvmfL5jvgkBhIHHg2zChDnrJVvT0HpGpeWd7an+KC233sY9qoQmqmvs
s4hjKFDt+mhYDcH0RsKmTgx4JazZRU+rJPafLOXqY5i7Un3BIIQUm2NUNIr36pJ72sb5K3GPQHUL
Sx8UEYLvqU2Xi9hS67shMQEc8BE/BKhmDkls4F6ahmjPBBIdahIBo3Lz7o7QLrQB2sj3TdsrlGKh
tVOmTVKZ8MEFUyCOMz7NQDAgHT2mFk2PtHqoTiEo9HNbqrpb5/j/P9o2JL0jCZ7CaYBh31jhjZFO
4sz6x3+NEbE/4TLChhCGNia4oEEtBp33IBDWYCPGaDC6hC+7yghPcWoNG5SXhK5BdTuH1fACNK09
qdIkjdeFg6b7vj80tItXXeZixqkcPaO5wycYyiZh6Whk+HnBs2zGnMLbdufr1q6ZZibe/CBqr72q
ZjJiMc+i0jVQ33HMx8yFyMFoh1IfE7wYL1VIvCwoU/9J1s68HZvJ2BSTN1+FIHeY2sGobgkG9oug
XYfyNsjye5QW2RHkozwiUoVqADAknIdhn/UA5Etb6g/AmUjo0yrNGZj1hvUCV86+crL2SkNt2ICP
DtejNqe1cCbrknU2/BqwTdmuyUh/cbNS70rHX8I+EIYnlmQp2TTDfUBkUYz5AwVD1s0C8SDbO9wo
ufbcR4qked/XDF0JkHrW0oIgZkl3q1ENXIEVu6tidi5JgUPRMipWsaLZgxh/tcoSqTrv3MbQHBMC
ukJ1BE7SYx8U4yIfhSYQotf2da374L4gmXDLUHU640G+ckqW/L4ySGOxJbBS3ZNK45Pw4k1WuWYf
fCvdWu0SXcjFU6flC+wtFrlZOO08HKD2GnkgInHWd2Bqy6monqjLxjtRxGD1pR3sG+Zza4uHzXWc
g2m1asN/ANLtfm58PTQbUkUbrobM5cjjvE4glkDg9DZeTcwR4w8W4ci0uSLozWfvlrUWm4uQh9en
IWraN8GKh6gez29AjibTCJK1YMfctfO3ScTFKoxhCmmvfwUNAbp1InamU2A7EqeBo+j69aadsnue
/RsGjdY1X8J6PydtsAZKnH4Wpl2fRIgd0+oZV1uTZsvAaHAXxynbasZfq1Q352YORtCyzvMAP3ET
+saTnelqbXPI30rgZLsWmCTC+MhijxRIzZ2bttl6hofyQGD8gxe39aGsEjCQHaiPriXFZpxa9ll1
3x+JcWM23PQFokqXm2KoBaK3MpPEc1rGFoW8uWK/mOHHz8Vtj9dzU7Dg/Vwqp93WGBoCY0rOALZw
crR++Y0DKd6yaEGhJc3hKcQLgwRzdPVHQ7aXsypNVL8J+/PVPPsmNaM77cheRZOdlfmRqM1vpRDl
acQ99YASrd415nQbN0N6mmbmv6VvAwO2LGN4HtI0/ObiQdhGfDY3LNLNo+fWwc4o/OZ+drNw1+Yw
3fy6v7YKg/SX2C9OklQMMgSTPj2MCJbIWi2xtAQ1sdS5eVfPjlrDrhVsx4YRF4YLODR0wuKUIDdZ
q1GggLORgIwimXflGKdnZ4qh3+FpifV6RDC+7t2g/CpGkZ0BPKYdgj2uiC+TbI8oyTo6UYm4LJLn
1OlfpmYsr8ZyvB4ZdL6Txdpf6squ0INkpI0rKMp22W79oG1f7RbFSG6S0pK70z4tjWeQdECa+7ki
l6kIilMZsHyOqjEk61zmT2M7dte+p8u9ySF4GKvwVEx58+RUkSIpVAm4uEPzXhd65uSmKFiJuMSQ
0YfQbwTP5gVbhN2mCO8sgg/XrYn5Q5EenuKpJFGeQcZwO0bNpwoWHuDI/hIJ8hvzSRNexXMbjUC1
zfqRyLuRsOuhnBmedsM6w1/bzpV3JZCZ8JpxfEdhj6U/JAhhQmIesnxXYgWK65l0m3hXeQXxM+bX
QsaHXlvdMeuJsvAws5BR5oVbZQ2cwjYb2i52531mFKveJ3ywdL3dJBkIr6rKUCe/RGkg7Ng72Oib
R5yUdZ9aG1qoTVGDGqKUT7cq9MOtjJJgHw0+yEpef9Xk7lcgoMGLx2B6VSGRMDVypDmZD11VP00d
Uop2mE6d0T+rRAy3EXlTXNrPfodtw46Mr4pMdGGnV2x1H0JiFAg7sW6IFPoI048Gi8G+Xkwb0Cwf
ocGhHq8r9qveJXatK7KkoFt6fXshOvTScAddHCDAyKls9bUc8RqE+N85pdbEDgx7W9b5p9l+ZxSX
7RSqm7WlkxzuIFEIPeNePsA2fmQxjqulLZ4aohBknfCf+jWtgi9j6V4iK/sMOaQ7t7nTrPusSXZF
Hj1FwmfVQDKOSj6zm0CU5Cx+r+Lalv/J3ZnsyK1k2fZfas4LNmY0clATbyPco/HomwkRoQixJ419
8/VvUZn1SopbKaGAwgPqjRIJSdfd2ZgdO2fvtRk3mnaPClX3DIJ7XFJtAqrARpa5EZL+RVTZsPCG
aje42W3CW7VEbb3Tdjh3h2ljeJXEqwwMCIbOpkqi4MzFhH1d+KG8nrRqPrFQ+TTN4HXhWzgQpeXu
+mDAODEE76mD/9rluH/fLvDY5ZDPK2tI91s0Y3PJG7EOg1zuajiPhynFP22DOl1KKbfaCgf5Q5Rh
ImjGgsAtAlyJxCoubQGSpCkAMGQ68DncD2JvhBwRCM5NOdUb1DD84ATpF0vBAk0gNGIzl9xvzq3l
CvDhHeqfa+EMhM/Z9Wufz7uGCPkVFl34ZSnkVxmw5kPlXleOf4sy4hKH0VM7FVe5G6AjHLnvoaHN
VaKy+jyKZs2mXzyYrRjXNTNXe0z0c2L1mEFVAlW5fFeGeHIzEx1VzZ496YabVqeP2na6Ezl0+eNI
MxRvsszO6iG0zgS2pS0IxGmlYTi/xTjo9xGhOiwpZXJQBXPMSVUGI9WB2lbVryRv9nvGC/xSM0Fn
mvTXkpzXVZQ75XZ2su67miLnOi5HqjsXP+9kmuWOcPJ2M6XmZcGZZZdw/jkAf6A4wq0t7fpUtxww
pPaq50gbZBtFQbenxXJXIaXaBbpayz6EtpW3101ldNuRtWMr4OddloxwKPpHzs2xVVe4sMxiVcdj
ugPVWFH9108OOs8tM0NzZ8c1zHfUG2s1uOO9bQCFVYWmlqwHcxeWqiQgOxkOoB1wRozcUtvqNLYf
o4PFMJhXuorM8xAF3wGBWTEhm2B6ZF+aU4XoqumSy9TxxGNjle6jN8pPMPz2xmY8CsLMMZ+yPmvP
SIEx7rTuQSHwbJ/a2nMvp9jRcEIdY6/Ja96PpE0hxSH9THZNvhW0cTYqipDNVZiiVwPVPJk2VqMe
zBJtCxE6AH8BO6dUZNJbZ06TM4iMdHfe4GLBm5K9TBg7ViEdr29BGBXbuLKmdVRTCrUckfd+gi1l
nBJqpcTsztyqkOgkXPeg63Z66ZC5cWAi/prXd4caqgN9DUZkSOSwqTHRMUuXCdViqg9KRf2maNyb
iEbUuoctdjlPvn+GqcXajfRSGOAAoi/tJr5kYgzWw8Rm7Q/jzudF5yyV18cyiXtCV2rqSukARB9g
MCYF2aQytWCRzUF0riGE7LvRdvd51sojnzNtuziNGO7Z/Rm8MO8QeD4y1q6sNk5MNc8B7G5obIdY
ugSF0dh+jL4zPFtp+FqoObusYBs/gdP+4Dhe3/pDhTYC8ku3jo2OmMK07o+G2TzYtnziYxsCk33i
2ZEgNxHlcCMmWD0BLTd7bGCzmFUdXSGcozdU1I2zzTuTXlBuWHQdY3eNPo/HpyzxbkdlEKJ6guPS
hTUuKFVqYOBs00FaIhEoun5V4VZt11PiFjf0KooHbeAfqv1Iv6E5dW6JJDVPqNPgumBfm1buHNen
1PbfmRP7t/Tj3LU2HDKWhS7JTpiTdQuBigZTB0OlIfS3KKt065Jlf96P6EV0FWAUQn62RwhXrHWD
xNJRVnyYogkEBQw/lEpWCTuomF+HRphn4RxOz1GJWjNLkpoOh/uuxjKhOPBJP3WscNvkjr7OnKBE
aTLFgJQ5aeG4SM55/G584WqL/ImwOhtDJ7rA+Jhs57KMj3bfo5swUjqqx2zsSJUBI9vfTIkpPqaQ
4f2eQKEYwy6G435QhJw77qyeLXyVKcIphbyr7qL4e8mTptaOnhJEziFssTlHZrXOTIS1KMdGEs5E
WmfPgyu7rTENHPfmdr437VDsdZ+xRU5YuRid3GGvYOH0a8JJgwqdmGeNG28ESmoWmE3TRsuHIC0A
ivdXXm7Vhwy7L1EzbCC8sNl8WdTgmRLE1fwUNTdkWBdE5bYqKx/5oPoBcm75nC4LKJjkK0J3012C
kulCRr61y6yB0LbEa4sXDQ/g0Mrc3s4CWfZGlFVwZsmgfxiqab5Lgx7sfeqIS7C15nYwBCHGBb7/
iQzJjDxQnZ1Z2gcp3aq420C7njEjTJg+VG6yCRtlhkpzRtEKXHEwtrEqK7ESEUz1DJ7qrlIhDXVY
DMGGwAGrQ9zbEcbmVsBg4CrpNzf1bWbHg0rvFYvQVQdc4LMupLFkVgXFvuNSexds4oBRY7u+DWTD
EpbeMrXO9yQKkBhOE3OlfTO8HCRA3pAwedo5PcjMHn58b1zRdccASQ5V0weL5JW8dEMONTIVjUK5
D5EpJXrdoddHjdVsjDElg6T3q/RShqhZ0qp5JDcribCAEC/Y5Np9czlPnfm9Z69xdLTbwYdJqwDI
3nKuDFgEchwrhC5ux0rzrdroGYUBJY7EcmNYC0ZxHj7mxsaAOxK9XM4DSWwRUj+M0bRrLdQygXlq
bGbkU25De4rJVS3gra6RSVUHx4tvkfJ12xJQRCDM0VjzoJCQSFd4S1enu1RNYr+PpYqDDRJnyImO
OZGPiBtlid/T7VGoutsrJRHghbXpfbgJfuNusvUT7Q99Q0RKexsOXguXw0uuueici2nd7ay+VtfU
cuDNq9Db5bx9GxPTKRjz+syfrZEE0nAOVqafBe/0YKnw6ZfrY4EZD8wha5656hul1K5LC7LShrBC
JgSvowVkI0wLSxIQYXPjDiNjx1wWEWumo/0H9tJOrgAL0c1qPAMxvyPc87QM6vm89SddUnibjFWJ
nAVIqvLLVqbJA+LKYGtFXnVBpAQcGojcdJLITZigaoxZjNMwKvmEbmhu5aDFPteWeU1rBPBA2fi0
MBq6elKpkUY69SzBNWNlZ9c6ZamObBOYaTCuC8zHUov+OsiyDabxZjU4CXmxRbDWtf7ezfVD0Y4+
iLwBLhEamUStwqLJN8qan/NifJob+PCiTe1d1OOzalIsKHoh0U1wRMOSvhBDHWJMYuOxGZDp+zH9
S1rv6TqOZkijwbjJ80js2pKTVxXKBM+yz4G2FwbNl6h2zqlicYlDMMO6abbsjGhePVxhEms/eg2v
TVaiGWBnY38hEpPJinEF2nYqdya0F7ACyo/uHOXII4VfeW4nLjqMONJ3+OlB56rWhcGgczI2Ef9T
khLcYLenhnQwAv+Ug6wz1BW6+5CDZM2Jpdw4gagPhmOb7WoyJzT1HhYSGHjQ9AflPvO75l075eiX
q04iGkH06yynluwUmCH+IGuunA+UmBS+BFji9PYLC1KBV+kHoBCslSnRMri/nMD5LtwUGu8A9Gqf
MEdgi6Nn8iSxoD1jlFEXGK/KywyZwC3DT3Xu2o7zgKWYjHFXGhEyNkMMCKqyxn/pJ6+kmDHygqSa
ucUJLUh/puNP466TOe9X0pdFtYHUb32KQjgPHfnQj4EJ7CdVBeSv1sd3TYCkzZihSswZzp5IP3CY
mOfBOI1nJtORuziXAUAhRHdsO6X7OimhrqVOsvdMzQFdUyLnCcEVz53h9JyQuzB/S6QPYiIX/P9i
8GlFZAaHpvWY19DLdSnv/JKEknWZC+utIYHobKhbsnCQ7LinlNi0Ra/YhCdjFov3y9jZURA/mo3f
fi8Lu3xkkBQ85WFevhi8/1uj4conXM703KWaPJuKeH4KpjJ6LkKbLhXKqvbFrg33jU6weM2aCSC6
npEROAhGRUMZPzu92hY8IoAxhGBHIYyEQNDxuz17KP7o3azJ3kBn3ngkC02YbR4NmUfnzmhOl/Cr
/JfEAhFkYhRemZMXH1xazS6zjFYjfayDt5lGCy9AmVUvXtEGh5l6m8J6zmqgA7xkbZM3EXlK8p69
q/jsi648uUUNIdumElpJWYdbSr2EtGTjlZgOvJPM4omwZZXf9FZIcmmYJldoOSD3sOqjlSx1fmJk
huNhDOl5yTijMCnsXN8h/oL+jnkGBvIEhRnROzZtux2yczFM3vkYwBuLRak/YDcxHCyt1qnA+GAf
wnARZ/e420xzg2i+vGTBIGtGkIF4smHglHuOyqO97u2Kk3SZy2SJx8lSam0cst8wDQ03NK2HE4Hz
1Z3sFVDJqssuC7NID3MHMdMX0rsMWq0vQqEMyMlW73yXXVt+pnY6EAvZlx1C74DQ0rpu1CpzVO1u
PHj8UM0HIeDWFo57xqPqk/7niPtGYgjFkiVnmOok7N4adSseQ5XnH0VYP4KDh2nZUJD0kyZkRGWh
hchWVulp7obpLYfajjif/mlHOUWwlqL9Pp81La09CfgJWvYwcpE7fEgpzAa4i4ckwiMK088ymTmM
QXw1ja0sN5LJK2tEWHg7B1bQMUrYwzYQvjDezhWPTl6ApkFCzIZjNynDaM3+ctlXRNaueCTsK7NT
NO0UTKu1dFX4g9mdgntsnoU1EdIDgSs67/O6vI24Ud6ODFlBRFRVT1sTRMAHlRF8NT/Op29JWAw0
WDKtkjOtAHOsmRpP046nOWn2gcW+uWrxSLpr5Rfua1f6brTSlP3HMHCGB7dddjbfHfbhbNC5NwrL
J6djeq/rdF4xPR7GFcdr3hNKJH4BAwXLdtdYIs2llz0yy1Ev4EizjzocAtqWrVxH7oRcxLIuJFmN
PXuBqN09mysMFUUX217hFWHo4fAH91bb9x1sTGEVWx06OdMOS5WYcyLMdLvGApzXCGzKIpYk7oQt
djhlglTLs6D6hjB2YtcVFiUA45vpiHGSWO2hdZ8R5LN9JCEHuLwGb3VWZ6nzkWSteZxApXPIXbLd
Jvite6SJJD0mLZkDkOIZ6HnF+RB2DMsUA7WT69PSZA7ZsZs0QfNtTjQB7do26qdERTnIeCqKMtLf
nd7yj9IQ/iFBcQWtwjGIuRKc2Ka6qS+niYhN5rWc86d0B4PXWBlM/Pacb0qyYZxGf6+8Ho4cNI74
FHnyGqY8LrqwCpGA53i57cYgpTu3CP5kdh/tika8YRCcbg03Ed8Ml/aOhXNpsglL6aSTPDgqysyz
eSghCbqievbZzS+MsLSuMl0at8D+/yTGWCQQX1ULAiUUG7ctpBCLhOIn6VeUmkrrqPKWcz0DVE7N
J0VszTURCzH7NpUqknUjeTD7nq3096IJ8XeNzwKdQmOKys9GfPNF47PYnr3YH7395Ibtte/q+qwH
dbhnS6SVOozmGt4fW2tJuNkHMBHuatflO92nmGS4s4TKy7Xn5TQ8Nc6orGDIVIyusxuo4pk529ap
CAeH1kyOo58mqpzPaleUB4Li5su2iYlK7RlXSPqDDmqtbN0RHsy6QhXMXp8ZNLdTew/VBFAlCiEC
yFnLurojR22Q90Q5MB0bJutUxe63pCjFGrcRfh2DBT8pCwXHMELtR1iY84dLZ3/lDbjIvejbCmcB
gTEQ/qI2yXmUuHyCih0dJccG8ySQXZfrLpnOCwvZEtSUs8nxmb1bUzcd46abdj7hNZqHqULEBMkk
9NU6j/rCW/CV28R3+nOzbKJ1ORrHkbwufD4pBbCTJGdFgm7293d/EZN+ffR8yVALDJGFpsFb1HM/
PXoxe4nu/drfm7WG3VQQZgkzdB6jI97HW2vs3U3P5rxecOgHUju7T6Ze3XltLoo9mm4SxCev2EAy
VIF24/ff7u/SPR+BJlwIVOw+6tQv1zekj+dabu7vU4tmFePI0IdsWNR/+Bjrqw9puY8EG5nLK8DS
bn35HM3QWDSB9veMQEkrR0FtnA1D3W3GMXPfbc7vrJGpXhdWQNRx17u3MUXouKE5nh7R7fjX2eSl
SGd4WWDY5tdweM1plQazsRWxea/btHn8/aWxvl4b1mvTAiz+g6hB/+eLVHNJZ6YfwbOHNZpFYbYh
p8AiHKFRp3pF7188+ul1acblC+4eMmVym/ylPosOYKrhpNbx9CFxsfw/1mD/wmL530RZUf6i5PvX
Qu2Lt7SJ3j6Gz0/9s1Db+se/+4dQW4m/LETXro9yDRXkDzk2+ov23/9NEX2LrM1lpZY/cIM8Dv8U
alvWXyj4eIAdUFsEN/3EV/H+QsZrIfBGFwTcfgHUf+Gp/I6v4vyqXEShjWsaiba5OBI80/KX5fCn
tYIzasAZtsDsODDPyZu9P3gZzvj6lVV84HxpblIXenZCTyPwwo4Du/lI6I95gcns2RmSl07XV249
T/sx6jtMS+2JQkyt+RXxpuw4UVeayU8ts+fWg33LyOx5oHT0mdPxHtggPFy9HjR18ZBc/3Q3Tv/Y
bX/moC/v+H/uwT9+HLpTixeKXh6Dpy8/jrZ21M4TQ/8xTzZQTXZp8L2o9cl0/7Tmfv0ksby4JB34
2BUXv8wX12NogLjqcfFvGDvQ2SjoyxoM6hkJkb3y+x/1w+nzn79KUR2CwkEuLJBa8T/2l8picmOs
YgPjoMLtv6mgwjacF8u8irYbY+0AhP06IyZvY1au3qi+a9ZYCfqVCquIMnjAhNwRJBKrF/7WfVHk
l7gsZ9S09XNoDMfSVW92xLhQuxvplu8Y8AnZdSKkI0V1MYmwXhUyBtvumIcc0Na5g6BxzeFh3HJc
HzYQe97cfn6pqvjVqSDfZ6kp/7TFLXfuyzVAdGlKG+4magh7eax/emwDyYhjcmhNlJ4HGYe9OB+B
JEYth1OySMtnnbtvxNHCFID2Hy/hU33+kRnR5+9vxo8P+vWLKOj7BK2ZMJQ83Kq/fhGa/WOYh5Jm
F0AfVC+guXpDPXthA/vGyr7BUzxiASBrNTvW3XxfQskB9632jqYmJon3xunqO0xHm1FWexGqtzkJ
X/PJ2gF2vP3Dl13Kvp+/7OLEWHK0EZvQf2QJ+fXLFnBADTB7EQwaDt6yLQ/KHO5Fb96B6rjULSBG
GlAJQXIzor+4Mh8N0v1WnQCUN8KXwQHeW5yFWhLRZmZBkeveD/gL/1CD/c3Owfck0BWIlOBVkqx0
v35PGVbKjWNlbJg83GlUmrshhwJRDeM1fegjZw/SsBLqE+G2kFzq+bXH6IikYtuB7f/9RfuqPv7y
Xb6W0iZjkQzMSACBCOEiU+DUt1ZmAHLOs/fI7P7wcT/WpC/3CLsBTxMzGYok88sDpcj19mbChzYO
sT4rnOblymtJr8gHngpxR2PE3kGqKDd9aeB9zlV8cqPpXJjRq5ochziGoNmGACio+4rnJVshbPxd
njT3dIzTox0xeugCf9wFMr7xidAkNhvlpTNfeC1SpISm60pbRcVoG3y2XVr0kbsjJolkbRRgNYSo
LjJM/LtgIm2VhOHmDL31tC0lKG4QpDjY6tDZQsg4/f5G/LrE0oPjoeBEgzsCghlR318eigmpS1OS
OryZEbvNItwl+goPCAOJP+QL/PB1/HoLoI05bIqe4IMc+WXbkDNc1iLgnXYSRU82/US3jcGcnu4a
o0a38ZvoKRmHO1HRH4d460z2S4Ccg+578Er657qQDY0JaPfmctq279u2RluU7X9/QcTfH81fv+dS
Tv60CJqBr0JbMzdkcHQxWcOuSQkjMZP8OWCDXimOlpuIkIsVfl5mDGNxWY/Ev3m6eg5nekTlMBtX
rmiM7ThWDrz+uL/kfI4qDNzEmSy8YB9WrkASjHihG4CX6Kq9QpHZr4TuaCq0/YhchPDrwueDUZkx
owYHtgoqsYCJOYVzykczbbfdvhDl09gmb8Gibxr1ML1OsnukG+luOJn033NGb2tghDQxuyo8Ymac
d2mU/aHE/vtDRLUjQSj7bNMOO8ivlyyFidi5TuFvQhlcEbLOIkjsLaFugbZ3v789P04YXx6jpeag
cU9TzuIo9utnketVdY0DLr0HA3XouplwaO0cdT2Fj9GA7SaroKAW02UTfg8VLeKSzgf+TzbYoQVj
S1vG5abI+mT50x++3NcjouJYDpKLy8BLRb365REHrGwRnsjkMMnR4oQ7plXHuXr4wxX4egbjUxiG
sIgpPsMCmfXrFajtxRvtZuE2IabMG9V4NuEA3ASy3c9xVG6mprsdQq3fsko+JATMSsb0iclxXwlG
cNW82K7qGPw7AFavltFFBgGMKZMSfygo/qtv6mJJwzMpHNvyvywubeIEZLAy0vPcklUlznd9AmcP
owu4ENwWLtFxNHiPnt3+YcH/2ifCskgVg+lLSXZl+XWx6b28nUvk9Jtcq8dgUCwx9TqHOOEU9m0P
1TPOqz98pPVffSbCLZTGPjsskYG/3hc/n0wB99Df+BVhgjZWYyIGxoNmmrRB2npR5t23KO0fqki8
JbH7Zs9gNgLjva3jkAzvsrzyxuI7NNBzC8xLnNz//rkRf6tTPJtiGskBizCdgh/f/6eFbTTgM5h2
a2wa9GBxgv5ZBkR38rrMQ+QyXJ6zo+AhGkb7eyKjQweTsEH6sGtdmMYVxufEFbfoob8nUbTLR2RF
fVmhYYhPg5vudQQjTQJCpGfzzWW/3aouBGJh+OclfzyjXz8kqYPveWw25IpWu1Q2n1Nu3neTeLHA
7jRLpFxN7zIMhm2/CLJ/fwXUr8cyNjvPdjm2KIpc3h38c7/eoSKOW04bEfSUXt2ToXczI8zFrGOg
oBzJNPHbetvI6JKGLKprJoMZtINVPWXNtg2b27YeboGfsRnQ2CTXRaxHu2aDV7R0cvNZVSRq5H4z
AFGvL8KmJdRkYvGuBiILBrwQ5BFeoC4YSBkL3jySHldu6N2Ra/li2fGlFTrIo4GXJewGCbqowXRr
ppLzB/1/jSGnuqq7eNPzRfHyXWfZeDEmyUWapQSzV/Ktb9sNtChCtoph37boxwwwEJxBtqMPuZL0
kHknSGJE6l5tS8O0aAoCoGjzcTNZ6biL8EA5sBxX/NHBlvrbUIfXZfasZn8bt59/uBVc6V9WcY8+
IId0xdHOdCAL/3onOhdBL6HI1GM2hp8zCYOsJKtpZZX/LP3+p63u/4saKDRQlwPRv26gnLoPVpLP
up5+7p/885/9o3/i2X/ZTMgEti1p41j/T6O7kljWsbPTRLaWLXb5k//on7ik+CHd58WRuHht3Oz/
YXS3yP6zPbqj9HfZkRzf+u/0T77uGy5LlEcTBtezWF7XL/uo1P5kdrqrtoYnXwKGqo1HsyQERL7O
FlUAPMhxRzv4An7/t5+u1Okfj+C/bm7QBvjy0V+qvyX3PU3Nptoy4l4SUBpimRBC6zR4HyrL+8OK
9Le++LKLWzg9HUmzQNg/bL4/rclJ0IMuFMXExpiKQ1gF7dpPSLQePZuUvEY/m+Qm77nT1Ra5m7f1
Va/WqTblpne752VuvxJz+Jjk6Wlq1aVMRswqBHW1ZvBUEUfDpWrJPQT6ajloc35/rei4fX2NbSo+
bwEb8KzwQH15je06b5TL1A7KWMtK6jgoScrWQBbRC/BU7SzpQU3eBjjXePK7JL4TAQY+cOeUbx5i
wq56TmHYrhPPZEiPudARe7tM30M8vuhu4XhUCD3Ggb9r50OyKjycJMh89gx9OE15U3UeVrZ5bzB2
r7E1kihsZJupDxE33UBXWidEk/YyuhVITMJpeG9YLdMBl1SXb8YAIEcYpzcKuLrOJo4eHwzv4GON
q9cxhkOoJnfatMSWk9PocwizCLjyPWwlHPgKzqkubX2PH0Pq8qOoLWdvZ3Z476bmTWFkyBl8Ptmp
+uzCDsfpLclb/OHQdGnqtfXRJit2JarCVCs2q4XN2sXXU63oD2ZDdUbsbLiTCqWMJKLjIIwhuPDI
0YLKnjSnoQ/E2Zw3xaHFoPZK7KZah0VcXnto1vEHaIKlkLm+Qrj3t3KI7Hct5/5Td6156K3jYEfD
1WDOIZgsD5Bx4qTlTrr2fChwg61Mdya+vbDwmij9EcfJRxyWGL6w9q9tm9xkbPc3RqNrTEuEqqfZ
S+xFh0qgeuppPipujWzgzViE1q2xaTMByQM4iHlTXVoeW1BX3mP5Kf7RUv+XXGubBeiXbQUvolhe
YXq/ykYo8LUEY/RYacR+2y7L8GJilyiReVZtlCLEwQNBuejcx7E9XsxRZ7xGAfpuhudVT9JcVV6A
YXgY7X5NXHxxxH/nfRKXPt05pBPtG4kFzvXRBUROmT41mIsu1RiY33+8U//T29X/d+x1GwIYq8vv
NrUieXv/dUP78U/+ORBw/6LrzsZlw2ixyIThjPrPgYDzFysUwUM0vljfGUL+3w3Nsf+SFn16n9MC
W9ryuDRl10b//m+2zy5oE1gkHUpFuiP/LXALrI4vDyb7qctuCspAgNbAA/BrvROGYerGhY06tOub
s9pKuzfMMujWPSc4OZnRHIfKnACKifJY9DDEZV4sDEgvOfpmQdCWlN6jB0L1A0A3ijkkLzsGdGJD
e388GmkR0bwxKOIJMj8A4iIUdZzf3E6ckJxvnI5UE3fMj4YBgJG3WK1UGZAg4cdXDiBkwL7xI4C4
j0B0awfP7AG5b7WHiEdf0jEpDisk1esJrQjxdsp6yGQMcKWik3DARF9c6nSarwnjzL91KYvucjB7
nyCsnvF5wzXbOdqshV6z0q4IH21Eneva6PVaTFS0tR+krzLvMnykfGqQOyGBaDBOPnqTGa+oyvBJ
5M1wbkD43FDYY6IpcgydafmGnrg9JJBxz4faG69heXr7MpKjgwSrRJ8DqaA7RRkJfkbqFscyHLpb
JHoS91kBADZqE/thwqYV1uN4FydOeNVEAt0r7f69kauTLYr+ATB7+Fllcf0cu4O4yU3kOqVJ/lvs
Vc56JO5li4AwvuNwa5/79vSYqL46IYrD4pdWckn86I5tHsQXfeQVj0MwmvvYNAGgNmG84dEgaKJK
3oZKx1fQlCN6sjETETgbqr9jtc9xqUWfgaAHRgQ41VDnVs9uPBHGIib9zZ2D71MyeTM4xfEpsvUZ
fD06I+T+xNqybkjMMLexl6SnRA3+8xKbc4EKSBwBgTnY8dHWgKBHkpdCm1g1EHyukEahQp71skXT
S/6mZVftNSF0582InyaNakBZpgiuhgy5Pyt5Tu6gZ53jQ7Qvq0l9BvXRsp/BrJjIY33/rjHy8pAh
yiVysVByZQOW2aKtD8M1DK1iXnET8hP8yPQKNj/zMmOeMFNn1jVsmHodIgJ/soASX2WTH2xCs19k
KFVPhFRerx0FAqizuEG4Sm1/CRKpscCXukGaGDibDogf0kL3O90276rtCFGq7MrfuS2I56i0x/OW
XeaKYeNDKOIK7ANKKzrlWE/Zju/91Oh3OstJh48MektNjFZGukaA9zm0tkmNEqiakUTNBTo0snNL
2H9EAbtdaW7FjPMtjKfqMnfL6cyuOrXPEhz1+ayui7He5w44BeXN+jLwArGRiUf3DO/ONOr9HPZI
VMETJsGak2SxHuzyXUbT3hJZfAzliNOyM9MbPbrYCI0GkWBjLyoYsXMtNFF2EBc0V0zvJY1BCdF0
KfobK66GWzAeL8LN34s53Mq5uWgK9S3pC5eswNQDZ1iLXQ2AgcVn+S/mteesAbBnaz3f4ou4BXU0
rfKsbjcUmdNd6GNrd4aUcGP6Kmtw+B+OLK/qeCYlCpz32upc47Z0dfcUlYO9Qg4/7+vUNYHzk4CI
8dk6mknYHhDwim3XavXZ0kbbuaXrXNadw8tEGb0NYuUj6bW5qqOwWTx8TGx9j/BQ0tbkOS7wSk7L
WHXW41OYB965o0h5JWGaqAZTYbtVIPpV2jf7vkR5kpYS6ZVFHXfeIALfB10wn7yQpNBQOUsObahW
UzCNS1AyesFUYtSZwetaRtTuUx9nlBGgmtFTR9XaSXSWNF/eNX05gO9pOV20tWmtc7MdDybC76ep
MOZ1X6b6osW+fTCrsTgU2eABB/CL90EW7ZFKDR+un5q3vOT0yeJIBSvKQWgOoz04D25cKnsNfU9v
02LEQhOIyLtqAGh62yiGbJ/0sAFGIBMfo58/OENVbUmG3hNwSv5V2pxhYFYbNgz53BfGTdcMRPLy
y4MEyUOMsLqfAC/QP06e65DYzzwjMT2ZWvIlSsYCQZ1BhU5sKZHt0/5u/I73v53kuomhC7SFxAWg
sm1qdtkqCkloKwISozmqdYns1p0TQWR1xBEGKkndvndXzP14lCV7N4gQ0d6hYwFD2w0fqQdCfAAw
sQmC/jIq4puEFD9cXAa+Za+v13FjLvpxbJJOF+i9I1nBSVaYaXfT4Ohyql0/bG+iXj0kroYk0PMf
QBerp2eQn0sgKH5iedbjRlw3swjWZmtumiyo96252LfNYHqNqeBvTTfrj/zXoTphwOrDlxbjPlL8
e1RqV3ZOsrlB3Hiehfm2aQ1zJTNC5KOxiS5qw8SLXqbiXCUu8Bx++ZPMfeelcciYjSsvXcAy+CQC
TeS6Ue+nqgvg9vf9EK5yOCvP46zCY4Xy7lrlkz6Whmo/c3C8hFyMyzaI+TdL82LXcGBHdtr4t42L
EC4fu61rds+d3V+BhD12QzJfWXnIMSay2WazYh3gwIFrUsWluQkSFtXRMg/k7KI6dxqC3qc1OXak
YqJOJaLIAajGOZRmDra6xNF0/Qglsub2vGaEOI4AEm2BTJi/9Wk1gHYgCaRcxayx6zvynioyBT/V
6AzfYzUFV9UIsW4IpH2UuAQL3DR05jZlObRvM9vQZzKb3kbj7jtZKbMWYkDGiu0t6ef7vPDa+9T0
CYXypzS3cRPG1c3Um5gwtazJR2mijWzzWq5iezIfWXoSxBIBFO6qwOdA7O8e8L61mb3M23RDnawn
mFl3RhqN57kHw3/vhlMQbZyoudfRYvuvvGvPkJ1e5Z7xCI+KbOuSEiU09Wemx/FekwIJbR1mWicy
dm/Hyf0bT5SPo+pPpD0hbS6iqzauSXL0UOo53bPV1piTGW45Rerc0FcpF14QqAAshZdFkHNqncxM
PScScUdJWUFWyrckEoDgQnBF8bHF5435ptsMg+CkMwt07rxZZQ4DiQWjSbZlIhfqF2wETEZkut3+
H/bOrLdxLMvWfyVQD/3UNHg4ExfVQGuWPMtT2C+EwnZwnmf++vvRQ6Qd4ciqbFUBvhetp8yMSEqi
SJ599l7rW6Hs3bOgXbdF81Dq2jLvWv0kc92cfHjNnhoBY1idFDHWXaowh3TsxDBngTH0xxleuKmD
YXqm9lp+whRvESH392Zth4bR9rT6xAWDjeY5b7FYlUE2C2jEXvL4tQg9gaQ+qRpJm1PCJ2shqDoh
cePw9A9JcIQn3bTqKh9K+Zwqrr9Ig4hWZdPqZwKrlh4HRFxSwMadVh/W/NDTPKphr5fpRvJSaVLi
+J3opVLOSCqzN2Cqq5lQRbdSpUaepoW0C3ojW2FkjY5aq2eJdnJjXpkpbYoScEY6ePoRZFNxRvmd
byyzUVZZ2rqb3AkOY6nLb8FVmdfoC0DlN76nIomX2lFdbW2L3MpObUeIEbSwsyISrkFIkZbL6gPs
yVgjruzh2Vdfc6PY5Q3R877CdL2Px5AvSBWOLKQb3Y+tr0k8utFyT7pKNNIWjXEHD/0MsSin7rGT
AI9QURrnbd+DTwkSWQelCjHGyImBrPJ8xdaCyRbiZE5q7B45uKvPTGu076YRc++kvkHJkR/BtClu
Uz8Vs5AMcRBjxshNzVUPqVCIH9TJC64d3yHiLnamLUCOhWGG9hS6hb7MiH+7SnovJ/RYsWbwVojR
LTL1xPDdbE0NRsayEiU3hVvQTcZWDmtc77eKhG23QQr4kMYCZh357N9t8jGXXZtpmDiooNGXa0eK
0PCbDGRO7vrYDIOlaFx5yzjdWsitXJxIRu5fl3LEYgGof4Yz3T0RkSwvUXbLJ8Kk1VRDHGKwVJZr
Z4gFXZQEGyyJHxMH4desldr4QctJGJWsTL/uBQmtddXCgEdzc2uXubsNifi4SBmCbLDf4P4OhN9w
0hGlZ+wB5twrwMbKcVlNvHNCIxcY93HnumV5XXs0ZaSya0GhNM7UaPPkRCur8jCWdRNSr/PYEngn
JgN8jEUS9RRtneos6IBZt6IjiNJNYnXbDkY57yqRH7plYFB5GnhVKl2/Y7Oaz4fYtR+zylGIaAy6
tYe759Rwff+kEZ6/0gm6IqcyyTcp7EPWCw3CUZJbggSAs1Bqk3kNVXyOjFlsfEnoyVSxgxNlKE5j
2SNwu9OZt5tVvLGGkMZhptjrigbmEe5DCMQFmnXHzszD0PRot0VV6mDZ7r9j9b+vMCqD2ipc4lUt
d0aigJjwLqNEyOXJGSXOoeO5J1BNqBmFfaxkMOXArWJ7DHX/xpfgrbVDBHiF/DDfDczjrCboUB/A
M8hopfBVt4fj9h4TTPKYt9lSt2L7MMVKB8XFw04F7e3a8xRsMEQDujOPu20WNUaFd5OIw7ouQEtQ
fE1zbOtXhGUIh11cc+3KusFEXb4IetdZaM7Cah2Ip3m4ceLmPGiNmem2PFZ6inFZXkiu6E96B1w7
VHgMIH13Gmjlt5FoMnr1A1IZwGPAyilneUUgd4sOcVkMtF/hXCXZFAInl6xD1FYRGKd15N0Onnzi
8uScR7Iij1WBv0hzSSJrVVLm7PCclcU8eRZqfnHejIAa2YN400D0mUv4ZlasEcFGNFlC1zW2TvG0
ayROEOiS6O5xA5SHIU8hg5zqatFOIvpm+EIDRSFlm6gCrLDKjaJQNoGG0fKIWLYojXDyEU08peRd
eelRaFktopmmhdMdWCR1SF1zUepBchtjlTJggAjnnrCEQZo4ngk2VPZyBL5yE5zHhZC2nQaGK14X
WmNNgMAXNeTyJDhJ4zA5CYAl37H2FSdIt9jgEsIzRb5N4sjgi86dCsn+WquDc60ILOl5w45lghWD
nSk+RMTjRSiWCJ+rpZm5xrZIOkg6lVFDK0r1rdpp2rJulOIeZJaNSZOQo9sU7+Z9FwOnKjPc2UPD
Y5NTYx86DEjXFR9yZSttP2kMDbtiWlb0qgvtK7vo9hp6WXxR5a12Qq5uuoRJlJLKKhenKr/puRIr
fBg8Kteu0j5mUaDM2QP5G09uxGkPqX9Td+A2UMk3dAz0PAIxLolT1lkxxwWH7dgBT9H30pEUEHIS
RuhxTEqKiS1yibgZYaMD8nW6O0PAbStntnlhRp00h6mN/SxJY0zR8lwpBmsquzpPrMb1V0aPBcku
1GJqV+llZ4S7gmCrofclgAX+QxhqwdrMi+MxQGmKsTHPyA64Kdn2WNzDJBn2x7Xd36V5Im0wFXvn
/5aO5/9DAzqYT4yuzD9tZ852D8XuCyGSX0527q74sto1j5H/tr35x1FeOpwqmGmyhgVEwfE592Zk
pxw8y2NVRDjWOIf70eFU5AMUKTaWAFSt7zucoK7HGSwTQHijsLj+0sSO7uq7xrtuo+41cQfgCUCn
+zP+NggqhZUscuZtRqorEw7MWAtRKhDKtH8g0BI/C7QMHsiMjS3eEAI7p+KnXioNozTTS4f6NF00
ZkNDL18h0lokqb4Y7PyW1XZatTc2sTzmcMouFjm/+jUiwVXxu8MuIhyaFNU3zegP5oa/2kPGT4Up
iVEe/4Ak9P2ncjIf51ucO/PM64Ht52siNSsaNuZCuMV8QI1tSvHUKIyFRZ/EdptZT3rhxGEqQRqK
pmTPt9XvZyFP5/ztjJ3zZCkqQ1nV4DfRx1jTt0K22DNxGcOXm+N79Uhx09ZuomtbOLfOaed58iTT
JYzhUVMDIzWGjZ8m1A6DTmp72GjrwUvuJLgGxEGJ6FCtLedQ0/w1tCqqlrpASdPemd19hFIB6cHE
SJNjo4EeynbQYseW0OTDnW0b0lwtgRIBoiwJe8nTgapRJ/5BP5ZRW9tZsMhgC0H6PLbDeoGBakOv
iEbXdnDIT3bhV+TNVLcYJ6KqHIEphHNsXMNZ1kxsSkNZ+WRW58XXPpbWhK4wvPkmJYeGSQNCa9VN
RttD0VahzbO7uWlqLB8FW8Rp1plrrUIbVK+tHmoXDV+VflZcso5X7vmgbXwzOIksfTrIw5S8QIy+
zoZUIBZiIkcdiHF6exE3yYY2wKIr1ZURsgWr42qRBxY7uRb4F7mhDD6mEpvCWiuOG8q+Uv3eme3M
0nhPTMlZ2izUHEO/foN2ZxPEeFMwKAtmuHUECc5vFi4wXfZyq4IugxtR8HMd1bYGzYRiu9DP+T0n
gaSu6soAbNE2M1MnaRHijci/eeYpaXpHJHThCLOmLSltsmyjSeLObKw5qsap5F+EbbqSihNYVAvD
9nYNUfCa9o2AvLuyvE8KGoega0PXPi2BxNkjry5ZQSWbxpa58OMOABVhfbKtZxd+5dxhmZWOe8Kq
Z2YdnkpZ0G4VQgoZtXJpKZVjnzmxlt4DBkVAnmWctLjJgpFfGj0iAfLOlcFNdzYkMyoLsBqAK8dc
aNg4uFIvTFErV7jjm3WJhPYWOUA6wQ7pLtt29LwCiHKv4yxMpmSuOSRxJkM+wSeIudzR6/jCCvt6
IfB/z6pioFRM2g7YWpYZ3U5H6LNCjItdrssb99hrMv9IrdVTvSiN82JozG2lxPmzZvB/B36Xffb4
97/tHmKfoMsSEdt99dPyxuU/CrV/P/ObjinLPsuj9/H/+WP0Z1ky6gOTdW4MR+ZB9zL6Q7DCOFmW
EeiPwnzmey9SFlU+QHpEuCELpspsUGMo+DL6449GdRyZ4XiExKiL/itSll9UgTJqs6dkCD4Fw+mf
NWe1Z8CdiYN+abRFfhXnqfk1N4V7bCm45+mMFt0tTcNvY6Dgo4Vn6K6ty35qEAVSkyDYpnOzSYs5
SlL7awENbdPEeF8E7voHCJD1zb+lFvv/bvqMfoXJMUUVFRb/AC2DouP31+XR7oEE8LfX5IcHeJFa
UYJhumARNkb/63urmq4KtPeIMvmHcfz8enmaB3hJUDMgcR5tb+OV+3p5KlR0qKOQzakkgejo1/+C
Uw1P3LvKDezgWE3SuvmpitLYvIcirLxV1JrxGBJlE86d0e5ByR4jiKBTNxyaUmIta5Uuk1zp5iZV
LK9mX1QFJ22G6xU5Tq8DhYFCe61LhB6XttVfZwEd6mniW0m2KGgTRxOfbNxtnAXluRnK8P3MIGZW
opqkXTMSdvF5sVMRFCqq7LAUBhCavzVWI2XrJk21YxJt1U3UiXbXOH3yLfMQjs7JTMqWaQx1ajLo
PkFvUVMa8qrtEb3AtIJchki865c9bX15okRRk6/LVKI1n/eeBvokEwRYB5bhn3eZqSNBGor8UjdZ
I2rL7EAT1bRwWByMW4U+81nXibF1SKYDxIFgiKKF0ufIZlVCRW/zoA/VCT3pgmzzsDK3XeLDT9QD
tbkPdKnbMMTVNqJ23a0u6cmcPb5yQWZffSM7hX4WS168RR1qLKVKs1dalMESBakLfNYwnaOGsACi
Umm+qC79SsUg7WRB1RYzWVRq734ES4yj9tKz52zv4R3EYTscZpKhfm+dpruQc3d4xN8WMy5ys/x2
UELt1K77QMy9MnBQRmuBe8VOE+cBjvXqzINOddJTxzMh6LKBWgTi9TKMyKieBPQBrkxhSNe57eMD
M1pTvrJqwVzYNvKeoTNRZGeWgeQoEG1O78PKp0KpQhdcn1uexQlU30maJbE5j6FPksgeVkdBwsZ/
kqtUFiYpteVai3NglaFIqruYZO1ipmt1+UhbtbvUMUsQTa1V5FaQPQxu2amt4zRjEDt102REGuFh
XtLIK+1T3SZraV71AQn2cDhAaPZSlPrH7WB2/iTuoRfPmXxK6iLWBvMxQbOuzcgy10EhwScb5thW
IjGV7DhIJ5VeZHck2HlfZQULkRH7XXIa650OZT6L+5KTEcUtJg+zJuHQKZAu+qgxOH8N0oSpyhsR
Da333lZnRgjZtzTcr3GpOt8Bepn9pogU55HY9oqWT16Le4pzmRzfAs3DUiVsh0uqw2C2MAvVI0Ie
ANBRbXsJk+gostZe25b3tQFhWiqyOpnJfsy/0xiXjoTkpyGit9q+09JhCM6AMRq0YTpYpVgE4qu8
cgHPwT657VzSoSeIMpAhJj6cESGzrwpkCb0zFI12nXkmRAovMNA9+5LBUI4Sk9YN/fxKTEkxrRe9
LffZBNeK9Qgo1qDYLG0xt8xIp73UVeY5dv1y3RhN2Yypwd2FBBLym13o5U0Q0A7TumFY6HWJ1ZP8
VIMxd2E35xLe85sWiQsyl5YU8oGAsibCzTNHJwO8128c+iqKTeNSSj1trmRJxLmIU9hTAxrqG5Qf
4WEimOPOjcAosXWR5L1OKhdmiHBU5OtclbTIyFlFG6IjQWwC05gbZdrc2wMxuORQQlZh/DpUx1EY
9VvDHjxrkTpp5sxBPXfLHDTrUmQRrOYsZBTNwF8A6w6Hh0qC6DVXKkhAclxJx7Xpucd2qUP1QXpj
bts4Q0LSSDXezsYQa7k1hhVm+2LrW21zSvw6rUylTaSZm9bJ1zT1zHmDch9ev+NcVjWPHDru7rAI
QnqyjCEyHwWmDO5m0KzgjqS/9DSICn1OkxvqJHG/wLGL4aHu1dQC0+alYhmGKfg+o+n57dkpMerQ
cJLcst8ObylalHZjq0KFa9qZBdMwubri1+noi/auOKXdDzApqvJ+I+kd+ClUmyqBBRaIeghmNdwj
ktMyrtUg/UbUp3FZaTUXYS7XtoKoMw/uRKplX/W8be1JnhcpgfC1VumoDUerRBoG7JwrkzDMpZLJ
GfRkEYRbxUrjip9E5aHDEAooJmJQBWhOT0h3w+kf5qZfIek0sr7pVkrUqhpUhr5UT7M8K47dYTSy
tgnTRDq9in1S5Gb0rfNc77snFeksK2X/0lUKBnE2oVIEBUahtQwYDnkAY1Jz7vQCNhvubH+lJTLx
ilKadxutgbtJe9iJNnXboKfUG+SPOAqq9ESGolzOhIvnobGc7qzNcnWYST2C/SYGwyoqpybGpI5w
GMTE/i1yVQ2OVFqpOkl/lbpi0OUtm+60ILPPRelSghcriMU46oMsY/Yds/uWc40ogdyIg29mHiZE
oKiHbee3bO+jmv+LPND8PCO06EaNrBa6MxXH1GXQ4KEEonWL/EhGncScbMNto6c3NPhzoGtVucJe
sqyIQjWQ7US3hJnbh+w9qR9CyGBwH+1o46mjuQCOUx6yO3B0GWbgkPAc0qVlIbbqSLkXcOktuRke
IlYDFmq/uoySyDp0h3SMZkXupCVltU3gSHzXWHyWIPmIb7aNnYmfYjbUNhT2VnVXSlWWV2qnqysr
xMNMOEUElAhs4mPu204zTaPGPqtxHC/CqK072PFWthEOmd0GAzaCykGzTVTfJwaYyELEoWpeHSUu
k3G7ccLjSOdBPofiT2eUljRAdY2EVMIdDOGEyCYksSyDnt7s4OfhevDLdEu3Jdp0XGpIdqvgcLB9
7bD2arbRflaXX22us1mJF/De6B0FHwhJm6caWostcbvmKqgqNH9a5oCC6STlgRBVACilSM7zwAZt
Fw2+No9DV1vJepVdyfBElm3Nz5/aufcVFK4ZM+gOByJVDBeOkhmYJ0loG/fCr3R5TnYA6QRFld1V
BRk8Axrry1xhq9+5IjszKqMD5omgbNqGAYI4vTShhJnestVlALBSlIFchUZr3sWDGjCZqaPuytB8
JkJ6G7uPjpd7p7EjqUeIvEzYUTF3IZD9ChN/ldb1Ldpwk21Nbl1ImgrQhvAX99YkpSVHKdV0dxI6
q7uQhglE0CrorjM7MJaelZmndCHVjd214Xc+b3FmumUPs7H2U0ZqfUl55hdEozXQAS/tvkU5FZSt
HsxU17eUiUGqxrnlFtbCpHVzPSAkXpgoCXdj5h49gDJEdVGVTlsRXENwx1TJVXfJT9UeCdeteDr4
TnHuF6qRU76Az5tUQ8STSkm7KppntVf4GzOQ6nRZV0A21xCGZXdm2Z0RwTf1xAnjBu1GMVvU6UpJ
burCb+JGTLrCYmQJKtQ69PG3xtMU6iRDh9YuPAAz8qBOMf/QRnL6trht0REEs8L35HTqD5Fz7AP/
gxlGmOSaK8QemJT51c5lDqNMWt0S27AxOf+YvhA2unFQr5Qujq41zcu3TDQxOBTsh7ZBr+GpZN46
lZBKAeDRrVPR1fKjL3KLQQWycqYZesuE21TqiBAoq9Av+qgGSemDJARNXpTwl11/yPyZkNjCnFng
BZ1F2+gaGkEF8CazhsxieUssdZayVDTHil8CkOVXQAnY2am5NARj9SjCgTsboGbAGrUj7XsQSzYc
e1sSV4Q49YStSPKDZUV1vUIBxEoeFkVVU6wS2D7J67zLIG4F8PnLCkO9FrnfFTf1t9UAu7O3M+Ev
qDFxgmsoWgeUAOe1RQJ8QULwkUhKy1j0VG3Q3aFcz23PsnhO1UhWDKN0dnabK1uQs6k3p+q1yTGK
bT2ad/SQoJeh4/keoT6iRquLNakbkcKIKYcT7iTdvMCLU0w01mUM4gyd5vAU051q55lyFjRuNAcB
2034t+4slSNsxQlKBARzWQEAk6tKmTpx7pHDgqZIDS33NJQJXkMfU5qCHRBwyUmhthAaTA7pXgW+
xmcShZpdZ61pMZKkcfk9JXp5W6hRH1LqhMQYO3k9kwIJhU3d8SMXnbSqaIbODUfN3CkSBTCCPdTV
mZtU1bweZK5F5Lf6RAeSufNQLh2G3QCwshPDsJIqYX/vNdPpl+DszY4oLV+6bBBjYLonCWHtkkfL
low9p7JEDONsUq7p+z6yKZoHTbhbVm5SElTFtw8tdErrrJJp23Zdqi5lqaynTU4uAEzkbu4WSj43
FC/sJgm5N2st8IKJJJv13E6lZlLjhT3mQ2sb/Kk49PwKY09oJ4tQ+AiI9CqC0wc4moYu2cPTwESP
25HatE21GiRXrBJbge+asFbwl/65KQ/RHLiw505wAeuHcqxQTumhM1cM5xt1KnAo7sk5GnOSucF+
3+GQqb71sqyrE4kW5sztlfDOLVPz3B0EUbHsDoJNi2dlOUgxxEi36i67zjlD1ixuBaSVc90vRq9z
ZyKuNPRuY+VNu9KyyD00jCzkvBv+huwc25t2pq8v01BWbvJiMHlG+Sl+dV+K1YUH0g5LjKZlzJ3d
gGo29OVvOo+YlU9ZOg+5ccrjFq0tF5HK5rgAXEfAgR9UM1cdonVKbIY/kWM/vUxdKl5KOOPMMDrt
QhtSdW0apXSWlqDWWyMte6IujOYylzK3nfDkVdb4HLGDErV0ya3n3HoYTXi0OTURg7YLfaysSaOY
RAz6T5I+8zaqAyey0RQMkLllIXJTDRm4saTWKw8BzolPQ9maOMRfnxZR7hICL8fSzJNrc+3Ebl+C
ngqqi16J/Cu66M0Zocb6PfeuOBNeYT/msFUWhR0whTeUHo2X1GriRqlSqnoRBms9N4JjhlwEAckN
vYy44nnlo6iuJrUVB+soqT1UxXEMvCdHq25L3VrJwMI4kYYaP+LLhiYHmThSklOy4p2Z65Fa3xQs
dR7vRro76BuOKVfRhaNE1mWFH4X5b50pEAC81ljkIYhnT1W6YxK/BCnOVC76VDO95FLEIljAngnO
Uk35brIZZFXOEbnOulqqgMmgVhqXT1JFQivZRp3WXhssyvyWQ06gTt2k1UMIf236n2zOAXgnarRS
AQcAkSu6biYbQVqT5+rppwNLSj2L7EAup/+WVuO/Yez70pqf7ardPKn8qj+Hz91vH8s6qn5QnsY/
PUv9pLpM/2d/6bUp9/GBvjw+vfNzj/ye/Vo1fgKXEdvbriIV6U9tyKeP9PR5/+wI0Y6vVT/Qflfo
FuoKsz8MMM+vv32J0sR9+WPTPqDhySCVxvnTi7kubc83Z+h35+DPv97zyfzzv/PuC/x+TGAo4wD4
XS/2Nyfhp2P8cRKExhhA1hS678/fkvn425NgHAiDaYBOQ/Xp9XzSP9FJGF3SEBT2PQ3KwYjAUZiR
vPv+tnIAv0hhRsI85On16S4CJur7fnn9AEuzLiwUCq9f8u01YB/YdMER2rIsj69Pdw2MchBwcrTv
97oXFPNgNGlTnYCgHF9YKN+cB5t7YdSuMAp5fn3CBwLB7Iom7/tQUATIP+Aktv7hQwGDvKyNcJXx
BH2uR+I4stn3KjBYFkYGIvfD8+v9VcATga/OrfJZn4iqPXp/97sT9AOe+k8w1+c74f2qYPHHMjoe
8rU/2wXAg2AcnfN59zsB8sHLgviy+L8/AYA0WREoQ0f8wue6A5iljvqr/b49tuDxgc+c9d21b5kH
sJXGUe3LnfH8Rp+oGnj5+RnY7ncCrAOC41GB425+ev3085sHnGSQOTr+zPH16VYCE/u3MWLm9joN
Qh9LYKgmyoePQkCzIw/TNhRQF+Pr010O42nAWb7naWCjYIx9TuQGL693d4UpKBtMiK/8lefX0/t9
prtC1a3nS/RZIvlj3/Xrbum3GwVc/+h+BGqM91+e1RKVLLCcT7tLApOz742gigPkLzo10YcFkWmO
8mNFjBLkp9enex5oSL32vQKEfQCgQR7lYh8+FMfymPQ25WWX8PmeBuxiX/Yu//PbQFUPdEojkOkv
j342X2/2CBCi2COMUIzPujKAMn3aI+y7aVTUAwMMlmJbL8UAu683J4ISUTdQjrF1fn4msq/+XIUS
IJQRd7LfAkmZyOVOB+Ljq8E40GRuPA2p5NPr85XLo4Buz5PAlaAjpaeF8HGtDD/egigPFv35Svh0
JTPQmb2fC5hJdHSSI9vyRxHw9nbQ2E9QU9NGer4SPl2pNKL99+2iKcaBDn8WY8VrpfTumWCO2wr2
Z1wrn/QkqDSD974d6CLx/ZDKvvaJ3p0EyzogdW7kwb2UEp+uVmCFwPREx3fP54IwD3ggGABu3y8N
NNbxUYzdpZdK4blv95nqZfqJ/ER7XwkqTEh9FE6/LxJssjY0hZzE12ry0z0MxkCwvbupUMfGmhnu
xfPr/R7a4oEJjU7HYPdJl4XXSmnfE4FpgjoICT04+afXL7eDwoybQupl4fgLV8M/cc/8mNpNPXwP
T/M6/7H8aKz3u7/wOqr69c9fxlTrh7//bRzHvfuL4/ju+b3/GOf917vd5dMo7c0fvo7Wnt7n5X9/
+YK/vvW793r9Vq//ceU/FrviHjPh0yTx5WOe7GKmfv+dPHi4S8+K3cNj6b2bKD5NUv74QL8YdH6U
in96/LLcxW8P+9yS3vewwIx2xdvDPnd59z3salf0u2T39sDiuVmw95H9eHfv7aIPz/Tzlnzft9js
4rj+8h+7OPs/Xw53JcjTd2foZbu377sc7oqEgXf4/iQ9j173PjbXafTTgZ92Jfse+B/kRL0ZsL+7
Jd+s+H92jR/vHrz+43voeT+x78c/ffCJuXp7Vb7U6Pse+M/xz3uelrP6dxjOPQ+83QU7xHi7dwKI
l4J93zNy4Yeh/+6B9VIE73vgy13sRzj4H+q3vyMNAYMFbt+DX1UVYIAPHuIvlcu+x795LKsvk8fE
3UWvH3Zc5V6GK/se/XjHw5wHVlW8u8ZfmnT7Hn1ZBxy9evu5f/TB9z52+u4T/xgz7HtcVuVdvEue
oQ/+ffqNX3ddRlhcy/ff40Xssff7FXXy++Xph5xg37c59oe0eF8OjFoF9hbs+vY9+GWBHv79FfRy
cDYu+x78LzE49ny8jZSP8ad+/dRP9eTTHFf9F5ymY2jBnKcPDv4vOE3Hjy41zq5/d1c8DyHHTd/e
v8Jj5Pmvh/njtIzxJXsf+sf9hjrz9XBv3kK8/rcPver/VCn8Dy3qe143U8/bVZVf/mKCf2lx/wt+
36d1Bj/zz1fnyzuwk9v3d9iwFPz2+P+CS+jykVvL/bnG/6PFs+/n/2f93nv+1h8/j76wbnyZ/e5K
pvnCBN9CEIKWgVaEGAEDf/59P9pv/tB8/roLfdVyfvS/vd9ij3/jPnrcFf/1fwEAAP//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_xlchart.v5.10</cx:f>
        <cx:nf>_xlchart.v5.9</cx:nf>
      </cx:strDim>
      <cx:numDim type="colorVal">
        <cx:f>_xlchart.v5.13</cx:f>
        <cx:nf>_xlchart.v5.12</cx:nf>
      </cx:numDim>
    </cx:data>
  </cx:chartData>
  <cx:chart>
    <cx:title pos="t" align="ctr" overlay="0">
      <cx:tx>
        <cx:txData>
          <cx:v>I.N.D.I.A SEATS STATEWISE - 2024</cx:v>
        </cx:txData>
      </cx:tx>
      <cx:txPr>
        <a:bodyPr spcFirstLastPara="1" vertOverflow="ellipsis" horzOverflow="overflow" wrap="square" lIns="0" tIns="0" rIns="0" bIns="0" anchor="ctr" anchorCtr="1"/>
        <a:lstStyle/>
        <a:p>
          <a:pPr algn="ctr" rtl="0">
            <a:defRPr>
              <a:solidFill>
                <a:sysClr val="windowText" lastClr="000000"/>
              </a:solidFill>
            </a:defRPr>
          </a:pPr>
          <a:r>
            <a:rPr lang="en-US" sz="1400" b="0" i="0" u="none" strike="noStrike" baseline="0">
              <a:solidFill>
                <a:sysClr val="windowText" lastClr="000000"/>
              </a:solidFill>
              <a:latin typeface="Calibri" panose="020F0502020204030204"/>
            </a:rPr>
            <a:t>I.N.D.I.A SEATS STATEWISE - 2024</a:t>
          </a:r>
        </a:p>
      </cx:txPr>
    </cx:title>
    <cx:plotArea>
      <cx:plotAreaRegion>
        <cx:series layoutId="regionMap" uniqueId="{B369BCA4-6E22-4169-A5AE-96F019886BFA}">
          <cx:dataLabels>
            <cx:visibility seriesName="0" categoryName="0" value="1"/>
          </cx:dataLabels>
          <cx:dataId val="0"/>
          <cx:layoutPr>
            <cx:geography cultureLanguage="en-US" cultureRegion="IN" attribution="Powered by Bing">
              <cx:geoCache provider="{E9337A44-BEBE-4D9F-B70C-5C5E7DAFC167}">
                <cx:binary>1H1Zc9y4ku5fcfjhPl2qsS/nnp6IYVWJ2ry72+1+Yci2zH0Fwe3XT5ZleVQ4JcuD47gxrheHVUUw
mYkvN3wA//lx/sfH8ua6fzJXZW3+8XH+/Wk6DO0/fvvNfExvqmtzUmUf+8Y0n4eTj031W/P5c/bx
5rdP/fWU1clvBGH228f0uh9u5qf/8U8YLblprpqP10PW1K/sTb+8vjG2HMx3vjv61ZPrT1VWbzMz
9NnHAf/+9D+Nua6ePrmph2xY3i7tze9PD37y9Mlv7kD/ctMnJcg12E9wLREnlDOqNFb69vP0SdnU
ydevNTlRRHKNNL39lt7d+vl1BZc/Ks0XWa4/fepvjIFn+fLvt8sOBIe/vnn65GNj62GvrQQU9/vT
8/pTdv30SWaaze0Xm2Yv9fnzL4/526Ge/+Ofzh/gwZ2/3DOFq6XHvvoXS7y9rrLyyfPrT/ZOJ/++
OTA+QVhghJQ6sINUJwxJRBCXdze7NcCPCXHcCvevdUzxFhT8C5ni6row6fWn6eamvVPPT7EFkUIz
7dqCnSBGtFCS393s1hY/KMVxYxxc7FjjavtLWSPMwBHeqebftwPhJ0JqxTGn6MsHH0BDwddIC8E0
ubvnrTkeFeO4Ib5e5pggfP1LmWCTXoPnTK779E4n/74dKDqRREO0UOKYHaQ4kQpxLLm8DRXs7ta3
5vgxkY7b5P61jmE2Z7+UYaIGwtnPCt6Yn1BBCdXkaPCW4Kg4EVoQcmsRx189IstxU3y5yLFB9J+/
lA02aXo9DJn5ufAg+IQIoZjm5Bg8FIGogSGXQo6b+lFpjpvj8GrHLpu3v5RdIptf99fDz8MHISdC
AwDwV4+k9UHkkPiEa4mogp/cfu5ufeuxfkCe40b5dqFjj+jil7LHBYTxYh9I7tTy78cQQk8EF5ho
9bWeOExzIZZzwTAl4qtDc2LID0l03Cb3LnWscvFrRZCz6365rn9iFCH6BGuFNYPwcK/0g3hOGSIM
MXXrz8TdNLhFxw/IcdwS3y507HD2a6VYF9dVZZ8AOp5cXpu0yvo79fz7KKEUYCA15wh/c0z3LcNP
MJJCiLuvHcvcSvZ/rqv2//2IbMetdHQQx2IXl7+UP7u87uvr4br4idjB7ERiqAYZOxr0AUMYDAmV
y/H2yQ9JdNw+9y51rHL5a2Vjb2/K6zr5qR4NyxPwWYJDU+vQpekThPQ+RWO3uIKvb3PxW5f2Q6Ic
N8e9Sx1zvI1+LZDc9Nflz0QIOmGgbQyfo75MQGMLEjCGvxaVTnZ8+ag4x+1xd51jjMurX8oYz64h
BYPoMvQ/0yL6hEGNoii0db988CFIwGchpSn5ihHtVI0/KNNxsxxc7Njm2f/uPOx4O/R+KX/wi/9p
H55AH55wpPjXSOGUKnpf6QsJfbCjydjXPvnD0hw3x9fLDgT/3910f3ZdZ639ibkWgQhOGeiWomP+
SdMTBUqX0Nf69vX9kPED8hxX/bcLXRT8Wp33ZzdJCvFi+Yn+Cfq9HLqMmMqjUNDQZ5ESuu/oeNX+
QxI9YJP/fhjXKr9W3Hh+nYBRfmrhLk6QwErBQuc3HNwrSTQ7YUJhCR3g24+zTPUjAh23yX9f6Zjk
+a9lkhefMliiuss3//0akaATjiliDML47ecgiiswCFGwsou+Bnknij8uznFz3F3nGOPFr1W7v7Sf
LCzr9/3y8wwCS7dKEywIPV4K6hNwWkRCQ+X2A1nX/UDyYyIdN8r9ax3DvHz/SyW8fwwDcDBe9tef
bkx6p6CfABZxogmFxiOsrH/5HKa8CrAkBORfd11Jh+Xww1IdN49zuWOhP17+UhZ6aev8+sPPMw2s
KipGMNcEQsa9iCL5CdSECtzX18TLscnjchw3xt11jhVehr+UFV5f59dmgN78zzMEMIG4YrCaCPnu
kYAiIRGGfiSBIH8LISeg/JBEx01y71LHKq9/rQWTdzdmeBLeQDer/Il22SueYY7kIUCUPNESVq7Y
XZbsGOQHhTlukoOLHaO8+/8MlYcpXN+IbVto6+6+MOLusbi+/+2X5waSnnPpwdr8QV18Z9HzT78/
xRi80Tee3X6Ig1h+UI1/+/0NIPb3p1qCX+NEQ/+FcKw5hVA0wbz5/alQsA4DfwISBXxL0P6buumH
9PenVJ6A+aGhKaDooZDxwbqYaez+K2BdCARzQEkiwWFqYMHcPdrLplySpv6mh6//f1Lb6mWT1YP5
/SmM097+ai9mQDCTTIIz3v/94/VroDbCj/D/1SQbhSlnuRt4Wqbhui7Lu5SI+ZaHd0vD+x8MD9q7
P3wug2KZ5lru0r7r+9eTWFHyNpnX5vM9NR8ZHxY+jopPDsfX1VooW8Ripwk366sWVxqFKc05DhFD
FQkZ7Yb49Ps3e0hXYKb7D2PARvmU1GI3G6poqBBN+rBZhPr7++MDvI8+DDocX+oOtblexM7ilj3D
eGLVmwnlSFwtaqjnKJCr6MNq6drX37/hAw+koPV0/4FahdpR7m84llrOF01qY7thxqbZ7vs32A90
ZHbt+XT3b6CydUKDpXw3FUZOF2KhMdm0hSHpFS/SnDzDtrDFpjNdvcgQlQx3p6hOxx46ht9QeGR6
PPCAwtFo2VOBlzmXUR+0U5QMmJVhQlXy6fvD4/04x55vb8l76GllZQpuFr6zSTJ2G0VUJCn+3Ba0
m4qwS6axCu0ig6tmSnCxs6RpVB0GiSIVFLkeT6j2wLgnQZks1VjyCTSsCN/Qvvks+ZT5qU9BoLk/
eAOOYFLLwHfLYuRfqFmaMB5t/sJP9L3R7ouu8kwY2vNdQbPsBgEF+6oOssJu/IZ3XE8TTLztUs53
5SDHP/HUsXCOV+nn2JTjePpyytuWdHw3NMG67tAcjP1WtE0jPcV3nA2ZE6yWMgdn0zCbbxYhZhZ2
HSB1+339POA6hYPNSo8Tz20io6o0XfxaVlVn/6TdqtHFEKRavoIQQ8X592/2ABCVA0SSL0HdmDaI
6maR4qWBlsnwZzUMwWev8aXjyYxCFk0zV9Ha4Gq3JCzowzkrTP+INfYz/gjQpaMs3RSstGSJoyZQ
a3U69bgdd+W04GzbZSnTnrdx/AllTaymNpDRMFgynNWiqdFurXE579psmGY/XEvHaXTN2MV0rlTU
kmJ9W/RL+qIGQvTb79viIV05XmMqZoUnSHUiEszZrjS9pFcJW5ruXcFVMT+iqgdmlNz//Z73SFXS
Fkq2KupLtpwH1Ype6AT3JeSwHn5V0sPhmzhbEChHRFZ2ZA5RPrP3Ym3and/wjvuwo2ygoypENJZg
gaFMqh2zgWw9pXech81ovZRLriJmxgJssKg5CA1astXzBg6eCx3wTs+gfY2rrj5vMa+nXZ/LdXrp
pSDhAFqShRoczCLSJs3+lMqYl3OWdIuf/MIBmlx6Cu1TLqOWsiE7G1Y66zAtqgn5QUw4EJuzpRMD
6WVUmKRl56Yiowpzy/rHYvPe8xzxSMJB2ZLkCaomMHEXL22/zRMq5csqWEdxkQxxVezmhCz1X2Wl
6N+2Tqb6EU/+UM4jHOCVcxLLZp3AFZaqbC/SwMQSCodCQ9aohilnQ1gP+TpuslS01Wkxr4ncCjbR
5s2IBmE9FewAdIlFIFURxFElA7ul2SQjJUv6yPzAe6QcUy85xD8fhznrSKcjita+2a04Hocdj9e1
PGs1lcuLxFTN5zZgU3XGVlXz5zOlpH5GpFL5X6ognD8iygOOTjhYVnXO22bKWNTK2NCNWPVNO89T
5+dHuQM0i3uh8jxhUdLO6j2H8PPcoKDy83N8P3vveemOJnUeBFJHvIRKZmOxqtbQZv1iHpkGD8Bg
v0vq/g1M1i2czL2KhmWKyblifY8+zC0GSKQkRU1YZ7atQrKKNvnYVqshnnpzAE6nugQr9yISKq5s
2HbEVOFiWeDpYrkD8JWtRWdFL3e243gnljHZrqIJtl7+lTsoFrFGdd7Na2RsMkRrLfNQ9G3+iJN4
YM5yB5ywzy0NZsglo5xk1YYMON/GS0M8J5WDTShLGoWzZo0I1I0hSvG7OmGPZXoPie7ADYu2ZnOZ
rFEil+GZXWoE8bNLce45b5zImeZ2aGm/rFEQV/qcjHOxjalikZdZmYNm2o68HQoYfYgJ20xUmtBU
OPOTnTloVjVZ1SjBrMFA0k1B7RiKQjI/R8ccKOco6NEUmzXqcFaeGl0nm5Gz9fT7mtnD5ohDZw5e
65in64qDKZoCfgN1YTGesqFo62iYpPB8AgeydJRjnRfxFFEA7ms9NPkOs6bwq5eZA9mhhlxlWsUU
NYyLc6W53eZL7elumANZPFRlrNbcRokp2WVWVvJZO5eeojuIhUgaFwWmQ9Q1eYw3PSdmI9O5SLff
N+4DoGUOaHmcmCJYoQ/T1tl8UQzJcGXjuPQElQNZ6I8GI7b5cNrbZDJv6IRU+YL3SqR+84Y6qC1w
NnbJSGbI2ey6KVr+ftFL/cjEf0A31AEtz4OCKRWPu65McUiNJWGntfUU3QEtbXNG4lyNoPngfU8g
Aav1HPuZlTqYLdq1DwIjvorOSEdCPgpf0V20chVbleJxpydoGpP96MZfMXtz3Mt8CjS2cWlg9DnX
6caqwoZCkNxT7Q5aU8ZVA5vGYXRGbrqMladJlni2nqiD1gJOSlBZAoPr1VZRKXUPpZGY/XKD/WLH
fcXMA5VxuRTjjg/xFM54JCFu48EvRFEHq1XakrqhyO7qca3DKc1ubL5iP60TB6dm7Ye2SSe7q4qU
hYLx98FoiOfgDk5RzHu6pMGwkx2qt2bOro1djefgDkw7o+ccMmG7y4VOQ5FnZWh7Ij1Hd3AqaR4k
WaBBdG3xMwPLIy9jmZSwxuvRiiEOTmfLSM1g5GjFcE5HuNZK8G0wBMr4zRniQJV0s65sm4zRwqq6
DwPa8qidyPDRT34HqziLSd/MFUTW2JQXOjd4a4p82fmNTg7hZPu4pcnCbTRo+jfOySvD6Cu/oV2k
miWvliUYoiwNnoN7fL8Q6dlfIw5OdZZVEtdyiPIpVVub8rdNETd+BsUOTuvCBL1W1kZBNmSbMpdX
knTIb7Lvd5rc91+wfDu1ZlbBri7nT9mC3xFewXYpj5mOHZSqbEoCiNdLBMOaIVyJSUW4GJr4uV7s
4HRMuE0L1g8R0EDQX2wAPxCabMV+mQZ2gGq7kqAybmxUNf26bWb5Ic3a2FPtDkhjlXVyzHob8aVf
NlXVgujFYyuv+0GOFAf7Rf77NtW1YFkbVEMEq/L6mTIJflYGcfvOz6wORMlAhh5O+YHpmMZpSKvp
L6kyT5M6GF1Zo/M4LWzU85GGWM3vy0699JPbwSib2DxlFMYOcvOW2eUZZ+aZ19DIQWgzxXEy0GTY
oTgINkEeX2Ur8uwPIAehGLetXAMS7OD4kBfVIt+rfin9XAtyIBqkkKf3DeikTOtXTdKcxlXq58mR
g07WTgudoem9a9bxrJ/IJeN+ERQ5wGwXPoimhdpOVMmVauao7mO/dVDkwDIrhzm1FoRuqz/W0W5y
+affDHEgWeq8b9cCjMjS4kM/61dqFX5+an8uw320224s5mUSQ7SYHL9dl4FEuaVm6ye4g0hax3Od
Z3qITABr/aQuznSs//Ib20FkUWaGw7bUYMczyG4DJK6Zpn6BDTaBHaoFJnbXlQhCcpqJOeSGBVut
5egFHDhb6XB0ZUY5MD4Gu0686ZutAiaGj06YdhCZJmnHunQZIquAbTFR04a4E2/9BncwOcEC+bLU
sdnhtD2bSlh872g+eM0U2Jx6qJLeWlQEJQyuSv6S2vZjxpbeUysOLmHP/4I6pc2ur+hLDmPPdvQd
24EmnjJJ6YyhbUwourIqyS86NgtPrTjoTA0bS8hnYaLwVYQryv8oReqVYDHtYHPWlk2FBuTPdBny
DWKxaLYEMqDMy7Uw7QC0nSoWA99oiBLWXgfT+A4WH/7wmoouWWukFPWCgl6sTfi2s0UWwgEn0iuP
gIaQMxfTUUI/egbB5/mlbdDFPHaeCFUOQvNKIiZTaiJV0GclEA53Skrip3GXAGWTHriRdhwi1Jav
WFBu8j71SlKYS3/qeVAvCa1MRAgnm6nC/Qaz/LOfOR2ALrCiYFQ1GGAAiPeJmS8yyd/4De3gc+6H
uFAk6KMFl1NYNrI7ravcj7rAXOZTw6daj8CviWAJad3Wa/NcUuO3Ls+UA1DbElOkeOqjBvgpZWhs
H1wGI1pe+2nGgecUUPCKzIJFx+WTgQxuNuqD19AuA2mAwJO2ojFRIZLXc9ueo6rym4cu+WiMVSHy
kvXROnbpbpwSsg3K+qOf3A44s5XFpp8LE+m03RRseV6px9LOfRz716qKuTSjKYB+8NjKPkqrkduw
lyJ/1ol2Dqec2GXjJ78TRHlRz3XR8D4qM/p3mbJ3QVu89RvagegMlMRSyLgH/I/mbDQ9DvHI/Jbq
mMswSkjKs54SEJzhd9UY1CEL2j/9JHdj6Ny1RY9SE3GSsWm3UruwsFZlWvgFaenglKVJoqwqYUrO
wausIm+zzq8WZ9LBaJnxDgpmGDpe9KsBZS9iKryWoZhLKirVElfduPQRjSsSBYoMr3AyZV5UXNgV
exhCiRwRHzOYiTFal3Dpu4gyT0YXcwlL1RwHw2zSPqrHFoVolKfdlPh1h5lLVhp6Zi3ToHJwj5fj
Qi5LPvthyKUp6Skpbd4lfSTjpA7lulzqPvNbN2MuFUnDLEEzKfoIN+NLirurHg2ecjsxtM9gdUJM
QRcZod5luH9VFp1XEceEA854ZlWRtHkfCdBMqIElHnZLpfz8oUsXGmjeBXmjO1i3SbtNT4pXNtB+
KahLp0cI6qyaoy5KMlrl4QSNip1FgfBTjEtFynMNtLF8AdzopdooK8TrMkOrn0VdKtKYcxEDGa6L
Vt2TDTbsOURSv9Vz5tKQbFCrhs8NTJdGM1SAr13g4OJQ6bHw6uHACv+hdwH+LNLJXIPuk3SSmxqa
Z1Ecs85vHYG5dKOlsFb1VdxGKjBFtxmntvpstZw8i0aXcIQrgtikgzbq08Vsq0TkIWiI+1UBLuFI
ynlWaERtZEtBNkgA8RuOPvf0j9xB7FDCLhJD6zYyTCZDiFdSXBfLXCehV7jmTjSds1700wy6adK8
CbOh+mMusV/M4244Jc1UBdKC3mvVni0GmdOpbNIzL8ldvtFIR7q05dRGeczXd6iJkzMmVVv4KcYl
HFHwk5wsYFZdx505lVZRFvK4EZ3nDZzsFxbjiqZuR9A8NdN536s/0q70680zl3Iki4oACbhvI8mG
N1liXk3F8MZP707Wm8TLRMsy6SJZ67/rZsJhCgdGeCqFHbqaDlrmKrBVG9E+V39LWFQ4s0U1ek4Z
J7IOKJiXlfImAqTqUAD1JQyWQO78FEMOZe+XANboSxidj4sNOW4vivoxFtOXFPRIQePSjLpsBnqd
Ik00iiKJQ1gtzsHZyGwuNkmlk+Ksapfpja1MeU4NDUQ0pGnH38IWN9m9hP6f6d9oWYmzAtYlm7O8
qJkIZZlBMz6ZO4WmcGV51/8xdSSwG7R0dXHdpGnQbQQklmSLOfTad7K1s92WGLpkGwGr1PO57QKV
R0TOKTuPm3xaNhhBN+GvAJi9yymmuZFbKmcYcyqzYT1NOp0a2G1HVntaETKvWzNWtP57lozFLwcm
gvyDwbzrIrUSPUb9DM+7bYeV73I0crWpJcHFRiwysWcJbhJ9JVQNG7dQt5I3cGT1FI5E9OdtZvo1
Qo1Wy+lUlSPbjj1L+G6UE4MWdpmObJOUbdVAPqv1slF9RmVYNVmPL02XGHNa4kGiyxW0PW04Lcbz
dQ2q5309IrZlaBzXMI/7eH1T4ryRflmIy37p6mwAfrtuIg3NtpCT/CpdE79dK8wlvyB4NDhmvW2i
pWnjatugKY/mDmWe2R9zvH01MysKS5tI8LSBllUQkoRqP7/g0tQoixfIgss2SkV1E7PiTSwzT6Wr
Q9iOsIw0lwTk5jaOjC4vYo79OpvUcfF8BFoNhvZXBGelz2Ec6CLUJW48deKkZT1KqChgxTFKSJ6H
c9F9Fnnvl7FSx8nnsDd3rCVqIrvY9jls/8rOGjpUfn6YOl4+FRmyNREmSvqCXTFIvmFfgR3ee/lh
6nj5vkrGcWzHJipUYv/sVbfCSkStBk+1O/Mc1xleAwpGFUnF5x0xtV1DGfCi23rJ71K9hqqb4iAd
mggWqj5PLbvggfHbcgGnNR1O9tZO/dgtsolSpIFHNhg5lxuqc/LZT3Znxo+8W+loSRuVnV5VKJuO
whq7IsSPi8GIM+mnti4xmhNIEODtSKGVU77LsswzQXD5Xq2c4nxNIITDGk2/AUaZ2LTBhCI/5TjT
fkKwl5lndQM7UcvyQtCRD6HoeuHH72fEmfgmrxMgMjXgyWorL9Kaor+hpl38WsHESW/kXHVrZSBf
hVbWfB6z2EYSDdJz0jt1CKGl1dnewedZlWzM1CWhHarKD7Mu5Qv3eLYz1MlRsNT0JgW2+c1a2cqP
+clc0hcntM7TvGgjOGF7DM4LXeMNiqeJP7J2+MDGN+YSv2A/aByLUtXRWmLav22LbGw2saxJu51M
E7yFHWHPg0CX+RayuEJvEg3F6GkacN74Wd/lh8FGWoFsDvnntHSp2gRVDgdQVGndln5ltEsQE4iu
ULPsPVM84PiyyhI4O2HplgFtvNDnUsRWZHvYkkrqiFKcFeE85RML84KNnjkKduAtzFr1NYEbLJYA
bXm174C9/9FPeAfa5VAtg7ZrHbV9bTZzQj+vA/cV3EF20q3YmEJWEeS2pyUpLggxfi2AL3sc71HR
qyBAyQQniEQDG82mCBgsNUzraz+lOJF4SMs+wdNYR7Ht1c6mJAkrnnmGSpcnNkl4WVwNFo2yfg4+
VPlEP/YBhBsv2V2imMlZ3bAaVxGkK8/luF6WXfLIWS77+XakVHR5YskM64yib+rIzCS9wGWvQnjx
3eQXxFyq2FSITI0FrSJaqCYJc6W6i1TaOvWDqUsYY3puqKhRFUle55tOq7OC4cUvDriUsb6tkyTW
WR1plk5Xpq/YRg75+Or7Nt0nx8cU74BUT8UyThjie7myDrJmZBK9KxFump2Awqj2yrGoy92B4zni
uB36Mlp7+QEK9WeVTN99/wmOTx3qHsnERgRLg7AdC3YINnEedsaONxPt/M4GoNpRUAa5cp3GdRnp
VsXQ3THqvBLcekEKXlB1mNs2JLfz2oPwcZJCjY9JG8KZD37ugLr8HS1WuXADzQ48DXjZ1hks/m7y
us5Hr2IRzgA4FF+NU9xCGlFGOBXLViUIvWxg85SXr4QG9OHoi8igIp+6YJvgZG4ucoTRc0Jabr2k
h3e4HI6vFhErQZMmQpYObQizKN/7e6QbvwQROQliFWSmG3UGDpOTN3ZArxMce00cOCv1UHY4kmRQ
qAfZoeXLt1kP60urxbWXz4GD8w5Hr8FDBgVQVXdY9vHrcQnaN3XK/bbYwZFsh6OXWY0tIqbcJwbq
VVtRHg0ZV15Kpy7BsYWWF4qrPWBTaJU1nXoVsCTzVIxTytllqBe7ZCXQVuBcsQ3siO3er6VuxkfG
/9Ks+Fd/TF1imYCDJ2chLHgzYXn1osO4tmdZMXb9KRRilpzCmXTCbDtezs1VsEBVcNXKvKveE0zZ
qRVkPZcsWHio19jC8QdLUBQvqprPZFN13ZJt1iSN1w9NvGT2tG4h5m4sz+ePtGLscmzz4WLJ0vGU
xnaCIeCQijREVcbWtymG/S2viv1BEm/rTLVmCwUbW+HbftqkCJifz/M2DdYt/NpkzyiJm/Gjl4d3
CXHAa+zIfkPyLolx/nzUhb4iGUn8Aix1KXFNUPAGuqNFRGZ0I0j3SuPkpZ/k+6h7L5WEWnOpAjEV
EV2BZ1sSdk4a89hJF/s5d2yq7APivcGtDapkNXMRdS0cpnHem7WctnoB1sN2ggohOYc3Hpbpe78n
ccIg7jS8kGzkRRS0gdixYipP17ZM/vAb3fHE6RJbqBFpEY0NS7dBvL4bcvKYnvbKPqYnxwtjlGS2
6G0RidJmb4BVzV6oNJmv5xwHjzQHH7qF441RrGVC2q7YmZkWYpsOXd9l4dhDs/08m2BH2yNF9QMm
d1lzQE9I7CjKZAfvpS6KU8tnDOywoNxl1arIBhjdfl0l6pLokhR6J3FfgtJqEgDRTbwDR+SZU+0P
bL0/cwM4cAQaAXURYViOG+h0OlD8+vsz6QFLuCQ6SYHLucIe3G2RdHI416Xhp43SsO4vkrFEXuwC
un/B8f0H4DC2yDIZwDEdcNIf7HVP/tKd9NvaSt2zusyiuyxb+jySkg+nwLlWYZxiv2IFXh5xKPuY
QSuSWpxGGVPstB2Xaqt05lXHUekAGYkWl6Us4y0eswsU05A1wlPnDowXikrTDDD0urJdrLvTKiNe
9SF1OXQLnFSWGV3E2yIjl5IHl53w6+JRl0MHtML9gbVZvG3zqbvIjRmigNM335/sD5Q+LoUu5jId
FxrAZMeJ2bVtz8JFl+zUb3QHpUgXfcxRkEUyM+0lsF7fdcnidzgsdTl0iZBJMBKbReVCylOrh/oM
daUfFZW6NLpgmWHdsOqzKMvzbtum6iqQvdn56cWJu3OOOmtoo7dDxbL5lJDpj7YvCr+mIrxv5xCf
aaOHrmS13tZj97womyjvG78g7lLplnSekyqBRKocbBbWtkabteSPeN6HJqODzxHY+Svs8AMQmbEJ
gTW2aQWcKOyncyfArnBIjxmHNoNdS9WyqZO26cK4r7UfIQ0Ojj5Uuq4W2HNRcA0brZqVhKqM+8tm
LjK/fZDUZdNZUce17KjeVtMKy56vgAXwiGa+tGqPpDcul46JFcPhVEka4SWg4yXKKg4bjBI4bPMt
nJTURBnXKw1lN1Z8J6C7Nm26oeAjHGHZiuW0sxp1u7XFCbmuJCdjFCuaSa8OPN2/OfV+nCz1QFeq
uNllcu5PeTzAob9B4beuRt0TfuhE6FoWg9nRqUqBZTG8hS2V8yN6fWA6uwf82KmDY3LkYnaLxGtY
oKLfyMLTPzFyqBdeWBHQbjS7tYIjGqZh+Yz61G//EHVpN8HaVl1cUrtLgDG/1VOabhCB7VteSHQp
EytQn+NsBGcqW/LBVPRNlRK/LZXwLtBDtaQVVOxNy+wuQz0K55bEuzgG6oyX5C4ldA46DIfADPt2
Uj8k5xlFyu5SU5h663cDZ7bXWTbAu59SuZ37VEC0XHJbb1J42wr96HcDJ/L0Q2HXMW7tzjZpu6sU
m7atZl7LHtTlhEL9wGlLK7vD+0PoJt7BsQFMepH94Q0yh5Zt5chMPMDgo4WTvkvDurApiR/hlLqE
UJZaOJrB1nZHctxuaIHzEDq2H/yU7oSeplDwLi8aD7uRpFWoggB2E87svzj7siZHeWXbP3SIAISE
9ArYZbvmqq7q4YX4egKEBEIIhPj1Z3k/nV1339gR9doR7XYblMpcuYb4c03WR0ZoA+JznEXEHUbQ
vIqxt82Dyol7/9R3/0gIzbwxJGGTO0QCK7is35tDF+jnfpiPBnSd9ckIVoA7wNE0fRr01v9k8Z5/
rif/yAbdaesnt6BEDgNTJXzOYU+U1f/Ngud6JP/DpfnR5Usl/ZT2I+FHViu6PrWL7vQxsFTZY2YN
bsFP/f4fyVT1SuoskShoiFSKqjWlTTlsy+fIVOSj35dp69w5hk9vmqGrOJhUpRjD78999Q/FrJd4
AuAz2oPZTCg7Pclq1vXnas1HMpUwWew0pfaw9st61C1PCzgM758rNh/JVEFj3NittwfX7uqYzP3b
nkj6yUf6oZLtrc72EVjPwfA2L7XaZAlK6udo/9jq/3udHPKQu5zX5hDpyJZyN0NBTPiccxMU0P/+
6XWWKZtIZg6dm9pyp1qVHNbyn7v+PnLAliQAcrYNP0o57F/22GzvMh7+m9f79Y77Dyf2IwusJt4n
C8jKB2oT6FGuNd4gLqv41Nt+zdj6v41qliSAq4MQxywCdL5Gv0Y1fPncR1+xvP8D0/ZJmtQIuMiP
8PmqVbHuIPi5dpu/fe7jP5zTRI1k3GMrjtToARxWubH2jiVq4J87qx/tvszMFzRORhzFnBRSpBcV
f/Ly+0j+ghHX5EKKj9YZWuErH2L4HCGRfGR+IUChq9t8Esf9an3U+yQrs5b7T74uH46pjFXr9jBm
FVy4ToM1TzH7nJsgMhL//XWJKUhFROusYqA/yCG6y4bu+VOvyv9D+YKNUGvJkFUpW3RykxkF3XXr
9fL2uc//sNcbTDJJtYz5MRuTDR7n2ZxdrlK9/+YneD2M/6EEfORzdVFvMu5rdtQmmk+uXlf9MOdx
0xygU83rc6N33967vf7vwzX7FwPlP/2jH45vHtJ6WOWkMClsftjKRHUqNYe+x6lTx7beelVMo0ae
TDGQCXf7JoMd8vOoDGv1EYO17HWh9n4N57YOUf0PIR60uyEGpbUviAy79wUGHjPd9UiWNffrXPuE
nbcoy6e+sLtqoq6IiehIU1iXGwxFI8OjK6iYxuYfY1u9JEXW550+k72H3XMVMNDnTRWm1duyD0Ru
r7CQ82tX0B4ZPLD5Dt02D0UilohlhQjwbu9PiekZvOk1MEunC+gK1IIvOOfj8GZSjd5R5pL/1Ubj
j+0yZWvFQPclxYJfqC/X1afdzR6WjVnMy2Qe/hkB2uZLsdkkTnxBOWva70OX9eKXbhYk8UDIuY9W
F3D7kuHblaR3MrsOWzHANGouve/mpK9yCCfrw46VTXqI0nqby5rjTRPlynygukrXnca3CV+ZOHZ0
2TV0YdMYTrDxH8qcmZXdy3jpeBV3xJOyzdmELoxrXnENA9ximxo2DeBvyrFtKicwYuUlEJKtGfHN
psHmBU9ZDt3I2t3UWY62EbWE6eWCpzW2XWE5OrtCJJHS1aKH9MfkNKt82Lf819LtgRyNHWn/sNuU
s/d2QmzzA3E1IXd73fKlqdQOjUp2FH5J4Iiws3xR91BocDwv03UGX66Jd9EsxxiuxujGdDzu/Skw
svmfE9fd2JTjCjD4nEOBJL4kW77NoVRDhiSxhkdXG0i1qMFHULHsIG3BQSdf1uUQ8CzH8ZxSAGnp
mfUDb4ue9eLI+nYoR7Z5bTHAhmher53lOt/Gy9wfvEWNemBjs8gv25Y2A6IammFMzyvdSVaOTZul
cIltg6qAcbT8O3dkGG/FtgMEamm8bLbwxgHMLwSneYoOyjlCSIkUOCKfk55bdoTBSr/dDqlPgGrH
Dt5qO9bMbm2g3YrDzByYnAwma7FafqYqgmbGrnlmXnOqE1619UzlT+AgXOHQ6Gxcq1nScX7ol7hh
X0DPmvRRhhwyITHGI73sNEr7u6T1/f67G9S4QDFjozF7mHBo28Ng2pCejU7k9LWNNI9TlLe+YbTI
dSbMQ+xcn/zMZF3zUNSN0M2N9+tKL7HtsvGb9CzQEp73MdTojSeJgLUzZepX7XzTN0U/9fwnJWwy
X6Eu39sS2yXcXZBKjOEerL6Z4y+PUfZrlHbdzzo1IXzp9zhJStPiJP2SGV7zU9On+4MTcXOM04nL
R26XnB1i3pn2ZerbbX/y0EikETbR8A3g1dWJmJ1n74bhb4/NTXsr2UTCzThKVd9MqUjs7TIhXbGU
GcnS75ylmfid+L5+gIQ8umCNtP+COkQX0tOmamAQFFVbt3N/QcjDup9gHkS+KdFlojIKSsfnPLRq
eEiaukvOfuyWcIimVm4nEWzMbnK29fHXmNV9/dJOojGlCS6CJ6KMxQwdimbzeln3mdr7Od5dfCaG
GfWGZI16fFyoyNtj3PZjXrlNrqidnnLbHsGfTuz9JFb2S8ETYChroDT+sd1ii1LSjps/MDo621Qx
tlXrbS9hcHysm8VAoRLla/Ol5bPIztoYwwpXR5b9bFshTdkMc+9kwYekjhEOlJHtPCs9u8r5NI4q
Nw9pUgxq9+Y7cQLfoKJxk8DOcMO36KJmtoXconk4DFdLngKGdnv/MHkI0w7UWP8jjYNnyD9rEOlY
IgqC3aNdav7UOMJ5KVWb6pJpT8evYSKUwuBIa1ieFaTf9+7sHVSyXwLy6WxdtJPLN9T73fhxLKTD
Ne0LIN7r/KtPnGte1nYXtwjKsLgVeljWiBeFj7o+TeMWe0DiItadh8GnmhYQgA70RolE9Id1bYgK
RZM4vt/6bW4AY27IfxKnuA5oFCFna9vzjCy0qNht10WvjPY2rdqMLVE1x2siqjzsu3y38U7kaXW7
FzeLHqO6mnxahzuCiK2nOJll9wooOQ190SnlxBHW8Y27iB5jzEMAFMGPWd/h0nN1TSeQvbN2u9NN
LPty3G3iyszYPIJ4wc515yGh2+fkxcW9hiJjyJx76rY4T08j9sbyYYTdXTcVa8gQcwNz8WLyViTn
hIjZPdJ5ioZ/0m7j6o4pMuNFG1qt2t9E8R2vg4Zv23wYG96tR/zPNnmgus/mN9avbX2Zm06SM5S0
TN0vNkUy1gE1SbEKgUak/rPDLxnG5nMr6Wkeu6YBwRlKJrwoHGZKl1a6YE5GagLicAoicXyYDaIP
i9WFIX0dIsEvq1binac9MDbYpNP6S5a0KvoLqv3rlfR6gpVKGo4u2PwV9M/t7zhPsa+SCBdgucqh
/2sgrnnXkGHQE0N5TopVTH04JX742ttMVrBD7l4w1cAjaY8jBBIqu+u8FFuKV1/HCGx4WM22lmZG
s/bUp1gbHhsXpZWXXZXC1fOZ5cPq79WehqzqOjnTVy0mHh3bMTJlu41pgTSJGK+B9qqMF7rPP6xM
MZZxCSOV0mEWvJcOus+nNoObYgWaU33r8Qf3e6OaqkPvBGwh7clWycyGb721jSs11GHhDpaA5J/W
2q3IJLtvdR+f13mOyA10toacJzCwTiLn2eueaJjBtAKn/kuc4CwWIo1WvA+KlmmKez8WshsqVJ15
etijhR9WLoZyies7IyP9Bs/e9TFfUOIrqjSpumn8tcftVARddz+QrSLvMh/gdu5noNCnntmQoeNw
2xiq2FLivk5JA/koGq2dwr7QwXEQXn093oNi9FH2JUVWTFp13iTDL74S1PsI8rdbI2dQ1iVIw82t
IG5b/4Jf47pCYMu6V3GUrvSW527ffueD9sdmdaAuFy0M+h/55FhbTlvUmudWoRj+IKOuCztHhrSl
7sMCR5W6ydRY9DY3zWVPE2crcI7ccuNnpu+9RjP4d3D5E3G7TqpBJo3GT9VCUq9ENNVPqTH1dgRX
dxhewFlz8hXmCeyujbt6vdFTCOEhh3uDqeyGxfw5g1XOWugl9WlBtmlqvy2DbeIfXUvWR0nS6clY
u7eFhwX7vAL33Tf2a0y6KXl1SEyMvhGswqKvGUMlhW2TcxQq2kwxGsq8s2taNgYJtJe22205TUsO
iJEtS13mO12P3C1S3mA42c29ByfmSeCyzW2xeg2qVUMfUqGHMuSINLQ1aHmo30sRyaUG07NdytTu
+WFjojsH3ZW1H75rRH4V+db5swePTo7DV7DxQhnImJVpm/UM5iYecQl2FArXFwRdXNYxTNqWUDUq
M+jsZ4OsvlUkd0iujULV2jY+UQ+qY6ixFM0G5g4JdL+lUnYqOkJhHGHZ8Iau9wfr6eOSIJghcTii
WbiSXnW6of9k35pO3K9ElOOU4GQgIP6m7dU6lLuUAOyjOHtNtJ/OCAHrbZFIRW76zIhygUr0aY4V
v0QyH2wZN+MD5gy33qQqp2zFM4v19GDaqYV8PYEV7NEIqcZ7oo2PcFfAYeFWsIZUcpzcdqRJl62P
yRBbGDpjcS++ZHzw7XFViF56mtKWfOMzYoOqOauBLfEucuwhDKbOj7GVPn3EQpMML7Nj+yPNlEpu
jBrHaCvmK3wxZKi4UFyAA8lv1sRgNtmHRtzWKJlmK3mWNU8BzKqo3BhO78u8+wmCe0WS1Jewyaz7
MhdJZx77GRgmfrxGTQcSoNtWR0ggkwOvyTBUNq5TUyZdq5L7bDHXpGA2X5trDjZ525SCrzSt9DLF
yYIPgWZ80C4/SK5gzVXsGurSLwYKSvLezGy8s8OCtr5sGxmViYT1IF5dvq1F7hmKRLrAW+PUMG/Q
VOZbjFmwcdjkwifAemQskSxy5w5fJn5eRhzMMqVsqvrQLsNNv+E++U5j69djmvcqQQaOhbleknWE
VyFX7S+x0qaYSbIfF75s34ahblOMPLSW88MCth4qnkVL311IZzx2/3V45OEavLvbndzOnPfxgSM5
aUP7hla3sntG6LtXa9ScezZQ92VRdbK+DHZJSqxDpvRHULVfS7p1UWX69k1sy1KsJvoTeqi4Rmx9
C7vJ9tQ6A2OXDLp+NHuk3HcnTJFjIJ/ARO9fnY3TU9qn/mYbF3HwOie3PajOXxUaqnIL8mcDI+vH
BJDWU5ukrEFMgXulfr2MI26GC/dN+J0YmbxPA+XtKe1aMLl3Oe/ifopS+xR7+A/D/p7ewzl0KTgL
cFFZ4v0Gbcv03gBysk9rZKB5cFteLhEoF3VE3zkf5iKM/B6bH3gMIBSX2GKOm1uUuPUcLE/fUN2b
Q59K1hdabw7cG4SdpNRHZeORAFH1ODr4fRaPmlF3p27JmwNeDASGsSZcdsZ/c9645yzNsguLe7xw
RNmyi9mzola/JbvaHjkz8rmJzQwi1aL6fiq2uBN+LhrMb+EYEFgYTmxNm3eWbObiZOCiksPESr0v
+3YcrKSXAEJu9uYjnr82yoOHU6VuyKNTrfPVq6LGWeEwfght/LtzdXBvlDIWirXTGwc5OVl9qLqr
w8VZhW2HERC3STDIip6mGW/Z1pFRVg1bk+iyJhkk+jAE8PHFtkktHuZom91xhXNF/L4zlbJShGx1
t0tmaPMDs5ieEJqRRunJdKbL7uS2KuQLN8OK0poYy9/Jokz8OJGFmAOMR8IAk42ZtecxWoX6HuFk
IoSNho52led+XIoA4Lw+CLfkXWkVum5f1CQiRBWBhqX7tXFKprt1G9f9J2LWPBr81nGK21vhIFNT
SEjg5AG+UHV6Y7nq5POWAM06jENG9NHlKHwVZvQmP09XQulhynVKHiETk/QWjHCSVInYqDgnEAJu
fzvcovpxmR03cRlEs7aXeZpJzApY5HD0f7tMVXgG2JOnwHVAQt5v51nNqETtkKOHMhpH/7UH/OK/
97QX52zEno3M2uffk5n00Q+NLS2An22kyN3EWqUt8Xag8y/qZe2RAGOXrVp1Y/lXBpcK9859G/Nv
8zyJVFY0nyI0K/VAo/WV+V1uTRGlaU7Q5dRWl6ImKn2Yd76Fv1kthfptO+gzD1wivPIlqHYTsNCg
o31Cajntt8Owwq/4RnRROj4xnE/U4JjYa4OAeKQc8Hc7wJDiJEnc+hPp2z7WVbbbzY6FYow1CDYY
MVFjfJFTGdCkorFG3+P8s3RoEf2N6Jvevqs5GtfjKCMnzvMsFoontgtvqylV2/qjFxTqOtb2Yv7h
fD+tR9PEOipFvyS33dTUrJywTXd3QcqswSPJO8hbZ+yNSmvWCRPWxGCQ9L7s8H2GtcVU341NOt34
euMvE0mDmwtH9908BqVUYZEQW0Dm2CwEiXlcjsfgOdoXjonFn2S8sUPK9iwqWrHkxew8mujCLc7P
z3ni8/bvisQeftj7OG4r5uHpNRbNjOiUU43p8a6D4xxePZJocqklonpvTRPGrwI11FbEuSxRRdyB
PPE+q11GmLtCHN1sO17umzylSX5xuHTkP96T7gaTbSK+j+jx87akoom7F2SsteiFZKJZtxR40ygp
OYp1AEgRQQ+6523SPXDp4720OPVvfUL1QdUdG4qF1stljAHM3QOGI/SJDxvrL3614icAxm+IfnEp
Q1IQg7JhRPRR+jKkTf0DNi0YNRqNWtlJ2987FwtIH+Cb488q521p9oAcHQhD4lOXW6LuJ0dmdW/r
Zb5djBnlPwgmd3+iqZ/nalsiPMtsy9/75TpX9D0fXtSW+XeGtsZVzT5h+gRdz22F8rk+QoMvWCGN
b9ChgI2zIsORb1hDoBzOgC2dfPDQqSD5k18BTPgZ2Pfe73mRUggrztgQifmOTHyKnkgObiq4bvnQ
rOeVNY1TeChLiGcYFdSyO2wx4fLaO7DuuZk6wQ4J9C/T3w3jz1pGLQDZH3DxQDCypXzODgOGvxTv
Z5e+2g4T9k0Y5FykElXUFOtiEc7YpEv7i1M9p+/EL+1aBj0nmN/zTK1bIVeuou9dl9Q/+bUjOvEN
5glvgZk/rlcuO8eAOpKmnHTWLyeBqBteCmb1n5Hi3BYcSTQl0m7i7KBExv+Fafdkx48Q+AG2rXWG
4ZzH5Liluc+/mSYSkNV3ogbgHQkNw6/ZwGGmQhuk/YWycfyl1EYSFLuslcM7DAiFROfdenKSLgu/
gQg1+61Vaf1Ht2oXFLnzYU3vdOuz6S2qY0b/JEiCob+BmLQA/GRD78RoexSQuA1l2iSTf7Kizg0U
dFiZZg1r4qcuYgxLGnQ28S318Mk9itWytNrcHpPDylYMI0ov2yusvpPsq7FifY6ibP7K6zx5A4vE
7TdjDRnRKRqB92xKb+uBZRw+1btczVf85v3tkPRgazKJ4HdY92TjeWyFmEpqMLgVJqr7bxCgb8VE
If8yJvPs1m4mesqZ3+6Z2Ft+HGs45xwUDdvNhLSUm8So+JwhnhuFbyDze4spJjyaZoQofl1hY1XQ
CSPrq1/gXPwD1jKAG+bgs/YbNh4Es9Ea8DukXkqUBUESMqIRwUQESNS9tRtDW0qAkKHD6mJJI7ge
I1uislB30APlDeBAv6Qj4ndyu3c3qYnNO1IFZP+S8hHeBhuCRV46fJGCdNf+vETtDs4XFpAveUQ3
mGclMfg6b+NY+/Eop1q2ZZrlxv+8UrjP46C0vt3yfFf4N/pofsG87NUjaXJ/i/ayI0fOTTSewAzO
/TM2LMMBZWIYjpZSOVdpu6oELFAEEh9GH6OIwN7ogmcBlK02dDQAkDy4+GsI7mWOWrmWA10SdYmi
Ve83cNXbf0cUaWCFQuLpbbOPG45PzfFz9D4+9CJbMGY6fyFjgj627YbbYFr6AlL+BOELbEsB38F/
hGR5/S3aoZI4cgi/whvg023FbTTHyW/HbZPmiHbqdwBes1rMcB6weOt+tPs06xJPCj4OvG8xC6Bi
qlWX7VQb2PLDk0vcw/mPA67xzCznbcwmfpMjDh6RvPXKeFdEFG6eRy/I9RBGcm0ajO8ThjcUn76S
+yz82UFrJIp03JzCMcYa98+CC7Q+G+viplphFB+DYKzTLHkfM7Rp1eqFbcs8WxkkbI6F/r1jMDCq
YoAa3TcFiC4r9LC07Vu87ageTRSx5MLyRNNSi1Sl1QiQdy3HYQViW7QsbE0lIU+MHzMzWf6MnJtu
LQLMzc1hCTXFPJzuGdoYYRL3K7IICykoFEziGRFNa37TBuPzXwz/Kf91RpfK7uicqLzMVN6nT6rx
MbzADWaNtpu1fgnwpeiPqZxjHQoKD4kVuHw77E2RKQfXGLzUW3PEkiSvJ2Ssi7m+b8e4289JFm/D
vTBYPxTMEI8YANPaPzElXfuQ7vUAhlMd98MJeQxR+gTlZc5wpizZPdaaQzBHxJJ6ewRnzugSy0K6
/By8niPkfu6OnyMFgPBbrPT1CTHMVVVihZGY7DHt6YcFsHhfQjbk5qWAlVaS3sYspZhpqYuGUxQZ
3/4cTC+2qmasdjce9dpXlhrTHxQhfKpSBC25vpisDu0RY4bCvJzBVRCcYnVNvUMI4FjJthPbpXZx
zkvInxpBKxiMxDhQXa1B08CGf2wubN3IXgIsNtkpDNkIEsqEBq/AeiHpC0hOd1lNeA3UMduWZPqT
d7RXEQaIJHOkaAi8ef6aXivIFHssfh0uU41mMSsjZcUNS00atnOfcMLfF4uAojsPlGEz+I93mczQ
g2xkfKR5p7avEf43Aj0ToJBxOV5N2jH9rnxfs4flOrjf1tHYb+jAQAOHb1qom+Yx6GTGxGIXwnDA
sx4obF5ihUi9K+JZi+FXFzDUgyUYch3/sW6NJjQDOcXUNDqoyFeEMI32Motx4Y8UxaNBv8jl/rtv
sWT7IaUf+2PWZEMElGgyZEAGOLPdc4aeH2c5FXlGjwat0fSnNRn1vHCJgAm5z7OFf0mAOHdINcJa
y/0UcCnu3020jNHT2GCP+bwKOc0w4ghcpWW+TrDrhhrUWHVuNda5eEkyQ442x/TDDogHXaZbaK0b
6ssdq9FRw3zQ5l1exZQ5fusNFqR3aLE5u0NblM2vg5K9veQN8eM5WlSjf5A4BnjFrj3bcRl1tBQq
T310N8bwLXuOlnnpUOOQrlAKtMfDISya24dudtBvaRrn65ddgRxZ8njG7rIjaoBzkm0i94uz2dRf
CJDTMh0Q2yHX/RLtiI1Hywq7TnX2piEB/RSi1csk39xyCuMgyMlieeRvVM/2+D1pHaWXrseCuzSx
Bq/lAEVybIF8DNhfYas1bzQ6TjZNl5IwLaMCZ+6emfkK1A4Uri/HOIFiYDp2UYI1JhuwuQyFQnIg
L8K0GVrZNqfZyW2L2E8m26J4gFNh6hdR9KRBBCCgiUTe0cTO8zudERbwJ2+yRd+hse3yo6LtIl69
x8axUg3Ab4huwbl+6oZBsdu6UUP/6jl+mNuQ8n6+xAuSogDjQXhx089hp09yyXVz2aQV/RumPWCs
wNPRLU/A27jGIiaD9WAXlwsOs4lKWNqwYCqst3Mujj0Y71dn7vw7jDnjOSmFgK+rPmhsOOfljAbM
4od1uTT2Cff0gFUKOGbYEKN3E+GV4GeHZlDQtt/fsBQE7LviJB/Fvud3FHBEdJtGNfD1gsUwZUyv
22me3sSSMXPTy3yid7saod1O0jC6775bBIDtfoEjztE1ZgttkXhsKLC6T8EljKeZryUDwjH/0CuS
GJ5GuInM6fHqYJwA2NjoyoEw7GKVpdDe91XQ9hqU6Gb2QG2dDecMngn+NA1mIVWzBjPcpTPsl4qt
7uPknO2GkrtoTpLoiKW76yrFG4Gp00yzQW9EdEf+2XK5ZLf13sjtBeuWzGGP1NZ2/00GSpqfph9j
dY4JtLvnuPNhuofjgHVfFDzW0dUMNNvukiyaw98wUWnuunXR+WFfKAcyKNCIFNhgL1gWdjB8ZPXk
svsl1rMvXUAS7tniK8hq2dO0LyH2YCCBZNmVorvyowA7+kGtiLp+i33fzPfW7clwyZHjuF+fc15D
vCNcWMtuzjP5E5BiBFyW8sjMwM4xyZTzgPdcH9BT97gaUUKvU763xj+KyK6kDFGUWBwTPlnofwy9
/nbCAMRCD2GpeJzzVUWwKujy7vdyvRl/5wtQaPh10OY8jSIk2KqgnXol1qZuQa+NvZYtFpXBocQT
BJ/lWBTEFUlpBLoYaab6IW1z54+on/D2XNXQrX+c3Mx2N+65pl/ttrAMU8skl0sAUr995bk26+PV
k5ScZr3UhYZ501SgDW22aiDYXOGyxUL+iYcg8svcQjnzgJ2fhqcImuIdwNbUA7OiCGLNqPtnWaKJ
FxDKpR5gv+kB59mpfQHtJ0ErtCJk/EWCqYsLEZkx8CIVK6/Fe25iAbL6EGM/C/y3ttPoig761awY
OXgxpASXwy5/ACM1AIsB18TuH2AVexcVzKFvlQVFeXV70agR6qUCoQsYOI8b5M4Iuxq2jLXf4RiA
lU2xeIQyTTd6dbSTpZ/gh48GNGYbTSpLWlCTqv+ZrYPddET5DZauxJUxGG5ANzkArxLG3+SN4G9H
t6tvG3MW7b9gZszdG1YSA3xQH8d0tgfABPsCnnZUR+f/qZct3sKcqROM57etipkEhLaHlj5i9zos
FathZvA5Rt5HpywWskGPw6wOsfgmsy9s/Rw//6NBFlVk3dB0qwPpXjjQio5+UhL2MURxhIGnqLs8
P+J+jAEhiTW+n1Gm5/+iSf//GLBhRfHvTEIAYakDwxKLkQjHb2rHzt1qH42wxZzBNgNMvUrEXORi
Sp+2GcAtJisZxf/L3pk1x210afqvdPgeHiTWxET7ixigUAv3TSSlGwQlUth3JLZfP09JblukbKn9
xdxMRId9QxVZKBSAzHPe7QSwJVynH0sCjyq5v1LPvRFKxjPYd6p17rZmOm+xSfHFnCOGbQMKNZh0
WHB5+PGR/k4c+EY32bU9txoa+S0BF617Oyx1pDZNnNKkT2xJpO2SsFNQjs5L9ZNv+G8kyW/TtjL0
jmwjhr11JDNmBmKUwhak+Scn9Hfv/kZN2TChsncTz0YJVX7MO3E/ySb696xQ+hu5M/V5WzZxZG+h
n+kUuuWQqsL8N9/8jWJyEGKoauXYWxDoECEytIcAcvzxZf67b+WN3Dma4RZtL3W2sa71bOZj5IuE
bf/fe/fjUb/Raht5Y6J243sx1pKs6cFjaupa3/74zf/mDtXN12/udBCozZxxuySuZzz3gElToDuL
wZwsaZSN3yjcBXt8Unbzb42bNN8mHCUynlxisewt433tB6vt+otMgKv++IS+LK5/8XS/zTdys8UE
D4qtbSm9BOjZq5YJaoX/XhYxOPcWJTf/UlmicnZpk91la3onuNPsfdSnKqFJiZOQaaPP82gmjeEP
LrXY10/3vz7N/zt+qa++fo7+X//Jz5/qhi4/ToY3P/7rri75/z+Pf/PH77z+i3/tXuqLp/Klf/tL
r/6G9/39uJun4enVDyEF+bBcq5duuXnpVTF8eX8+4fE3/7sv/sfLl3e5W5qX3355ei6Rj9DtdOmn
4ZffXzo8//aLIY5eqz8mJB8P8PurxzP47Zf/0/dP5fd/8PLUD7/94jm/6sI0PCBUy3Fc75hIML0c
X5Her67t8d6OZemW8eWVigm+CUd0f/Uc1xae6/DH9M88032tvrxk/SoMz/akQx9rm64Qv/zXmb+6
Nn9eq/+oVHlVo07of/vF4de/3SkkMwB1jyMJ79jMcqw3D3idUOgkUN/7KFnRqOloUUSoRGRmRKMr
DJWyXosribo/oR0xZRWM8TK4fjRk1KfJ4I497LTudpu1HsS2kvpqI4yzVb0n0j1Kd/ViaXvpdWNo
CGEdb1RYPK1y0xPLRiXrxwxqCixvTA9OBfNlV/2VlVbGNfoB5yI2FghQQ6vOZgNZRx9H87kyrFtp
NX3AN7js9EZ0m7o2hnNy5LcUzSiQSGC0HfPELcvAbZTaYE5aiWYamXc6sKbjfKi37pKvGxBzIzQp
2pBheOdRrImLUevjHZLQD5VIU9q8Qm4yGvRg1XtvW9vmc+MZdjAh5KvKXO7yJgUU6O3VV3O0HLKm
Hq5Xz5tO8lRPnr3WGYOCadknlRieyLiXe93Vu22mGrZJFIrnMnVeotEVF0M7P6+gR1tquAKplHbh
tK5fZ+tHr00OGoKNoYwe5tY8Ja7gzHKzzbCok9ISjD/XqwT4Qvtk1XLaRrP5XBTHYSA1UhTwblUs
dWBM5l3sJSMy82wN7ZyEjDJGmtiK7KFIyKgeXPfRyfSzrBM0bS6ZsUjZUzW3oRe3SLeVNp6KI8Fq
tOKkLOtlt6TWbtaclG5huMq7BqHHOvdlaMWlsSeT+uOC4GRTdo5+vZqOcbkoxhQWwCQfYDpA9ZA7
xZ+MyEEtmc28gzK1XSUm61PXKW1XqFZelmXsnpqzs3zuvAFWB5lE69Nlrqd5A5XWJfmlLpr0s9VN
Nbp7mGwRa+hNetgTOy2G54bhBmRLazeUDic5acGBiAUOglXrzEsjmqL9UsgrJKzeZnLWG5nU1wBd
O411/GotkQ3ZY5GCGTGg2NfzyLjyxrrdpPbyqSDFayu14kNpqvG8d52DZhSr7o+MCLxxXThMt2mz
01mHLG0duSUNfAqrIxxHpudyOuTuJXyYfTMwSECcuS50LD1AJdpNhZfGDGBzSrUlZ1GloG1MXg9d
r2CwSDZyspuiISvVzxzlTYGjYElCa41KfZeniBgCTcuMm05KNE0ZAyLHDTBVlW8KQBiQh7HVYS90
+pywd+USE/DCSN3AFXXkbiK0IBgcM8QUPmODErwBcTfGZ5qVlsNege4OQWLkPWBNDnfwoOUZKlOe
Z4nWLWc4X+GjiZOBMcpqvAByG5Y9wxe65TRqk2LaytkuEMxUXSdvyfK160NuF1oNypiuHsfNKMD0
HswziA0tY7x8FH2BOaBHQxj3ugziEYZ6l4CbGLSH7eSEg6GnCZOuNdk/18aYlEEtGG20QcxdJ35F
lNYHnfiyh2riifGGLLrqINCXTRYhW/NBtpN6HxlTodPTaejLnGw+8jJ1wSBTRDp8WRAbfjdaoeJj
vMsznScETsBnNCsC/qwqb/ssHl6mqMWilCbTBLiXpSK/cuqszLarsioZlsPYxxdJXnH1LTiIXTzO
xhAaUd6huXTkam6WWGuyXakSVxycthuKT22HjGXruQjWA6OUUe9bo1ifKg9BRDur5MarVp1ZFQ4H
VE2+GUQ5cqINwtMDEdyd7bdQiMD9Jw5CgA+5k8LsetbwNFEyWj6Mf3uu6BUqH/NpdihnZ32SNmKX
pIfqd/q7bHDvkmF+lFU2b/qqXd5Le2q32F6KazMjqUGlMcVhVQ23luvWcFq9fA+53jFJfrDWD0Jf
nydHRWi0VHUPU4WDvtpofYbGsEM84vC+HQ22LmyMLfM0lmdDR3bsztMivlGm4aG5jumi/EJq7eXS
FSLUkjlSuxhLAywF8rgpNMDnplNW7fsR5wItHvrr26x0C/MG8fYYbQvXlfDKvXPaGxUSiQXeZL6x
ixSYsLBacAO9yJPbwhXJs+YUAOhTWuLUlJ2V3pGTO4wf4nodupMVs8e6Tca0d1D7AoilKHXzaf44
J1kkfYd7GQ4odjx4zGbdiqjP4NT68WoYlvTS0qo4GM15PpemumaoFRNREie7lgByW+j+6p226u4Z
0uH5PVhoc92QjkmwGU7JO+LmlusFGUdxNXp1/bFCgs7gm3U6RGPpav5EVMuTg9D/Wuu9zneNwbuc
hxI53SAy+TE2pHoo0px8nq6yUwcDsEJeFw2m/CyLtT1rFjV9jpJxUkHq1W5x12stUJ+rIbMyTCdJ
QhdlQPE5lU4XB5mW6Bf5ODo3dS2cB/rcbAcabrhb8HGnOBNVO7MqYOXQKq+7q+O2IbIdpfuL4cr6
8+hq0+PUGqrZtFbibRy7RDMisgE6Np3X9pK22TyPEYaU5wU2tDstM9vyrGpmiXJX1JZDJJs2ZqGn
J/LRrWM8QlnvzbusiWrjxBG59VyDkF0DABWuz9CUVJwyeNZ9hyPX/rCqoxBjYUX13XKJH51R06+N
WTADsFiK+Rwj1biRhuvsI3i5EFmwOE1iYziMFiy/H1txtbHVhOfAhV/It7LryjZYtcUyIM3X/h2y
DO0iqrqS9Jm4b5XvxMXanZNQeoRk4rJCSsYE4wWi9YuEeV0wvBVDfQKoRujkapq9fd1lY/FY9jE3
XB3H5hiW4xiZGwOONzvxKiirg4zUEB2AwrRur1s6e18bS6e6Ru+oLZeMlEuMaw0ud/HnOhvGrYZe
UiIvdAGdm4RT30xTESN70/LJ9FMp8omBG54do3bVnCUYq2m8FkaUxidWg+3rDCJ6BY8EupLozesb
r55BYtGpLOomalO7uY9gEOfSJvi2gBUzoDXDKudxx5fgBRjtxvOcmU071OPeXTSXzjXA+BQHZcSa
78xtutes1dx7tpw3DbGTe/ay8pLgmXIv3R4VqZUkGOjGuthoaAPP+shibEfFPKPTFCFVGzRF20zc
DGOHPAyjmT8vxIUqU7+AV0+Jbo1udB52tC9pFA6OzhjfohkfpYB/KbM0fpf17RDkMCAMsmyc+M6y
4yTGIsDOsGr1fFgX2TZnXV1LciYttKN7Z6bfQz47ILWBH7eGK8Mo9EvZuwyU1hLznTUNMyMPU22K
sHnlLMkl4i6GFmVZedAQsb5bCHDjMoOYxqG3KHU7m9nUHMQi85PEWONntjgWyqib7Bk5dGLGe4YP
RqGg93hqROmdLpZeXK1WfdW6Yt7R7gkfkS1ypmq1z+qukXAZ9mm72mZYGcNd7KS58NMKHb9mr09s
Ftlt7BrFc6OacdfmrWhhQrX8gOA8wsmCOfIZYwzlV21j/SyQQsFzszk1c+KS2J52mQj1nlDU1nR1
hEdIxbvdhEMlOreTwWP04IQieZrn9RJ3BuJvIKNPUDufhlbLzWAQaYkaWocr3Sqz8Ii0K0pm1nzT
mP3e/3zb77yGMb7vdt5gJeZMBlddA1xbddFC/TPz6qQCIb/754eRluk5sDnMCn871W5csYajLZgO
xDBNR29ATEz50lo/i9M4YlJ/AgHH0zleXwHOptMN8uNriEN4mjFIj4DmlTSWp+y4uzvDSjcQQzom
wazl6UsxgnL41lAa8idfpvEaZfx6eNckMNGTLp3t29NM8dJpTWcOB6tLm21yLAIMWTpb61gYjFNf
XMvWbLd5bS3v86WeEXfMj6Pu3a1UFtaXEgPIvjgWHRX2JKb1Xs0uBknHhMs70SGcvyg4mVKrTWlx
2SMZzP3aXSO/yZK6w5D7kwSL70+ILlh3adfhEQ3nbWzYalqJixexOaywPWSb52mMSKtOUZIoZ/TY
3+NCmj8BHL8/qKk7OhJ/SVXquG/T8rsIg8eItpGDxuuZ6ZrU0cN7wqaZub60Tz++M4/t/Os7hoMJ
3eMEeSfrbRJW7JkGOplyOEwQG6HdGc9zrm1LfR5+clbfP2kmt6UNTUbeIhLz4+vfQntI2AiNSyuQ
ztIYLi3RRGyclbDVT9Bg8RffH7wFHSQlooEf4g1wG+doDezVLg5IJ53TRFFOQIUk8RnIh6k2EGcG
48OhwDBFJlN/mU/KtK6ksAM2ouQZMxiVXyNGrGyditY9A+qpDbsvdeKPv/zvvhMhDG4tD1CHr8V+
m4ITo38culqmhzxJdPfQSDVczfVMo/SPj0N6u23b3hFF+i6i32lxSMWxSg6YB1y16VyDvJo4YqDQ
l+P8v4b6ztNPWJ7rz8NbrO8VPPj/ESAodK6je4yo+3tQMEiequc0fuqSb5HBP//yKzroOr8SZ2V4
luuBEFrOMX/8KzrIK5RBhk7nZ9qeeYy8/R0cNPVfMb3wCDOKj8w2TDJ/gIO85EhXAA5y/QW3mfNP
wMEvI4P+XCxcC/EQCwUgJZ9CZ614wyYpVAmlXmbLzpm69l3ZMsSQ4iI+l0aUDGSTdPP7QdM/Rrno
XiRJFx8mhQ/eGdEfh1Y/1aE71l3o2pr32ImxxinZxBtUM8WzXcTq4X9uxv8OOk1s3jGD8u/vxNs0
z9NX+PTvf/L1FpTyV4+hlwYzm3WbO/B4p/0OUEuga9RpFBncit/cgYYEg+YfgHstYdsYCP64A0Gu
ddgUXVIV6AZbgPxHdyDg+DfblcMtjrTLNo53tKVL623SXGSCbU4MTNpbY6KdgOMyyrROzy38Xifu
PLkYrdejfKavQxRI87sUnQVYa+X5rT4kmDcQ8pZgUZ+ypBebCAfTTYVIGMdJMzATZf7ZqPfjXvPn
E/P9533DOdnagpFZLmLvpcW0Xyys+o2hmz55pBuyCOiHWk8/91CM7765pFdfD/FtYWt+Sa770aHf
bLiNY5VN15jLnlG+aJpnRO+4jOR2bec6zJRWb1YPbR+2vtLPDftyHrHkOjCqOGo9GvrG7vbLWtl+
rWFjY0S767tdcml4hjoYDd8e8ReXhRnF5xF6+CClUMPpWOn7fj2aDrKwK/ASoC4kX6SlLPSbQo6P
eaotK8EoU3tVkza5SwglvB1NHSkb4KOfF3MaIvssT/D+1Oc2A97OaVim94maBjzSTX2WisIgOWNt
t10zhHr1aRkT/VBU8U4bUIhVgNobzF86TRbNmUvHuitwhvvRHKfbzFWf0GL1g+/VhnpsUhufZaWB
ydWVS13epmGXACcyGOYd3fKlWqbrFnkVIQ2bqdAerb7yTociK0+WzHvoV0Pb2V5zinNY3yyJY5wx
CvC8LHHcNjGFm1wyqlJSls2JzmuU7hMAzIoYF0eS4WUn5hgx8nRcLmed2eKIXoYQ+7KJbcAcThD4
4dNVkQEIm17U0YocuNP3DB25Kyy0nusSbeKu2YxkWhgaESRZC9AR2eg0UcMDx9Iwx2W/TVfy9OpM
WqExNS3KlCXfkLdbh5xY4vcEDBxsQPkPUwwCDLY2JL4tgGmTMr1GKGee8NT4qaZOI4LRkXIaiCWS
+W4etfF6xh63mUtL9xtHbWMCD/ewR3eiItQBpaDndx7XJKnr5NJTMbp8vFpnTJGEcaA97KUTHWTl
6MwfSaKDZQEiMK84CdvaaQLcwzbzFJt0c1St3mlze9LmcYg1aAwAdQ+r2ZmbIklJ3x+4m2fb1LYo
pmpfHUf6mrlaTvEM68EM2LPTx/Kj5VZ3Qz4EHYzNrkUz5CXyjqJw0zsKN3/Bd2lPFjLhfNzj7JyC
nNb1OD3YDAqaJYHOG5Im8tXo2Xu0bAz/taKdY99X5FAEnblIZtg0+ENw9KAlx2cRMV1vrtrOb12m
ALXFdIPBTD/VYhRReASmzVxMyq+bwT1lwm5+m5mY6RfX3c2TdYsXdd7kctYCdF46urvswpGz4S+J
i9oBdjAYMB9tFs3YaVO3A+HRQsuJb5SBX8kGAYjt/NCW8iaVWB/bZb5DC3JqN2kwDMnF2Ipmj6ts
M7kjYMb9WrSXbiv6gGb9Jkka+c6g3dkK1wsrXT2RzB4BvHbnXW4g26tAA7vQmL1tm5SfdJQXw5rC
KLhiDIhZSQIa/wtvcUhFXkdMR+11OnknWicuZzc+yaLKOC+do+QwAuHY4tiqGBVj1v1H0tqow9tK
v537ZdsjPL/RMGduyYzQebbH+ROWyNnXq46IeGM2vaekSPmZ0zrMJJNwqQAcg0lh1opaTBXOMsRB
kagigCur9l1DC4IrVYPt73HDlrl9LSNGjRZjvpJT1Ko9/tTkGK3SbXJLf1emqRGw+k2niz6pu86T
LBYDbi8z1vTdlIh+T+J+uvgT6QZnSF31g9eq7qaNSnVFZ9Hs0xqvQDRl/CJGqmBcsfKjyNLPnDa6
JEjmpDPMBYIyv8MKhLAaCJZb0LpXywo5D9cAY0jqDg1IT/5S010YLRkMuoySzWAVuW90Uwb7sq6+
1/fpIcbO5Gdad2St0jR0dSQaHlNPHstKO3GjlfUOKTbzKrJ9NclsA6q57rvJXX1N1J/dmCB4mPYd
hKkRaHit9r2Xvje1zgqtNLp2YY4CkUQacXrz5BOpMYZgvYJ0lqwiYcm++ck+Zny/g0Jts+/bwjCh
pt90c7KupqzqV7HnCXabAOIcc4bqWzLCXXeDtEkj2EFgNwZu2+eV1l7QPmNQGD39VM+i9tSbhg6O
sH50sKJd5xPtYJ50rHyxqKoLG/QAABmjCeBqvE8jgvCNee7Dbl1YGCrMrq0u92QtfK4cUHVt6Oug
7ErMvTxuuMH+UT/+pWB4dbrHAuibNjnDMm/UuS32mt1HN303o+lcZL8ppbYGP/5qX/fJvx/KBWiA
YrYs+XYEgJi0qBzyWRz9y58HtyAYw7Y+mHLCQG83jz8+2JfkzDfliATM+ONolKjfnhhxgCW+3MzY
2+l4hZzWfDDLRB2yKX4WadcGrZMPVwqr/okcjHU/aDPINopafN3xcO5lap9xJTc9tya057zNejWc
qIgHPoadI8WES5jbk75JhgwbNGrzKz1LKr/JuzkoZsG71RlyIlM7m48bdXvcsomO+slkmNd4ytcv
lRQcbJemcCl63yJwmgXSn/diX3v1dZ2Wzr7MjqRY8g/nun5/pDfNGOPBqgQa09yPsbL3VuS9iPXo
edONOqhy56NjgOzPtiWYI0WlwJzin41VO16yN5eUil+g8DZwxfDkvb6keTk5usY+sndQDwe5g9cA
R0ZO6eZoVylumsJXzJT4yW37Rk/55cRfHfZNTW0MEDl6jb0QupxloLOf3VywM3cR0USdrp1Uy3wR
aX13VRyrHBfzzObHN/NffgQuskdQlaTh/m6Cmi7mvilTsTdTjP09W2Jq9+egeREEmk2+V+Nc2lKn
3jSdD6z67fbHH+AvHl3v2+O/WSXU5PW1qGKMDYX6YPbpfDFUkXlStg4PsRb/BAV9DVN9/cIdqdtc
YwF2/RYFTSYUpEMtiTkxycwhfoy8RFRy4Y/P6S+eHL7PP4/y5pywzZtjYdfWvhyOU5U4Qb+vrJAo
v+Ynl++vzud4KrohwcSM7xa+xlPVujr6fmXeMs1JTt0mtJ+czl/eI98e5c2CR/MBFYe8hUezcV+w
cF1mYEg7T5HIgE3JvCU+C7EMopvksj1WyUYzND+Z+/AlUvT1I8poQtfg+QRUOrIDrx/RKJkn3O+R
uVeYRPbr1I135KSJQ5rO5r4x53cEy+Y4LWLXT0eMB1DYbeDiK4MH1Z40N83DptbYGigtqtM8Lh8c
3NpXIjXusw4NzI9vgS+5028/rjiK2UAk+MRvx4BoYsyjcu34aLE6rRZMhAK7wQ7FGTYmbT2fPWcO
G6XvVY8SJZ5Shrphd92mc07tbldFOJbsG91YkfhTRWFWi03Z0ND0GvNg6SA+N2j0D3pbUr+Z1qnA
huWn6AKg1OVxbns6hM1aU1g1OBLG4sVIdeEvU1uiyBitM5ToX+ub/4FMf6ahdInj++bu+E5EefOU
oZcENP0WLjW+/tXvWKn8ldrU9awjr/AVEf2KUzneryChLnyNLiyHKVosAH9ipWDuYKseUYlHPIqX
/ktIaf5KGQRETsilLoVu2/8EqZLO68IV7SQoFeSNBMl1TRfFxutHjwStWasoF7d66XyZjjvjSTUK
0ACEurVzqFCFYKafx97ZeVmG1rJlemS1gXonVrfDuA9SFctTA/ULzOts0i94eUoziGUwwJLarBgD
7aoNMhgVdeaV85an3BxJs2TP2y2diYV2HJuVfHpbmwKVWhGRd1PXbdKycg6JR5RVqFRZNjtnyfL3
azrTkgrkKCSUYjkkRrYuGcGtEzl2NhNV+dEkoSuMXY9MH9ivqzXHjtcipwvLZs3p1fM6bFqV34xk
p9Co6drTgv25fKcXkfOReJ/q0VBx3AWLQeaFX9qISAEN+vh51F10h/BQZObpxkjG4eSipnR5nG97
XVc7xiZ0xpnutur9sjSUM+syvweOpAeZKr25SAmB0jdlJVAWONWwkiBLRpy+KQaNcAMHZIdnvITs
98dOYKeKMRpdlh1xbv4ilPe+wQ4eP+mVRCSZ1kztDAkWARVora67cEA9CVEVWeUPdHx4jj16qb43
i4E3HdW60cj1NE/luPSM0K6QwBzYn7vAGir1oNSQFShNh54TyAkRQ1Tblds2q7KPREnkZ2tmNVeE
2FvPiRDzO/JOAAbxUGMjmua2OmnyldgFbPdzGBVTc1/2TFcdV1kjhbXJHiJNuK0JCaGqvk9UPNy3
bUPSU7t6KbgnEoAb4cRZG/IJ5vtxGoqrqmmT65xMx25LKpC3T9Kh35l44B+zeEYdjHEzRSCVVorV
VLpqfcAlNnbAS5Og/SLfT2yVRiQrNdiYPdk9JjmaTBxdLKkNhjG70xmCjohB80td1++Yw5t1IeN+
lwbpQNYSTlj3Q+QPi6uYmkCHc69QS6+BKqb5fYbB9SxLPY+CziMTJByHqCQq2yMMmmrLwfouurQy
d8Sude2O3voYINSSb7XRcc/u0GCos760jGvVTxIQsiceOE84qlb1iIA9ogKuomwwixts/wBGwML7
tHXMK5Gsw+k86km3K/oK6BKWtnpfkfF16qLk19AQds6nBpv1RlT0ZNuO0cUnabQ4VqDP5jGYq5pC
r6qd9x6iSemXIhVtUCstRmAzHuWZZsPANSaqdgeJQTPb1l2iiOnUwXOmVTORHk/kgVqrQaYV2aze
oz6l7QOR5/KjM0rr1J0IDMTuxptn05IHiHwf1JgimiZ1gAF0g7CeXARd+iWypNoJywJFj+/Nhbps
QVKXTa6UdYJ68ajPxY2Ybc2uUY92nfQfE+IdCct2UQvsOtaBbGvkqzL3+WJgt4sd8o/9SB9N5UdO
7ianiLgmO6hTl2m1CfOvR3LbvAahAb5lPUxzBDg+lpzpnCxmS2zwh3cD6WsiSvw6IoSNKOEB1Cw/
zrrzG27Yp9rS0idUBFq0N7ykeF5aJbaZF5tnFU/4ipi0Tz51jlNfuG5j72ZdX8nQUBRSRmQiFVYl
MYwLDPTpvOKXvohVPX7QVmyQWWX1gSAP9UyKLH7HHYVhuPS4K6turbdsJogS1FJcoJjSp6DTj/IM
AEdjBxpaeaHtjkDH1rxzEXAFS7KUZLnM+bxRmSC1BhPj6JzFaGpvWWzs8i73ZPQkM01eGASdcQC3
xXkeN/ljujDe96gYdV0st6X20OqzQjzn6Z/VlOD6kxlWFL9F2O36PN8Q10b9PJitZ7K2p4a+k4LV
8R47czZgRy0BPpnUsrg7i1SwLgTD1PtgqFbTOO/cZdi7WFDuZCRI1hCTWvxS8aRYzEKswh5I6tS0
0w8xUtG9WaSYQIxGPRWzam7VNBKL2C+6b2PEvsXIWjGZyGrdMSCn2c392AOLB6can2xvNp09VWV1
5eWks/njuowHUQ32AWRhfRxIvG5CUU8yFA1z7fddNFjprW6Vs83vRul92yNH9lUiiy0VonnIZ4NU
lRzPL8vRROqGoo6+rHGvfDhmfVwZi6i3CEPUfRHPMr0qoRJYUIzYdtDxTNWHjEiXPT5tIBQ1Nemz
o8jWTFIId9z1rTcH40ha0F2sqfHz7KZGubHLsv1gdxZ5KkPfk5cRZbEKLK2shyCdIxvBQu2SjYRS
j/R3SkYCztboCgMpolvK7BiRIN753Lc0NJA9ATVs3Ewo0FeSeI3SO/oaIvK+PHfGeQ2LFasxwTij
Er8hPz1sImmfRPmg3mOmmyI/JoY38S3swYV/fA61I+hVndkjYvWhdW6QMs4bUqsf6hgvQxSjckdg
LdH02xHqtw4Z79xbz0hR9UOceKiw7aYNhrFZNtaSfsihGwFJ3Rei/j4OsaXtRFrUBPjGpQpUnzLi
w45n6wERZivDumElBuAmyJHgEWsyDxZRwsBTFjzCgdlACRHzGtl9gak5NhxMsZhtELuFWuEtJOTS
nMjnum7RYJNaKu7BmLUV4fmQ2vspL+R8sXL7PBODQVDXNFLqWElRDhsdNu+MnNIFI7me7XNiGEPE
kvgMkmI8VfMgNy4PRL8pzDQ7kGquhwnhMjegaMXWHqNiEzGz+lNJ5NJnfCvDeyQ7hEqtS/9Ra8nP
yVfHImCOlCsSOuzIuSAAxAFrnioR5qRHZ1inAVRIE6s17Z0F4UAeFBmbdSBz1VYbAlTG9aKV+D3D
khsmpuXIkoVp2YR6hWMXz4cm1cyLVoxrChTFxPuwFsp8NNwkzw7eavYvso0Mv3QKhnNZsikOZdl7
ZsCKMLpbEjzl5boW5CmsVeedT2vjnemDsSyI5DBxlU1vnthdp+V+NCbDx8YYsJgNZKEgc3eHDAf6
QLCo0khHJn4vYkRU5QgoqkFX1KGxU6y7crEjyAa+5XNBAiLS69x0HQB25yQvuyhoDESZODSM/p4i
aiVKyxPGp75dukdFssZJURLRuKkMSWogm9J8gWiUxIrCA4/BSWBHNPOmyC4VChuU4I49bBqHcKyN
yIfOORtjZicwWEZmLGe6sZ2Ie2b3W+lE2VZ1jmcU5XpuA7QbAeJKSTxF4VxP3lrfM8HTdQNbpvWB
/F2XrPdWAW2LhMSNjGAlwiiNbglVyluepbWL7LoTsJZz1nfEShg99YvjtddGUzo3Ud+hLosMB8w4
BqlvWCsN7hNyazhniB19O/bZpiNMYTMOSYpzicL02ial41RFfD0EmotjGm6y2kSKURWzZBB1s0v1
Km9DmViyfIjtrH4xutJIb/JhYbmIp2N1lCXN2uwQ8BZPFArRzTLOS3wmm6bXfbJZl5XHxovLMC9T
BJZLm5E8xQK9DOTIJ8N9HlmC/F326EtVL9FppcYx5BHoXkpli5sJqL7fiMYrrpN11mB3dO/eGGd7
Z4ye96LMUX+3aHI6BTPR3i96pLVB1Gbr9VRn6j3rL+WC1Q4G1IHsMSVU1gLnUerywPDL5aFOlwKc
kz3mAea+GbBSWYxjQBea5buaLA1iKEnB7IPYHJqCSlnPSSrTCqqYHtFpt5dU/+QNjQSJ1WNiHtLe
cIptq+eEPzoJu5uP0LdddkgA4vRkHZz81FbW0h6UJXAhpVnRahvlFd7nsRrLTz12lzaAXauMsKeX
urf+L3Vnthy30WXrV/lfAA4gMSRweYCaq1gkRVKidJMhSiLmecbTnw+U25bUx/7b56KjO8Lh8CCy
BgCZO/de61vJjGPNicapMfY6ZmwNBWYTWSfoHc3AmpVUyc5exnHANFSUnva5bFp5mCE4uuXGI6c1
OTI5wU8dLOhW8IrpTuk+19NouO/skrpkjxlEQESkpW4zS1b9Z7uY/HYOnWQ3gtH3uykjD0JYJfi+
wnKOJs8TN+aiufklcjoAuAjRBvO6VCEFq0kABSQ2+1Fnv1kYC83qHjpEnd2B4oWay47gheKSWY6m
9lE+9hmJhCEZfDqKPzMwEYdzUskKu5lBQUV1Xd/g6KM8quD+k0FjVLl17RKzUCfbaIfo1h1l79yS
laygGtJn30yDXdwD8aq1i2tTkzzONJeXvVfPtrnDdBXFR9tI4uQZVWSTHyB4zPOuSuFlfcqXWf/s
xUnq+PgIbIXTJCyUL6fQkBRJHbIBrvsoGswMKCt3okHpHRhixle4CWehfzIhuDGq7Rr8B7CzGILH
9uxd2L7r8ZCizj5Z4ICYQYKNOiATTvcdalKbMtCZHqKiy/PjHGNg2zHrMV08sH2Y3JSWHGUAF7vs
tl0q2l2tRQNBAeHo7Ikt89TJbOjb7arEZe/yCiXVqaj7uRZ+jKto9tkZ8nQLGytrP04p5XZVTzOW
BBN9WECUgr2A6Rk7tzoVejF7B4Uxd/Y7O5fRezYppz1aE7hvVrlxvAyjiQbMj+N2yJ8iEArJi8Ez
XN7DF5k3hVPFEXoWFXO0a53hLqk97yPcUdvyYbJVctPycYhAauJ5ORihK4dzhFY+A4JsSwtLm+x2
UjS14y9ugxo+Tz/SZlRU5EYV3kVpxZ5Ib/KTZk5exNxguUva8F2CHQyJYJy23DzemBG0YQ4JpGKn
ijaxQhQvupxtqog09crMVxNHQyacjGgxDJHfZdH8ZQ4b00QyYYQUrPrQnup66B8ASjkBhFyT/d+e
8+Ng1poFrCJ714PDbDdwhNIzw5xCULUoCDkKOqMDiSwcXtCGMME1ABM67EJNLjGCca45xG0TOkGL
Cfp9G5oh1wPbkg0BKDRuyWfJxA3ZvCg5+WmAaFYxYNGok9Ir/DKPJiPoGn3aT2Ehv9Ys/dAcGV4/
tYbFiSlF9vE515ziqLUZOG9HAj+pshb8fb4Yjo8brMk2S26bt6jXzHd1XFqryTo/JmLWlxfT4OuA
et6cuS+7R75572BB5OTnS7x123Fpj5VeTJ9D5tvvZ9C2xEiEXbI3EkOcBsZLxx77thH0rpF9DNOB
6WfawPkLZGnAVR0Hu9I3RZ1o2dXr+5p1yXRzb6fxwd7XYeqdgZXMOWnHJb2lwlUjSdwc9jdtowBQ
gyKJgETHiT5ssAopVuwaeOVby+6/rbu5vtAfhvH/GeZv01uzzP5aXefH0efmx57l9x/4Q1vHGMPG
/szwwfjemfxdW2f+RtuRniXUPZtZ95qO+6f52xa6dLzVlO0I5jF/9iyt3/gJiJqQvFbvNwiMf2D+
RhX600RPWuj0XNPAdm2v5gGEdj/3LOuBda3wcnNfKcN6TEJr2fRzVJwmSXk9YIPcD3X+MUpzinlm
Dh9jLNUXlIQ9pjL+Zu0LVKiA96z0QxJF8bUYFufG8ArCwSCRRJ7fAgbFC8IB/oNYRqqjkQPaRaXR
6k3u6uKYIhrZh2TXfPBMp3xdStl9iKAs4igxkY0zgp/udDeEfdlSWVo1vLZRd8VpamDP0u2pz0i0
yhMWa+o4r+iOIcDMaWMIzfygOYuwzlXXJuck80xETa5VPGJ9XvQjonENvQAvFNhWAnc/cjB5R3au
nphaw+6xNfvseDQT6GcQnMS5ngNKTTX5Hmqw/qTsefQwqoT8brOc9MDMEgAZuLzEV2+VWvukkZWn
poVSaMM+ui6CZgKEsz6+IKkFq9mUHKxyzpeQ5h2zuUfrlnqUn/F8T4BPskP+UNwUroXfTE/7CN3H
YOf9LYCm/pVQNO0dMGeFtzNWIwYgUph8VughZfQx11caFTYpKjqJWzslLY1lNRrS+3aZ56NDgs2u
n+Eh4o3Fb5eONJyrXpYXEyLaMTGMcNkg8TJ3ucTcJHq7Sf3JfI0402OXjexVdZdZzSHRaJmiFNR7
N5g6nasLPU2kbD95/IlElfQIJUhuSRapdq005INd6nKHJKz5OncZruGkxcfZY+37UqXG+NHoBueE
AzY8Yz8t7x13Fk8jLY4bWNSJHUSzLrUdiyDnwakfCmSMVhIiYEoc+9SHON2zdPJuSRCrtrWd4rRk
uohwbygkoX4J8Nquw4puV1jKE23cGk5vf8rhjz7mYPEfYDQAsUYIqN/HpItUhAfYuvATe/KuuuNF
t5WjE0JCI6a7sRvXvNi1FEfd0MTsK1X2xx55YO4XI18pWLo0Pxial9zHYY+zLkXJdFFj+5Dri/rk
cb48aallfZRN7pyxWGYHDi2Cr6k0vGvT80X5tizcluwfPNJBAdcAJBjbOVtM2WIINDiRFr7bLuy7
+IpnzlitIGx4aN5ppbMAMU22NBLZpqv6U1XlCtxkmW9qEInv6XFPiOLKE20obUdiSrmxZ+u2Sy2f
ZjDpkB4TNNVYH1QUb9fz0K4sZUNZIaMLKt3xK/DLL4bW1NfcaR7qpnr1mA8HyoRg6fWdzwkm6BZr
vM0x1kq7skhRWJMphLMrY6fPbxWNF8x+Uk7OboScVmzqvHX92Jqoncp2oc03yw4IQm+fGtLjRt3E
RWXlkUlh3uUXV+L/5DEcnvAyFzeaTggSyFuQZRYEvPvOwVKDKjJrXH/RNfoUoTa5nwh1SDknA0Sm
bdmF0Ze0YE3csJpA+y/Jt/JO7jJF0d7s+XJ8iS8d7L478ib5IZtDmRnSwp5gNGuXkawQkmRcmX5F
IdVDnQTVTSSwzW3RTXswqhYaREuHhlATZNTQ6h5GXd/nocVJPFyUepJ8tUHfwcgbK1inkO1yJGgR
qX50CcN6izis34E0X27Yu/UHN2mWTy41lYnvvBnOuRDlEcRZeqeEq3a0M+LXKh5VB9fTRoqxdPq8
W8/m29jUxslfaD8QmTj0Hysr0w81bfWQTlwaH2aKL3iRNFogJ0h6iA5Vl5l68cGrw+bZEtjIVTOD
Y1cAz3IQF9uM0upBz4zmWSO0ENIG7raNSFAytj2+Or7/9i5J9J6DVmX1L+HEqBbX1WEJ7bORpvOl
YzLy3IiwPYfhdOiXVHvoqyE9JoWbvgOXGN46RI7dCoZje7cozLu6uFRxd+SUM9/RQiLYSJrDE0SS
YQeHrSAybZL1cUkr7aoj46rOJnfT7cjs7IIjE2xwCvnxBJr4o/K87qPU0vR9HfflDV9zep+ni/Wp
sws8mTUlYhXUdMpvQ7LeLhGpVIkvwqXdJH1nbke384LWdgVZRkuBnlL18dby+nM2L1YQLQMiFW2A
gK0NwH09XJoPC+2uXbbky4NaOvBDisnFB5cO6nauwHLlkQWshIaHA0pjqYLWSZKv5Mf1R2PouUg5
hOCHDB79rl9fW8axedfRfdqFJAQdONg5X4wxwqWhQpY+NxdzYBZZAf3TmDrCZUxSTWUbloh5QwZJ
I9t91dSgZQ2HwKx0fMdkkNCRTgvLvUuACC2qOSR5MaoCDofZB63ol6cOIfBlAXmU+oasxamyVN0H
RWQax1A3v9I0ZhiDVuSFGOs63S5lUj1NBho7+pnU5BuvbuRlqtzkRrgtM4CWtdWO8s9g5WNu4zS5
khwV3po0t0JfLYqjRD566SewkTD00kg3te1M6uG9tFwD+1odL48l4nQODzRUT3rbOO8RVA9PU2J8
bfqyXPaxaoGoh5l5K702/Ab5MNwVTsRMY0ZJ6sMvsyzfGr1pS6zYKnCQ46NkqfmsaA+z6MJrI4oy
1QFQyMSunuScZN/Qlqec27Ef51EMGoI5wMcoEcI5NEm9tmnBfECP3U0hwES3tJPTUtnDs6fCF6Cr
Bx4t91yDTN9iS8AkqYWHojYe9IXrTMNxPM0QFul11b4OQjFw+3E5Fkk1C1IjeEgOvRfb56lInIeh
SJWvtb0gtdbrjm6UUHTYS9q+cCa54mDnQsG6QruvoX5O2Ex9aBLJhhCMbFPYYrynNdhS7+lsrZyF
dxV7yhPIDCK8l4ZmJyl+d5m0pqcUdv6GmEobuX6BaqLNLFgAtvboTsQt0VnGxS7c+7ElGa4Zw9X7
GycfjJkEx6HJ+y3yjOork4p0P6aE74WUWwfSI7xnAJ7zrTKc8uvQimk3toBv/ZFwgYeGGKpDz8Ru
V4n2QGxAdInKft7R1Ko/eehDz5NROq9y0UhkVPYtg6b4nGts94WojZe5wCBOjwijUsDAnRPoPGjx
OQOkSvpqSwibUvp4WeYkjJGza0QaOQ0LyTiVL/nQCCSuLTBx6OD7MR/jO2emjiJF0dvJzkh3SyKr
m1558GpiJiSGsoBBtNPX3FnaO/JDr71rdgdDr9rNbGiUA12c+nJ20kvdFQyg+/FC0YkE1Sus22wQ
2UFVLOulrlm7ykz3uowvcweuC5x+ZXi3MgzbHUMJznVWGMt3JcmIZlBXurGLau3MmkiKgMiS6DGn
gZb55TwVcYB8OaGM8OrlLInc2JlkO75z9dnUP9KodOVpUC3TLacihhsdoPVKkVX2e9vMjfdsUjWi
9M74Ju0xrE9LXlP7NW7qfR04nxq7hRCwT601jA9eZktCP/rlRm+1G3LC7XcUk/Mp8RI6v3qbXjho
e1RzqwTAxWHPxDM0WuWPZK49ZqkRHohwbCkp8XyPXcJ0qnKurAjd1q7D/OKEYoB3H5rxM4w+8yJy
jYB26szl2nTunDJRAJibUVk/lI1oLjyveEwNjcCLpp6H+1SradsyInRvGNN0q3OhWASsb/SgxJwg
+56MInvgiC8ImcdF9LFIo/xituR9BkYu7KtZUqHgpREEI2hJLvwIJQc5ex3dijZvleMDEo4XZOxN
iPhiYSbtp6qKPuhpBHWiqrqEwaelnVBSnFyrb49lmuXXAbBzRmhlfiMGR967oW4BvpVmLIMkL/Kv
wPONl7DqXaIFUvmxj4z+CNMHqrODdx9VchiljKwKzK5Q1F3Tw+A/wVYp4SRu1TK6jy0Nz448E9rh
0zp8lKj6dlZtE7viZQReV0260SLPCOZENXtWrc/Q/rDKCADjkWtF+8yF8YWfYh+J8A5azyszjfCg
ilI7TolqgzTXjnoVHSw7vi4lY/rBqfJNBgznQR8b8iuJY90rO4Nzu9pcMivda+sRQ0poDla/BEQK
MDsffN7JybGLVx12yCYOtYNwJvT/KQU3R+Q1gtLTSI6NPngNCYUwUR87kjawaIRPGmWHz3Fw3DVJ
d8vpnCTd0b2h0V8Tjqgh2STmjMPIC+yLS2onhEoQ8odWgr1BDz91pTiHOkczUADYLHrpbAghm5HC
RN1RpvmyzUf67JiDFlqSxAqaxQAewup5n0MBhMwDPTVmzY7kHqKEps/5UG/aPjp0cLs2sJ5ul16m
d6OZl1sn0pcbnj1rX5nK27D1IHwcEe6gSBDmCd17+E5VYCVo09lBSBNtS3OO9GcrJuBLqwqTePU2
pSjV5mFP21kBhLENFRBkNuMiQmtY+zLrmosz90m8iitK2CSZpJ2nQekwreFgaVK97w3RP7dJUSVB
FGUcWBKkiWccGGRNLGIY7mnj5wRhhJX3PmNk+7kzQ3VmYDvaDHIrn4LGfgbA04fbjkyZJDCAPE8n
3TTidw4+vHzrmCYAboC0WBs8/QPJrdkDUQUVA5TGwgCkpVl7klJ21KAuyTbAx6sPDJwfTBA3e71z
H0n4tc8sMMBJ4so9TFn9eanArdf02LYEzpJe3HrbytCHb2ImsYnqVHeZ/5sw1sD8dzxyVfZxdtH5
TYLpiV82avjEkxUHYEoAP+V5tM+dySGIkq3ahsxyFMRznJJFTIfOpUvgu6TrbGPRVGdixWkwkG86
vsdmk30sSdndx07XE2chW/nkUrhYKCbybPJVYqbH/97G2o99tf9N6MXf/dLIWP+6A7f5nH8u/oXb
+l+buP+xE/fnD/8uIBS/MaXkv8rfva5Ijn83W+u/udJEjUwrjLOj7v2pIBS4rU0HxTttN4Hr1eO9
/IeCUP+NYSMRdmikHcNGXfhPunHerwJCm14cvBCDvyz4APov2t2q0Wq6HYa1Zcbyyjp0lY29rxzv
MVFVSjlobDNaW5SM6jEOxX21OLQPwn3vfYoYBpGuFJ5hOJKZ5OzxOe4M/CoJWrPm1KHZmWTGgHq4
iUb9fS0Ik6QWBuizTxbAQVVQRmprZdzmTeD07s4Z+VlOXFnSHKw6IzjQvHca+4pJaD/W1r2ljCtI
fkL8XqYw2s2Vt3Wz+gFw+cMyqa1iHrWmx6W57mfdy5I9zJxnE/JabA7T0hpvZOUeezZ3o7KuhTW9
r8gxr7riDlXOFovUPgMHmzTdBgHYI2wk+IPKemydEONScptDjvdB9ebsu80q6h5wcmb3XSgPPIUJ
j/fwqWu8R91tYFPzlbGz7k3lHAHNcDwinaQzN3WVX6wk+3cq8PUi/alo5sZaL6LEAs0ox+CuWbXo
P/h5ZhD/bUQdt83qehMWjp/L/BKO9a09z7eyoUUYReSDkFOq9TYtAfvfuCVWMunPb8DDqw821LEd
HNjm2lf+8Q3EteeWHiEgcLcgElXxxe0bIOVA94bZtrdpJG4tYpD2kC6YMC3vhyKmlWXY2jF30LNJ
/xs08mZHoqQToESNd9JQ+VaVy4XUrENfp2kAfpltn4gSMnX1AIpnvtnD1vOwA4P9d8dsO5pkOE8Z
s5tSwZ71zHM9NRRBUgFSacWXeVQMk6flvkftvaA8wQZqfDBrcVYSNlqCGLyO6lOJ3uy7X+cfTSj+
azyKv/xT/wOHFNIjJ0KgOP7rVXJffv5xbfzjJ35fGhksrAAfw8Dk4vxIqZXmb47NuiSN7wLqFVry
+6DCsH9zEVx7Hjc6mmeWwj+WRsOCawHcVod6i2V05Vr8g0HFz/YXFmTeGBwC1/K4qQ1YRz/f00LS
67SzcdwCUir9CbHFDjWnCAwjKn0tT6bvXBM2wf83FZcBy0/P0PfX4wUZi0BrWZG9Pz5DTPcQnUK4
2i4WFKDFCl+HhXB6eKaT/8M1uPu+MPxo2xfmKgv/ccHgtXAGgUwAYWNLW//F7wi3W5hmFMEwNHTg
Brlt03wKI4OpoqhuUjRmNz1B7fsMYPwmrBvvq5OVw11bTOkx9yx0uKxqxonk+opTR99aKX3isPlg
ZeRtMfFw7CtBjMap10ULkXWxUdQakjNLMrkRvSWySaU/muU3TWGhddzUeCQUBlScKfFZnjurIXtt
DaUM2nhRm47RxTdy20rM3CNdNbfN+tceaPA3gGKU+QUu+FJly51XC460XU0niTqWDg6dzvvEWbQz
QhR9ONTE5RAuEnm8FVKg1QcMIqvuB6AD3pQwQ+ZMfBhzbS3U5L5aGNT7BBGhUkFUiyO4JVoYkbQc
mleCYsjBaZ2jDLkfjAGmr4ZsrpidR0iHOEXSxFSnJdSWcyzs4m6aMjyBsDcttK1BGFfPzFDpteji
PrGWYl/Y8jJP5DjEHjGeNb2ywPS05jLjViTNhaamAo1Jd83Loo3muIUfM6HYGtpEV39un2Ovp5M6
WeSdMCT2mWFhzBsknq0kIeqCeQ/D+MCkObcFjbIdVDHv0Z3eo3FmYKa9m+thg+Gw9UmCjfautK1N
lntHweErgJjOyzcsprqBRRXRNLyBhH9AdiD1sTy0GS3CAdmgj8BX3zgWLy6cXN8Mro69nwW655gc
4Cb7HIr0Ji+Qhq77+Aip0jdatlrSkPa4r+9L8ijd9RtNzRWpZEUPKOJD9FniK3FCFyMlNLVMsiAz
cijMeNDhgVWBaM17JgFTUObG18TJd6T61UHed+jNk1ddOOk2Vc2zzb8Myr2aZvJKp/mSd+EJrawR
pMPqxInqh7Bx9phifXdG56CQe+DkjDJm9hX0v8CdXIFkVtV1eElMCx9oYqn2tu7sa6yVzwVSsGCk
BeybY3bWvemb01fJJp0aZ5fmXLxmcklIRqjrD93obXuTDs3iIhuOPY4KvYWKd47Cq6mml0i1H6ZQ
OFt6ZgxhTOaAjtIelRkiEZQ6Y3hLAc1gAiJkuZlTaHmTE9I9Ssu904hn1M58AOCguuLlsjF+UQwH
ErwihKQCHCDwzrcqstZynZd2RqEd27IbNg1dhYALex/lsxeocsTRlGWtj9GcgVItlsdOwwCqWvk4
6nzSgkpjKLgO6LHoNZbl99rmH22diFP56285Tn+5b/5vPYMAW+JY8Lfmpf9TfP3jEHKNv5Qvn5t/
HduMM0n786b7+2/6vul65m8cHdhg2NLehvkUi9/PI574TSDaooJDASBBmrHj/cemy35MmjhkL7rT
ElUBm9fv5xGIUbbFfgwBCgEBf+IfoeGNXypJHEwG3W7O7MgM2KP4bT/tgi3Rxk4ZT80+GnPk9HZO
bp2bblFfUsSqptph03ulb1DRTElfSoO8d6+kH1sPuj/HJU0Nkrc3aqLGVWP8fih5bP9+9/zFc7ma
rGDje/paFvCNUG/8/BbBqVA5pGGzd3NG4USbiS2GRlr7kXcZ6vqzZU5Xp+03bSh4ch0er/+vNwDp
UfBVSW8FMf1YKQiMyC6KpmavINP75jJhdDEykzRNtY3qivmeUgBEPKzrEbNylD6/xy38V2uVt68A
RBjON5vC3/21Vmkt2hNZnhGC2DMFplR77CPWQA5vf/9Rf+ELff+uHTBMtm5hcRPmLx/VWVTbzYQn
74tyKA+I79ZmePVc1miQvJm439lRJbZ+iEvDODKmUnpx0SZxb8NjuhDJqW2J7lafCWYct80k9Hdm
yoa2ilz2BDw3qJ+Ayjdwz7daxXKWppbc2g5pZU0/dFuIDFR9vbhDwpdx//FFzrXzsVXtUW9adq24
VqewYLeDmTHvIfJHN7N6WkaLuzVnVsSRe4d9bLpObfpqmEu6bYfspXiLemvUdXG9b1Bm3pmL/PD3
39xawf1Q4XGFeCRQqumGg4bActdq84cjoVwKxrlxXdFZV+6WPJyPCcFfroU1Rgmxqt5DD3z/4O3+
/nXf8Gw/v7Blm1TztDaYP7GM/PzCeeXJqoVfsncBqm/dLkuOEk34gcJSbKhx200sFyI+G2Gf85kH
umjZNaVbcEGzSWyzKNz1LvWKLXmmTEOkG1J5sRvUIyf0RHXBihVjnqEhuv037/2XZghfmuUYeCnp
g5DdLH/N+tGJnkPIE2V7OjrIA0gDPdPupmoavHeofMttKjsSZ1WXXyk90BYaxxX91ZMEygbpHL8v
QNZEZMPFkc6EVIJd09P40EA1KXQxDwRghr78/fv+z9faQtCFExXnKvAyj13jx2vdiVjTm4G3PRIw
wOSTRcHF7PT9i24YtQR1T32mWZn4d8/nf7rLeGWLQxwnf0O3vV8udi9ywP1ek+3V0FYBgnJwR3HX
bv7+863ti19uKTgw4NhcnQ/HgvPz5yuyCvNRnWXEucpiL5s6PTUqevn7F3GtXw5Fb1ff8vCxc+yE
tiB+OYCVeSMlaZ0ZXK7sFVFug5yKtJvVxUkO91rSetrI3jJ03bYwFhAUdvZqIF+jK0b2B7m27DsU
TYY1eEEOoWFLhLV+yMjh2qXJKHB7aTFDcvdRczSC0R15FdPcHGOUkRSJlO+DkSGtJD52GyOCXge5
e31ifbONSQQ0WbQtqurEbyPbwKXKW0tQnPJ48PNW7ZJGuXBWFAv/VE+Tdng7uIKz9nZFT2Mm8ipr
JzBXYGbBXVMx9iRP5SVf4hc7Me+Rm6uTqhKP2X3y2jCOOTBR8IjqI0F28shwoIW5yxB8NCF1JQB/
2uImJT+eMm44g/u7CFsRDFWGh5B70ErDp3qBRz9k3mPEzRFoXcr7Nu+L2NMOYzQQgyK6Z6PgaR/X
1Xue0/ZDNVF/WxoBndOEwiK1eLHMS6zPho6vsxESAhTlbIsfa4NVWAR4S+qAM9anoiGeM8Sn/G6A
3OEn8cJGvDiEWGTJKwFSrT+E+HiQAdGd67p3jUi/OSm75wgvLESUH2B9bP2xJ0Q5ZQPZJOgJg7zR
nuU6VbVU4wVeZLob2zVV0FtttGMtK/a4B15A5xW+XTvkZrTswNncISWw8oudVQ+J4T3WqyUUZFO3
SZUb7Sl+TDYWnG+ZyaUp2uadE9P7z6v+lgJjTxT8S4O84Nj2iP01mbVbb6INkc8slk2dOExfnF1d
Z6+A7gVEveGMyuq85OkrpzBvz1Sl3YQWH7Qdc3IFzBtlcge6xeBukIFeU4D1gUGCL0cLjoyir/WN
qrjPcUwieSiprxiqVsE8pK+chbljubJgwl9to+R/6bX9fkiZMBYhB1Fh5VidVPiKuJCbIFotBfHo
MuUrL5PkhBdx2AqQoryYZZ7dIokBtDBo7gPkLcba0Ytj6uUBpV1zdpR81LuMz0h5enESTtVvF4bK
4No6TbfFDD4Eb/fuPHLb6ATj+K3CIl1F8YurqBnt0Lw33czbd3P24uoDmk/ucKPj0Xi7cZuF962K
aScn0miNHFG+cB8rj0ImYpD9/RFg/v4CBfu+7Zp2Yw8Un3DjlpsCtz2cnbXa0Ph9ZV6ZjGu4g0z0
p6hLeFyqHhmdIBDkAqlf2xqjioMKxdYGf8rL2xvn7VLFQAfZIQic9xA1mrOw+/YDPQbUnZ3Oel0B
PctkVN2URMFv44FrJzHxbJdaHg1n4j2RT4RdgClYMg2XciyBKabYbKeOk2DOAqa164IlaREsfA5u
3fT7Bc51+15k9TOJ8a7vTMlr7fCuMeG8vC0XjA1fu4k62h1YCYoEhnjScnTt1hN+hYMfzVvHcZ6Z
uc9hgHpooZ6iSpb+AFAKalFyyYDUb1BpuhsWqnTrLNWzLcrL2+7k6dzFesg3YBuWOgknecUGpO5E
Uu5yiqQgdhZr27RFtbMnsWE9/VqsilNTcOcy2W198GNPuEpZ8jR+78Bam6JO3GAe3Tcye+mor9bl
bC74IqLMub4tSr3N8kKk2DMNKDbG3rkKBIuHOrPvOe/gIjd4VBw3eSEGh6aMSasjG7i4b6eJaC1Y
HARt23XbcUp5ffuEyNxe10eCAIL7dSuQjrjvKt7Y2zWohHeNcyKeARvA1Rsvboic1CjW26bA/6yE
nePQa571xDIudkNHogoziGDcKo3Ozfi20rkWiwnipsdytllR6WRtWU3G29adu+2k8fwmqwRz1BZ+
yiXzKktbxeyFqzNp3Hn2Ul6WsNA3pDDyn6plOr2txPG0FmKAxTdjTE+CPZ6+0eI+ygyDNFkRhcM7
cScMOPxft+UC9HFfkYeLzxJ1HKRID+mVu5oDoARVAfcwv37dV8yUN9WuxXPq2HSX1HaO0plJyCq+
xsQbrHfYtPAnyYK7t1lpdjhzgRCU3HSNx8ID1wiN8tpLwcBV7E2PgmK9uoAEnlG+mExhWPU5BRX7
OuQX1gOngrf1N1tXRyJ/6KalhkkoRlke6qTttuseh7ySdHG87vSueIDkkl4ch3ct8NkGSWWkm7dy
uEeptO3HJr3RVDY/6VFdHpBLF74ZUVzpU/rydq/g/XlJ3Oi1WKZHpSczG0ZDC2ngq153G+WxLuKx
dTeq6dKbSaLxczRH960Bs4vVIW62Rdz7fVXUOzmsCfMkNF/HmG8VRh31uS13SV1HhwyF9obtpL6y
Stbn2EIhYI30jBA+OehCI7zhDMJ3aY/ruSyRsyR1R7xsO86jryIblme1hC+RXHuLpmHFu8GoBhSp
MV4yGVFqTPErftln1RTdbuJk9UXz0uUBaXl1xk8IP78i1qaowz3nHBSQyjCeIbBBe83ngorYjDcR
0W0bZu/6Icxq/G0ck4YyXEuDaiiPjR3JO6PPV/TALAJrBEeaApM4uusBLiUtFBNmczWNyGJMN9FW
9sKXXsumTSLxOkLrMUkSW9pdOurLeWl4nIhjf3HXY14pyR+KyMNBOkJUsm2P0cEjxPdKhGsKFRM9
wlhmtDytXA/annbulIUWNUo9cECjF4x/CpOlaL4lCwVbN9igI+oiO+gK7isopSOKiufMwwvk9RXS
OdMZbwaTbI8Uf+++MhomfzQBeXm4HUXHL7OMnt+9oISMDaOH3WCf6J1/CrNw/IYPNTrktYvmaFKk
mgswD3KdMMxfehynwBEjFi0NY33poqrX6g4/EsJbyIskbILYp/NmlULnDEeYjohNgkpoIpstWQFD
aG0onu80cMWgtCgTifcJiVLcuiHXNIxutLE5k2hN428Ynwx9ROYMstaNc0wMnvYNqTnPwChSkJuG
2Ka99tlGKMz9ZJhHpNX3YZogTYcp2WhmuilClkw96Vt8XIZ2qGNAKO2U89SuJx80sXSLF5aluI9f
jan0dlFE/WQoVpqyiOYnkprIJ5cCPU7GDmQVjnodE43UOMPN3mOIs8hW0p8HlJt8L+1zoWhx5Mid
voQLicLsxP12cWS3T0uKYDKllh1Kv+aoc4ZLsU5gXH1bxy0tvaxd4DpkcSDxqdtqQ+nt+wqUy9uJ
HrYuy4HJY4rwCIeYbtybk9vgaowBrubct+V6i3Jg3lvj+OINPQl8xXAfkVm1VeiniRxCVYl/5HV9
n2vL26D7sG8dg2Mhu7VP/NdLb0QvqV0+Y6ugRrb1+3aZEtzRZGqNUTud3sZKsQ45v5LhHclSZCMZ
nzhA1jt9sJsz0tXmqdfSjwl7WtjJfS1m7zQ2LGpiTNKbZOTduFRVgH86qut1OUW2vtyk/5e681iO
HMmy6BehDFpsAwhFBrVIMjcwpoJDAw6H/Po5YPd0F5k5pPVmbGbRZtVWlRkREO7P37v33J4db/BV
sxsd/56W87dmLk8UGNP1QlIIVaB1gQyg4iIHJ1QALudGH3yrOaabYirvAhKvB5Ppl8IezXhCupdk
HYprXRrNc6pz7SvK5O3amS9snrCm4GnAB07a4cQ1hQzCdbY9/7G2KmxqWjoiGCTmBlcchefavEoT
WKo5srJ57YXHHXVO3orpUtMsE91ZsC7SJacVMEPU3p0CoTpSY5rL0KCFJDGjlvWhSIx9rCNzMwIm
E5r4lbDbS8k+BGLlEl0+mJ51R1cTh7C13GnXZzXhMbmMbUjJCTUBh2tzm1mzttX4wlgB2DMrtKnl
Zj21LBMNIg8cQdQjUK9Lth5yq8arBP83ZkOdm12paq+A6pzNdCY3Acqsq9xV+W0LO4VOOyliCcOf
CRnBruBET7YSzyTYu4oEeEYsSC/9KEENckoQ50cFHgF4BtZC3J8nfsh0Wv0L/AU+9J4wqPsEvz1P
U0Be3Usxdvwtsvy1ciC+lfGAkIJd7/Xp57xJ1GKWnnFY/UUTgl9VuLf+lO7dwLyp6NofupidK2u0
n2ujyrEXhLBJMFw4LXdkztc9cB3K9CTdhR01FItC0tzIAD+MrYImBG2XhaYuLueUZYxmZI5CySQg
zlFnWg+RYGgaci2XZWu3fDziCupVm9uRauYV1uiS6QeTQ2wTRgRbO9jxtLPF9dyiobJvXvfeYOI9
FXZ8//HBf+1RvO8uIF4wPAs1IhqGd52y3uwRE9Yj+rf1Mq1HKggkFBkdkzLp2HhpeP4+/kjnTx0N
2pomfEA+UXffzV+HbPCGJJsRJlacc8nKBoKh1FPb0IfM9HLZITFmrNfzYKmlIPrNJJZxzJtHp/3i
tw0iE9QLI1b+3VrZ9J6ubTG23OdDcq2b04Iv20PNWMg+QnpThc04XLul1kWmr6i5VfLw2jt9PZYx
gv+RqlL8cic1hI5yb4wcQNioKeNkElN45jZTeYLFRA05rHWwx7FLMafliJYD71UO5Z6mG/849/WG
5d/2/g+MqPK86togtJO18BTrSJJjduQkfnzMIVD95115hhCgUE00ATQiVlnA35tgWZGKMuHl3Mcd
x1jfG+OzjhHxASHnCTu185iu3Vt+HyVHzxtujNSpH9/WP/ThMEnS2LMNMES0kN9+BQsYgJOaeb/P
PGR5nbmIAzQhNj63xbCvZXL1++nMSVPrkw7Za8z7u4eYjgGUUCh1NqbPdx/NYmL0aR70e7+d0I2y
j0RZqhm36eiW6KSb5msPp3gb6wsIbCe7rodyuAsacz9bk/H08WVYP+v9dwHhidHTo/1M4f3uMlRK
57iJya6LLR9J0uxv24R/Mor6furkwKBVG6NqlDirk6E8fPzpf3i1mBPQoIXv+DrKevvpWN1qSzHm
3ON3QBpAQyesOFB88rj9YdGgy2w6rrNC/H4bU7GbmgRIOGq/GKkd9gv0V5lNXxnEX3YBAlCchp98
ovGnH7YiCFFbo8qAPPj2h7WVTChLSrVP0qw7ByEd7FKEEkfeT1o5CK8F2ye6dLpn62i9nIp5P0xG
s4E+1ofFkP5YisePr/U7iczaMV3niKhJVj7tb0tnozEZD/SGBz7PvtaNM//8R/GbZ9R4xdR+kjC0
ThnfPVlEO3lk4KySyHUQ+fYS9KanuXGVd3s/9S4lqUdRpTnVto5tjAdUzcgw3Bc0KA+NXh4L3XuQ
qatthnS86M38h0IktlmcdPmEf7pOZX/7WtD8ESzx5KHYfz8Q9KdmTgB27ctgoE9TUDy7Le99rwOc
703z2NftSdAk+wKWZLVbcos0UdLSRTRgyInGFHUcPF98RWldoalwrcuRCLyNyrLvbndwyIaKFpsS
RHlHC60DsQ6/+kSs2uA+22oq2QqPTo23JFDfK5/QXXaU3NUJHNCLLLRLlQHLX8/WOg6oIsY/Anul
5NLQylrHdq+7TLbo8vjxE2L+fm3WSTIRLxaSLeSs765NYAyT4mDY7PGxTLC/2yREfg1Beizpi3mE
Hs4CBeCkSnujhkF//Zm0VjEXtDUF4SqkjNl2kJTmZ43eEx+GFmQ7rHUzebDLriuT5YKWRI5RhE5o
Un66W7/ya98uaB5qKXMNFHMZSuvrb/zbLI1eBouupNikKCX/OPC1iJ4auAMPMJEJP1a42EMDRyKi
xbCiFelOjtAVP76Uvz/82GBxtpsmk3sd9OfbbwHh22oGL2n3zSzPzJELs6pe0mpwP/kg8/eVhtGh
4QegxYEFECX49pOYgsStWeRggoBHZhlFiEFu+a71VPWrQH0ZQcXj4V27y5DRahwTcLfMPpjxGILB
GBvxzeQIn8L1OHkl572cI+CrCKdez4wVh3f62ydpMZu3YNkdtJizy8dX6083jQEeA1DH0+Evv58c
E56LunMRzV50JVDAwsYwVuGxLDuqThJF2i2W2h/reelVPNO34tdc+p+sWL8vkB6yCOaJFjrt37eJ
wuwhBBhGs9ft+ify1DbkMtBBLhBDjfNnn2b+PsHyPJAdAXNfC+C+/37nrQ0Fu8RsmF/imc2beo7W
seTSmUkYkCdLA5eCmmAJtgjfTq7KpX6qpzq/cEuKe1tPvjW+MV+QTbwcBg7eeN2hA2CB1kka6YaL
zBqvPr5Nv++jfGNnHRSDnlhlJG8fNelMXgmdttljRwfB3MF00nI6EL3O+YlWNgoyvfhkaPmH6ptP
44kg6EFn2X7/JhWUDmPdmvU+zmhstrVlcxCfiNWp7YlAGkU/NalKTrT9saM9dU584c1rz5B+OxRa
s9aBltJCiBkURSofOhqhlnFGa8XYtZSWjcURU6BqjCxHPYHbpZu+9kQqg4OTyfh5p7x1NUsd+rXr
+MU2+/Qm50QVlrWFsWkB4Z3kBJwA1X4oEF2hs2eo1xgu3nKGDjvhrZV1PAZ77CjI0jnFTSN9ktfZ
Bq46EuGL4Pt6EnZTxcdNoCKM+KulTVOIUX7cLQuP4ce38o/LhmvZCHiYCetoNt7eS6A4wF5slo0E
G+E14H6aApwldqZjKwxCpCphOea0H5jfaJvTzXa40dXY+qBhzGJbuXI882Z6RK9rfWmOjEbnlNwh
u2ucSCnz+XW0aWNORPNTyrOScfelyLgJH/+S9aF7u96jjaW6QM0EQQXmydsfIhObEaz0un3lsRmT
Dw4v2VtfCVsM5zDnYLv6S/ls+0TXowX9p+3mfxTXrHjo959v2p5joXlBawTH6+3nB/6UB+NU1Xu9
YIpWm3K6NnL6/X5BJxxAp/1YNU4ZppbIj73BOwK/kq6CRh87Xf8JDEUb9boHGW3hMWXvYqIEMTKC
/vRVB2pFLOoTed1p+Dp/oLVhYBtneJ1tRSyQSTbrNMChyZ7RlNzr5drjwzvLIK1JbySGkUe9cKJG
D04AUVJsaouzm1fNS5kEv/gfQ49C03+iYy72wI4RmnqMGz++SX+oLGBhEI1gBAFebsddr+LfdmUI
Ujl8DVHvMcHSFmJAUNrrSNhgItSkvIaLKoAw5Mtx0nMdCBEVAwRQhgckHK9jmGUlBTQSBCK79U2x
rm+te29nCILJbHuumOhDCWMW4enlvP/42/++7vkrZcfmvdc5M74/I/WQ2oh2xvqu+fbeiJkvrktF
PnNEfe1GFXH5yar3W/EM1Zx1wOJQZlPJ6N67p4oMoXiWYFf2tLabzdyolcbPdvw6i+leb2/PUGhg
fUHJgWikX8eAgyLCCtYMhupW5lsHMctKCPxs8Xi/Ub5+OYe6lvdtVQ2t//5vN9Od/QywS5XvU4GO
QEm+w0wZ0a9T1mK9Kh9f/j983PqKo1SyDA4Tv207eePAw6rxhjvrU4uGddYoqOyOZ4ez42f9Hv99
FeyxxrGirMwjRiOcHN/+PCEHpo0yFXshhHMKUij/wpZeNNnBjlETZLQxpyJJV120RRl6SJ0xPhiG
VuF4sr0vo10G19nQH1yrv+oI6Nq2rnI39ji025F3FO/n1J1jnK32wTiDw4PUcKqsDAX1UDLdXFS1
61L+8nQAqcLs+gbYRXbM+srY1RmeVa2GTJv5fnPgDGOLUCN+OLJhSIa6JYbjFI87OpLtVibwlyDG
W2doOTQmKvkVEAYbMqZn7T3T4hoiKAcij+c/zvLkquKcvFtIcYuKyvejXvAvhKl9w4M1bYyx7W9m
CjV8rHEWeaAuL+I1eS2noqMjCPJ2kzKnjqq8BFbhsB5s4BVlkVu21a5q7PSszzDhorSoclpWsbW3
vNYnB5HvoDVxQn/3rlE2TI3UjDS6w+DKwMHm2mJ87cfA2gMedD550az3hToGLIowKBAciJHhremq
f3+Wg9UvoRXs8igo/MPruccqUI1Unc5km1qKbHn9qmnbah83ox1ay0xqXrPewDq3I3wQLvOLnrre
k14WpYX4XpiZBV2ndbFZjC79ncHe4h/NIp8FEu28rHYMEXCzrVfbtxbtfq5H+xSsf31WqyslzHvH
Q20yTi5KEqe3tr0sCaHKOv+T7s/7zQvZHy8UbzB1DAuN/u5RZ+U0HIu0E5CIy15iEKBF9Mnb+37x
fP0ID4UhGbFYIN+7VziFOTQCEh/BQNZE9UAvdJADx4xmQQyirJZro312KnpfFPChrJ34iuiwr8vG
uxUKsIabuUJ6OwJpweQkgQybRW8Zu+Ef8C1Gehokq2Mt9Rgif9590tYy3tf2HpZPCmSTAp7mJh2X
t0/V3JbFkEHu2vVuozGXzzruNqkDAG/4wNgJjk2g/D2r3T1thxwqkTs8fLxqvirg/l4YvX4H+tXA
1nAwg1B/+x14baRnSs3dZW6uRcPcdofStiQHcb1bNnJIgzAt9e5lwgsN4NizL+sJ1WmlTP9Oy70l
EoNHktEIaKwnG+5J76AfVG1HdSeaXUli2u04zx2QXo+fo4R3alvbBYg4to+wcBI8DpWR7sdAXVte
0pC/phXHj3/jK33uzW+kgLXB3VmQ8mi2vRdTQkh07ZYtdNfzVp1GS047vUkMcP71AD6LHxGAhL7W
x8Q7dYJ/weAxDoNFX6LCQDuyUIJFFr2I0BJxcggSATm6zjTea70DUGf+atBiHLSBGKceBB3gAesm
N0tr28h0OFsWQYRf6xLr4Cz+3p28gak2mXxOlqHmcNtt4aoFhU+9ztgrUtQbc4nkGshJXuYul213
OfEndw1oU2yfye2sORrekbG4npfmcZGZxSLUnzmAOsLF1otN0orhwkw99aTV1Y+PL6f1207L5aQj
jqbSoxWML+/tIwPmI04Xzk27JJf0TnpNgk4bTmky3pWAQUnZs+F6ECewSd0ZMwsdrxDsjQ99FS69
ltK9ypkvE7jIa5ZVgziHlq+/tJhgGC8Hyzl/C2jnAaz2pNkgXoh6xWIj3D1M0O9L1gTnnPL0UIcG
y3Sjs3et2VaI+kwZam792BdzvxsmDRzbCAhrkf9xZbMeiAw8usH6Av9W2cxTKhi0cQHInfqFZN6/
Xm+4xBgUjgY+u4+vt/fb8rvaby1kVrQj8Ue+V+SWPQ0XvVcsE2iCInAZAG/qTpw3S2WE+kJ8i6XH
2SUkYHFu+pK3VlJDGKOxQOJtKUOBTofMp74MQXwaE/ciXpxuZyBVgdI9J1kdtVBr+C/QbfLfkrDh
EkwScHFlxhpojjyS1J6/6q5dbswaRZrRLsNPo667A34nwDmcbE5Zp7tbgjySnUDX/TAOhbxlah1H
himGmyaFa2KbiA1yG6qI5S7tNsF1dIEiKTgyVrxRmDwOQT7z+C9BT8ontD2JReBi1FlbuibPd936
dZjBFWs1OTw4c6JF3cBaCYzXL0PH9EjFaBWPktKyS5NsDIi3FUjg2IMxPRjMZIWotV0giXDohkTb
tVxI3MSGuxU0NCijaJItn2xtf3hd1lh261VUvS71b1+XznWLvCTfAYAGypLM4frJxmGFre068pw6
++QU9d65DbTOoCPEfmI5RBjRzH/7gVmqZpffgXN/oLSEb259NaeRES2vFabN3id6ofbVXo2TtrO0
kuTYpRXnBgkAJE2nTZQJgP1lUZcPabKKj1I2hXzpnHzjw2zcmWPDsuly8SXSzUiHrAebkd9hpH4W
9mQkbWfZQ8MQBkoX+24crCeIOcVmDrw7UIA/OIn3pDrLnvALzTskSIoukir1rxWnna0oiEcIhoJm
USWaqBwntXfpXO1tBtI7xuYswwMfOQWF9UmH8fdbxYgPRTolFgd15/0p3c0rlMFL7eyKsqQAafg8
ZHMB4KzUP0Bmbz/5POP3wpJjG05pTrzI1D0Mzm/vlY+8DRxQYu/QMVlgF1GGkhzjntKSQVS16OJ8
Cux0m3QuaKVeHmTHDXHJF97CITZIc6oYBYwedCpOzgQpsVHpA2+JXtsSUYKh9k3LT0ndWt6WHcu1
U62buxNLdp60uHaq+mVeb1RSYehNTd5X1yhe0C/CWXBRhUID1KKE3uQ9QX7dcYF+VAwi3zFl+NWS
VQnkxvmVe8ULyJN2q+kwcmaQJ+f0tcyt0U80Vmp5T7Q3z4LGyv+6tTY5pZbEE/qEoszaBiWCewOR
LxoRFqIgYJcUvL3ntSj081HZag8+m920zBGDN9QlUFfZakvCTvR1mZtNll4IYfO3auEJygeWiKXl
Ac2l7A6o4tl7ch7sLm/axxT29I7rZm0LyRdqPMyWdFwoAjTBFGAmI/Qf/7ZgqSBwj6weT+M0X6MM
iXpzbMOJOf9mXnfdTJiQudPcY51hpU2NkXpATQRHEfR4FEr3L4yWaXpf8H8DlfiHzmNxI/+F+5RQ
QVRxQDZpjfgbzbfay6STl6mBiqhS0DSz9WdqjpFdDtqyRM1gdNt+rt09HiV8vGXKtSscf18s7oM7
e99L9LohSVHmkYVtALCbWwRyseAkzuzvSR+hZEkpo19XysDl8qE05RM03rMG6jr8Nq6/CCzFoZ3b
8bqR/a/5Pv8P8hIM1B6rOuFvO/pvgXSXL8nL6uD8u4Hz33/unw5O5y/TZB2AtIFZBeSG+S8H58p3
pqtEmwd7oseL9i8Hp+n+xYgSW8sfMumcvwwOUkznTEa5/JXef4JNYP9gGfp3Be3bPm1TG1+iz+6K
7vv9lpLneIutbkmOfpIUl40t6+GYdUN3STR2FfUxs8zGGKGjmUYfAW+EZsmOvHWQM29BqT5QuGo7
gkjaaPCICNiozoAVm6T6DqV6Fwo7TZ4VkfUTw9LEuXYrPTtXenkJX4Aqsg2W68Y1ILfGfnExI7vc
yFY8kDxSbySshwPjhjLk5SAXanbupSQqpO/H8op4dg7U49zH982IHxp/4NwuIdxb4ldExV+M0A4P
DQoYrH7Vwr4HnSAeJhqkyIpx1Nv1MwLONo3agfQVZzGqB3Rb/jPjlzMc8iinTcQx3grwU1U4W27U
ED8ZtsqrIoR0vKkl5kUA8wdCB0hR6a3bZlIn0ci7GD8EtZZOFNzknDFhBMRexSl2CCzkFgorVvds
JjO7PO8WeziPZX3y0oZLRKbdDlYvyxSpJlkPla10ynrTjm7yXQzOeFYNo73TWF+YZ8JtqAnp27QB
qTZuqgfPMeUhIGuhU1rTyb1MkZhdCnuOT2nRO+jzQVrp5YlceTdykIzuW30qXibb8S4yH3Pu1Pn7
zGHY0C5VEZYman0tu4NHG0SFDOi59Wtfdkb8N+b2cDNI4tBG05JMEfvijsSaYdNa+Zc+F2egx0hj
xy14MC3ifZD0IvaPb3pahC6y8G2m4l8lEYaEodAtS9D4bjLh1c9eagAgzYNtV5sueqpsunDrMt2a
hYvurPOXgOj1wrgqekBrCNwOTR8jUSunFHy+3I1azkQmRgwZjEfEoZETV0f2jzrsHeCCXa6usyoO
89T5No4PqhuGvSZi8pjHhXTZLDf1TWsk9/GSLFdkNde72jKT7VIm3qYb1LUvzD4KVGOdspkYxNTK
L+0K9h2ItUgbCDhDIa6HU7ZWQea8XMaPONHEBcbeMwuaM2FT5KP8IEDul7I5TQbkgNDyjCafdKE5
u8/h4p31fYA2na4vzckk0pbsoM39jWY6A8VCNz306eIcTVKA6t6isdTgMZu8FkRinYg7ypxbYQ3w
A2Zvk3R2sZum2Q/VyOsVjGIXG8PXwiE8aqavHFJmY/1UbEXsNfylUF3vodBhu21tseGI2EdA3mYw
vvEi8HKoZk/9nVxNnDTG+bH1NblfMre6huSnkSI1XMBmAPgxch3851yzw6SYL9Gmk0vUTxANRnnS
Fv12nsT9mCA/5a5lOjVHHdePeXWno+5nHQmsg0OuQjhjoNoqY+unnB95/OXlPOgA+qA5LcN8Ubfz
cer0h7nP6TQGiYpK07xFAHhsdW0ji0Z/QI2dhuAhHERtPI27SsDjK/3R2IOC21SO8WLHUD/1oltC
GhglCO+8OFvs5UigwyFg0rdRqnWfBxpFOisYGF9sk3eBW+2Som8x9aR0oMK5n/sKkYbEf9EtgcOr
Hhh2t/ODHKoS6qts3BEGNmURXiEXHGhiyZlujCiHy8rL/FB3WofCBgjtEpkBmMWDMQZxdlYtxMN9
4egoeZmcvFGcqq1cHepEDsnJLHQmc3WX2nLTKx8WoFVUGAlkm9Lz1xONg7ovxJxEwTy1CcYKh+iq
yXHAVkobnR1LWgbQt1XWlaUN5oWfTM4NHEBjt8Lwt5Ji8bZbpJPT9oxLfY/7qCi2GqlMI0FodUB/
t4m/rTX7GPnBiqSFYi20bV8WPSrSbCGhw0Mn8rQUyOjCRVQG+wTA6iAkc6c1UBUo8zZXLdelam+8
eCbANMvGrd7NTajM6gBFWd9lnnpQw8ldaBYmsX7BLL25sJGwE6GpxeHMbA2wVBqHCLLJZ4zhTOEQ
m6KybsYNLC4mXEP2ldJ03M3Z+N2oSHLxpYUydzavY70dL7F7maHbyW+p943UoOAMqhgMD282yXQK
xpNVIwqE5LH3RH1jB8ZtVntBNBX+NUTcmDG0Bz6/lKCrWts7VyADD0UdM/VLrTM8erd13gPFSg3r
pPFEbvWl+V50MEC5R8kmmxvMNGK85iF7WIwmRdI7CsyEy7AZi3o5z3I1bqaxVo8GcNYoM9r5V1Ab
CdkpSQ3mtZNKz2i6pBBx/ncLu/+vQA8DwJ7PXJxm9v/MywLC86JU2iUvUrwpAf/9h/9RA/r2X7au
20gPySD2qd7+VQP6+l/0frDeMeejcnytDv8748P+y4DdwVh7ZWt4rsF3+SfFw/D+8tbCDdSCwR9F
lPGf1IDASt7UgJ7t+qv+k0kXNmr6Xu9b9LSYsO1kAyZLuxbmbjI6GY5dZpLkFwDC3VjN0mVbWgKV
jyk3xlaIpoiIW3syJ22jXMWogkr2VI1Gvqn7ukE0E5ftyfG84i5PR+0eAqk4JhNUKresxDlpPXqy
k45X7jvG51vPAl/YVZ34MVj+ItDIF2THKYG8Ip7c4pFmclGGMUOp88So7IGhlOsjo4znGxe2t4mU
4g6s5xwuaDTKssduMJTOGvAmz4UfVOEERMDczTWk1DCeEqUQ/s3auK849F0S7tutMp9Fv4udtHha
047varOuIlc3sR74c3IxF7T0wRgMy7ekDpyvEyYJtoZevoxIH9Dr5EcnMwNkS2ikwjozUFtnSPeu
se4VV4S+ZdsKlfimMidYsorcy1KgyrKkuTNgP4R2zyF2qV3jm4/Fj4yIuif+D98XQGjh5t9GN1gA
XmDF/EGmY/KAFdMSYeYFMVW0p5lGBAO5IsIHJFlgEdOgE8m7QQ5mnmXcgJAcZjtUbjacT7V8nMlX
iyPPnLBiLXDCwiKr9DpciBbeCnvJQdhieL/o3TF7SSu7/KmbMQwOOcwQxNpq4JyuB3N3WgKEP0xn
Nbw+5UKTNhhUMoVulSgCFSCgb0wiBC7QcgZnU1A1zwIYByZt+rg6dtYU3jzSWTeUWi2eyqK0kw0z
Z3GwOj7HmOHocs4ffcrQhCQYBImSkLMavTL9A1rVByrd/kcjKwoby6wJCUi1YO/1HnW6SdoHc7qe
yEG8BHmzLXisH5RtmdfQ4u1T7PbdvahE/UILRABVUlUbnAOItFa+xdR8b0tnfu4CQV48yccU7kEm
m69GryrgtsaqXc+ySt7hVAiubRpYcbQ0Y3DK8rojeLRt241fCQO/B+6kG9+tpseO2FAJekLXftJQ
dpzIN3CU2hCEv7mc6vc+uWFyA7F+vO/IMyixvZcUFLjDxHwYTU+gjtVEda6yZuMi1xv3mppaXJLj
+Bi4Y3PrqHo5WmxvvLd5e/B8QY6F3bhsijqHyqhNnIkIPwD93xJervWPxtQntiyK9qCnWDa39uCC
yiAr+LpgEkHRYRcTbN521p9cHrl5q7dg84O45Ab6ZEXWe2v2HbxbLfLVTpejAafETw4L8V1oQd2f
cWEuz9DYtgZoBKscre/1EOBY0vNMfnO8qSQB1bCn52nIgHj0YmIK3I3309g3J4Fz/5AjoT+rMCbh
2Cc2i/jQtNi289R9WTrPJhquUwxk0YiBq1P1macvrtpYs9uE1dxUO6jHiEImPz7QDNvzvZdtvXpI
h3EyNw1WlX3fMkYg+iJ+DMysDCvFaZlGXOCGGim+JvHJsiFgJCnbCKMg6jN7SXUjpHsJr9mMc7sM
QdKlP7O+EQ8EoIhzPYc4tKWqImNDs83xSeNFQW3GSanf5G3bP5dWJoiT1JRm0PFaeLVJDWuvmzkt
Z/gPGfbbcmkIKdIatVGMVok27d3+sm1zMhZn4sSPquy6p06nQchB9EeOOamPKsk6PRSFey4It6Zw
7jVG80vQPujKzOjII2/bBFjgv9hxIk8WYevPBuf2glIYjHVvQlPjgaViCZFZ6KQZgdr73lU+4TNA
UfU2tXEMVkN9xlZCVZgQsfjD1hIqLE32nL8rNY4XaU/iOC7zZHaizsiYfZJB4Au6mVlN/DXcBY+Q
gkJgfssSwwL8HXQ/ZxuiGRNvb1MvDbuMjddAlrI9i920uiq5UtTfDZ1N2sZFrvbIaTtxqNH/7UBf
K/1A0gb9howxRYqlySViI+9J5+TX63YX8Wi2vyZUnGc6OO/I6LqOvOVlYnEKiuqu0njdaGWmE7iK
tiXFivE/RaTvYxKX5uPs1TCt3TY3TwRFmg8BB+0nBoX+mZ/BgmTQoGi++U1iXeEpr65cSvaHdvbw
rAaZy+PjQRKyoOAaeRl16XAxe8plbDLZyWNg9GS3TSTA/dJblL7nfENibNzBwXws/Nl/VsRJoU0H
sXjBe+uUhxizw6pDd9x71iZ5GsoguxyhROwsYm+hO5gCnq8ml2VTaKkmwDkUxk5r65Rza+x9mTN9
3BT1VF7lGayQwmwxlY51eo3QlJyrxTAAv7p1aNSifSS3O39oAquJjJlkGN2z7lUz2Nc5Up+oB5x4
aJ1Sv29h2v8EDDDFJKFwSibS2Tpm5GdpJCzjAyv1xLv26vS+JsTgOiaPNMrnCgX2AHn9WstMOtUw
7nqktmQtYSRkuLpN9QpRHyqF1W/oZTZOfFKB1yehsJqX1K9iTNB9QtPEy2nwAJg/wOP2jopIwQNZ
zsv3Ar8xh+gWP0/V1+KqdovuVDaDt21GN/2aKvlcwo3aT30w7eOUY5znlulL3M/kKPpjfuvTid9r
rbMcnEFUu1YbfXgevgm6flVDwhW3KpCGnSkvPEKLvhZi4HjtG+bkb3WyC4pdJXX7WCRkbiDr9+1j
L1J13y6QGCtNiosg1+VWAVbnnUuyFKw8Wh29sy08bkYfovUZ7h22lhtbKywYm+NIqofIfZdEorF7
WYxsvPA7KyYvpOvEcahjcZnog3mn231zbfRBhoE8AVipJ4N7ZzkCYTOYfWM/dhbJIP7kX86Lnigc
YDGJiAFRSRduRt+/wW393M95fqs8I/gl28Ly2JUpJYBBN461Ndr1YGLMUmtCJ+mr4jqF0oFZ3uIW
b4ySk5HsVIpXwK5n0t1olzf53FznzUo2tDuPxGarM6wXl1hjF3BoIh5dQC20cUAUa4zGpTi3k2yJ
4BzG8d4SXlmFWdrP4xHMVAdjbM7cLwN6qIeqTIdbBPftXuWlcTWawiTXGv8pbDWN5YGhY7KHva6e
kzmvbyStjyAykx5RUotT3xU57+qSlNnJm635xOQLwoxGs+6GAnZsabIN4klg8yADcxwU0qlcWPd6
NrVfLDNrroMuy7eTK5dLn0BLHOdw+KbIaSV3VMp0KelReT9q227KDQKf+VID6nkWNJW+x3WGr1aO
CvZN57nfl8VXBgoEe35RQtE7QXyobe25Gb4RPZv5O87mq8FQBIesX8Yb2C4GcIL1V3L6xEBot8Nz
MHj3FgRcGluj84WX07I3bVo11/6IPV605QOM+ttClKSbFEl3CogY4p3FnMMcd6DrWTpBEmooD6MK
sY1HYJMbfMFCzw6CECrhOGszptis+qrHzI3bU8DY+BaIg3s7lG5zweGlOBE7VjxppI9moVt2/neY
EmJPSA1D0glZ0iWNr2HY0G6dvvrprM9n9WQN84HuyZCficpktOgmyXzA0+F8jwswfqjMGQFVGqAA
RBReg5lX+sElxAMST9m5fuLqdn8mSSz77ZDl9Dv6Bco3IjTu9cYZrNTcm3WQPgxBZ+60usieFk1b
bvWgjK3dMNcBe5sYHg10frec/wsSC/vlekkt9dN63XxlnK3aCBLJhzEhk1mQGj7VfnfhVVVzL8fh
HFRP4kIswN9EqnA7bUfbF9YWuKcXhNg0e0K1TOvKz70xQpqSkOmazi33uXDIuCZMKM8PfZ+hhWXI
z6LRktG7KXrTedITo6UL2yryjfVUjuT36c13G/QAHnKZXjBIrG/Scmy/yGARPzomVIcCvMbjAI9p
Cad5So5Y4ju1MwiyweVcqeSoBfaiHZEh6wfTS6fzXFqzsXFmob4KDsnFZpKKnGxhlc0+d32F08Do
shNHgvTgytFcQxzaHANAFmwNR1CHzgNBp6Kvmiay/ou9M1mO3Mi27b+8OczQOZrBm0QfDEawZ5I5
gTGTTPTwBj2+/q5Qmb2Sssoku/M3kUnZiAEE4O7nnL3XVvWi10UiFhQNocVXx2D+pq4LoL4DIUrV
lVEh78lTXQ49cwRON15f7DFoF/BpGou0H8uhq8eTeRidoPkRyaX+fq2yiW/ovbra9L5nPdm96e9r
0sa+Ic2c8ax6NUdVNvw1SL1lrZgg8DuDzRHDciX+/Fnd0jKsMpKIMpmsZSWLj1pWEB/cLk/vXFlz
CWWpwAuTIVg89HH9y3QQrnld6j12yOLeMnlOJFNFc9ksf9DnSLNCAGvZz2gB4sfJLXBQRyRMQpjq
Sacu9MCBRA5ee9OSMOJuoOf4M23aQB3ajsYx6cqEUIdVVlw3ZSbFB9O1fDUc4+06nk9MAGD1syN9
5CU9pnVDfhVxcwyJCMdxwsrfZF1HE94VDGsXuDKowFuislemAFtCSGSwRXeTnVoXzYAph+Wzjkj4
WqYJbgLHyFptwz4z0boKyvxIBEz7NaWlPKemZCWxUEc+aIigL7W41hRdJCpkqOzia5QB5s7HT3xb
B11ycG3ym4YybI8NYaGaUXs9vfporEm3KwJ5tPSQfO9MlOv1EizVmYw+7R49AoPSb2E/dRwAw5F8
7//fzGo6NB/Ps/r6v//n47POGT0Bucp/dn/uR11B7sgh/66Vte+LD/Px3//Wv3pYIT2sMPBiSOtM
LRlW/r8eVhAxkUSSQrOKjhnWKVRO/+5h4UgXHk0qSOn/am/9OxnDubr40e/hkXNoh/9velj8iD9N
MZmt8hN45Sli8RIj4PrNa0qawRC0YMq3nYDAvVoIMf1Gj2j63znE+DHsWnAbg/gqksPz8VdNRxvY
QYHbKNgGfjl8Jzk62mHuSg3C+3LYpxwr93/6Fu7/NYf9M/zducqP/z2evV4YNky6c1jjEDiiD/nr
T4zrpSSBKgm2oTPFNVlyNoDxHj/q1dDoYXXhsPoU9WFx6BLGlaMd06Dhb31vZo9Qex0XNywA3o2j
4fe5S1/c0Fsbz9gwl1tnKtU/KNp+9y388Xn5yn1BV9Mm5OL6Rf3JGsBpv5zRjIUQvGX9OQJ3YSaL
IXFdxk28ATRAlGUaBlfsvPw0RGp+9lM0vqJVA37aS/9XSovupZFTd5NOi/z197fzD+n+77czvKYq
O3jveSZ5iP/88cJY2zAT52DbO8o/54sDhTwX0tuE7ZidZgIiMUg6Sp7Io5+2uJRTMLZkf/KZkQlN
iPvdOa3vmF+dMAoe7cx6IL+eSWcCZyajQBzKd88PUGQkPtF4NBF/9KlT7utZq8e/v5Y/XCe/Xwv+
ai+C/u+j2L8+On+61VG+jHbXe2LL7DW7pTcWUT5PbrqZVJTBmsnpddZolLYWeKnPJhhlsqrqJqYJ
WXfiMAWx9dBPU/ce+IPHcf2K4OVk9jYRX9e24hwaZPhNmAPgrSy8AV4/HKlMM2wFxbsSmq0zEW+x
6LxLZ5Hz2Mx35JExkJ2D+lgawDdO3ehb30oo6N1sBNvi5k6yy2oyT8j3ChG8RD6hdPAOjbKzzygg
HG3l9J46CSzZ566oCXrMWI1oGNvjvCpcC02NBMXz9vf38o8X97d7iQBD+DC28ZggKP7rvVT4GkvR
zoIulVffScxKOC1G+zZCnIaJ85dVjNNdPwNiW9eEItSH3lTjr0BX5oevdHfW6ch02tVueORgWm1C
gnoY6Tahs8bnoO5lhqJyYLJP91fV82fcj85TrxJ5AqNrIc4s01vSetIUnloOGzu1p9uo7ItdB8fz
Hx4cVtb/WFN4M69bAgQKwavw28VGNuXv9SVoSz1c0trtk+ut9Y+KZf3emoN4px3HhYZULRjIovTk
KfrKK8R16uAsfvRCCPT8RY6j/fPvv4frbf7ta4D0Cs2VbwCrVSD++smqdK4R3o5iO9JeWpPn8Ito
1SMC/WkTTsM/RHj8l9sABwHuAAkknHJ+F98y6QhGwHxii4g9fLOJtby+xcU/eGavH/k/LulPP+W3
t7SKYDS1niFWx8vzL1u28pZZsaVWcGvm3d/fvt9cD9c7x1SIPZod9RoU9dvt45EslHK12DbIjU/o
P5fPhc7yrW88+9GdWpbdRo4EF2NZb+7jJjGbv/8A/+WWIohF70gsCvKlP/Srf1qSpDWSJZ2RIVR1
ISXUyNB0SpbwH3ZhJE5/vacYCTk4QJdgCSefPvxNpu6y5EZzVQRbJAGP6uqXru15X+TDw0Q2QZzf
TbTAvWn8vJ7/0f9bd4tTcU5eJCgkb5wxBfTkT2c+CeKtGvchA6GVmB5bV+l1OWfIOIgXWdl9dsT4
RHi3Fy+GvqP+Igz0HzS9vz8fzATpBLBXMsq7nqt+k/QiNYC9GZhwq9l21gQFw/mc8eUvgbT+4dv5
j9tGE+W68UElCGIHQcdf365sSdwq7IkTCasgvUnm0jrQLb+aZJtq5xG0fuBWx//wQzkK/v5W46xi
veG4xMqK7ev3r2skBdOtGdbRmR7pV5Zy66WRYYgwjW8etW2wQlL5aKX50aTjO6TkYheOs/vB8MpZ
dQhlOfuQzhmFKxK67lsFxpLFTe9zo/bVdRzTJvk7vKB3OTj7nISTFQnFoEdrJmi66sjpHqejKAck
47R176+jkvV1mhfn5HesLEK8V7k92zvjJOIcyQSIorFvlWtVQNHGbBUn0FupYx/ADkBZxfnNC/RI
c3fNon8s/egpjWV/t0AzUcsnetP2rqGdT4KuSN+Y8vd3li7c3Vi06SZZCmcFU7BemTYksidHEMd/
V8U7OGiEQH3eMP6c2uHTrWKz9zM/ZhTQef77lLt0fuz6Wanh3kT7nuvM6Z//THJYFiKpyZixUkpj
ATQFAqwwO0EU1xZ8syIaEQuyO6MG8zXdVmcK0IG7sCeBYPjsuaZ3v1qvjM51Hba73EkdkixLzAU0
YpLtMgbYkxN2qe+k847bnJEhOOt5rargiaBEuem0V6erpu/9ao3ifD4ZL/Mfkmyg850TLerZ25j5
nMyaZe9W3iEJnnuQifPkb7rZjX/NI8GbY/+sh/6r4HT5mruy3HkLxv44Gr4xT7tpAc7u2r4bzomr
nVddgI0dSoPJcFYSoMhcYXaNF9zmnn6o4+V1SvvoTBHqH2jhG5oFKd2HMqJsJvl1uDPTQgj7Uol7
4BP1J4HB7V1vkJDD4Ux/Rcg+9mSwtwdbR+qB0BvnrdGq+jbm3p48cNntcshq9xID7gNJleA6JyKI
BaI5PW/aYphfqnTpHrxk7l+Ui+BFW2Z+Rmum9kpa5cVSSLaWyViPJQetS19oxrn4bTeOrkN+cqAu
yWL123KcUJX4kfNhJY45MnETF5eB1Cbj2zssRd09ZH31wwzhDBOYKxxtYe3Jsby3U3+/yGc861je
SFHWyXxOkDvvacqPR+mU8meSONmzJDcQ2V6fcwCP6DtqsqJgWC+Y+HW3wbVDWvCUiodQj9kFuBz6
ZmCHazmb5hfC8WlnDf58UytT3zUi+sq0eG9sel0rlKAqgYybT9/oa8qDn47Wap5jshmuwr++zZYj
CVGM3k36zaj2m4qxOa064ZgfFXSM1zQqAyyuut7H3iy3KoEwTuXT3jIYEhsTm+DATLbaGStKt4Km
1Rr7RPPqm8Y653wqlKsJf7hsHllhp4Ou9Xh06OFs+VPp3g3HWzgZX55I8XJORPQW6LpWje1N9Jgz
/gAYzqcBw+52mAZrV2IevUuwq2wdCQ7bQ5PeRkI+VmYM7kTPqsA7iCjCy4djVYv7RdneQ5/VfCfg
2VGltmN/4zvtyEvVZbssHsd1j599cqW6xWZFu8kL8lU6wwgV6O1eOjpT/JpaTraNektI3a5nweqI
DXpmg9D1SjhZ8dH2TX87pGK8EL9VPQjcpGeA9jUhGRDMs4pump+/66xud2nAlJU5gmZdxUA1xMNm
Ih3tQnwx5EAYrT+9sehXY6SRqsW4X/My1feuVcckrlPaBTuv9l+9RENe9VLmxVnWbJywvKP53D8i
DTk5NdBgDztBWTwn9NS5YlU+ePaEK2zO3U97mapHNRSc9KNxQRLYusAb6SoXG5KX7gyC6U2jMmjP
k/fkJNNaND7u4p6uVhj2KHlVv0VQ/6NB6Zo5YsMk40eT+8EKto6/H1Xg7o1lPyFM27QMOs+NGLBG
9bLQKwEX/q1bAMwoPTbJ95TyDPhrUofIwuaO6noxp87p0vXV4AdaMb30S4t40h0dhJveAi5KTlfQ
q+nXPRI7ayXaxt/BSgHOAMKOY4fcy6IoTxI53b3l5Hp3nWARTC7VjQha+egH+iErnXlFOqz1gXBP
fiygNa9Ugfw1aSKf3Fo/v80T473xqclQ60tBCzon5mKKln0WqOwjxi5zoyO7X4XQxR8N2bW8Fyo+
DIxe12RJUw5WwClbtLVH5YmcpV9opBSlfa6Q6u46zeJd5ObBOL/KjD7CioyD9jlC27xunUzdu2M1
PwZpGZ2UqeZTuITFyfYZ//tVl3zDijG/9TCHyNiunEeQZUS+oPA9Eh1Z7Ektyb+ThkDX1W/1btBR
+KZS2z7mWSxvCi9lu83mezsos81Ueuk9nZ1ua3O1WNhmceqGVtwmXi/gWwz2M5zK/KHKO+9o2jG6
9eO039pxkZ6HOuLf2ni46LD4VLUunpmN2uucLPgDj+hW9+2PqBbZrqk4L65Cc11d4ixDhlMpzv1L
GMxH5myEzpgbUP7CzhmhBc3dWJH9mxIa0q0dFZCT2Ufh2WMg+tgtufgUua7fQrcR2Cv81znxxUZm
yB8a3Q17xKkmRrfcFXt4bHBa0VnedLhfWMN8s/NDy0M+zkw8tIx+ssQA/mVaqnjYhUpkRzIa1M6e
fX9VORoLjg8bFMAFEzb4yIF/LNJhOTaR/S3yu/A+4u+DPIEQ0MRFdV5y/Yntw9natPA5AVeGybbp
L1brHcLW/9VE5gbERnovUDegBseFnY5ZQTQK9xldBep2D/ko7agzslPM0smag1qyM0k9Qlp25mw7
wJ29G524v+u6Nn2hxAyASVa5s4thAmcr5tzmQhhS8hqa0HmEx2uf3W5UN16aTudpmtrPFuAhMDOd
oQFu+DCW7Ysvb7Ljn1GeNTdlnhdbF4PN2UGHsDFBYxzmvcreMUXyEJhP3vzhxi1q3aGdrVXqyWaL
OL15VBBgjpkuhq8K5zxRSp6liISJhj3Qc0+tQid3XqyEM0mRlWAYpGC/Hmj/kNQQJPbeH5XPVtnr
5NlXCH3WBHxwjBzrdD9rD31um+hAwRYG8ZOThvAqRTy9oXit0o1hhmWINSDFbVv0XhZAKiriS5mV
w84tISh6FEMTi40l3lPNFhSqpHoP3D7EuWBZ86pEHLEaxzo+x5VWfHg7QJIQL1iRcKtpsgS1tdxN
jH05MplW3ak5a8/FUDzWwfLDD4tvfe33YJtn94bkhJQB0vLWL0Sdt0ut4baVBkvngmKlHppVdN1u
oHOGnG4Nhk1aRNOmqQO9UVXU3yJUcXZYJrJd6BUJ6J4Q3ZUhQOs4ZOOO3AZk4YQCsLuitUAwjnZi
boqTNeXqFb7wqU8+Fz98jEb32UTDh6Mz8OHpd1G2b5nr+4c6teoHPdiYpuwmXPt2Hd5WQ1R2GxJL
6o20USCiA1niS20rg5UyXg51ZfXY4iqXcxKDoXMsTPdktWW5cWTkEfmg3P4CeDsF5hkI8QEICJkR
H6G/14lIH6p4ekqmGmm5M8uNukL2KIvxY/jJZcIQjuFktL0DjabxayC56GkBI7SfJ8mgX6mQWf2c
RivBJvjZYwWnFeskqxTfJSBh74rE8iIGzkY+EB0wHgayF98b2Tkr4/TRNpApKrs0vvGaUj0EJe2X
lRPniKHbXB1D0YyvtsnZgqJoQJeVp0R8BnKhgrXp/6OmDPJf/J0GYxu6IFy9VsA2G5jMXy9La92U
Y1RsqQbauxAZcIaMay63xo2J+/MzS2DXhkVQYbDYo/foWIB96WHqdK0dcS7RkwXYCzAVLcSXbJnl
O+W7faJhIfcGySiveh/vCRaBe59g5yvG9RCjOUKduOwmD1cub7S7nT3m/fCrl3trsPvtFMYVh2IG
kkdSdKyznSFRAMlvynOV6eTOcBTZiqxs4BpVkrBhcPU5lvRTnUYv1WDfuHUrfyx9mu/B+mdPDKXl
0yI8tIyqmxlysri2dRw8XLlQ3zNRxY996bpnkDpkLTpV+vO6MH6vU5k94RjSgl8snZMpUESpwopf
wqXrnsOSKdem7/KfLDPVJUMW9jLacw7JIywldui2+Y4gRXMNWXnI0mi5rZgPXpwl1fhfJnkjC+Ud
Vdp3uPuw6kjLTb/lmFLulJs2vE50YsYgyk81x7dvdZx7uLhRP+05ASm11YMPCLye4oMewqG79hzy
O/qEwyu6svlzsub6RsZDG68CObYPdpuFNFcW3AMNp7dTUHXB1+hoV6+WoskfPB7VBx0Vc5OtrBGY
JT4KgN4VteWhNFctTQPob6eLqDlkzVh8a9vavOsCW/zWsxkjkNy12DEwmbF46R2BRCKana0PvAuy
Espas4JPb6NJHbKLFdhEsgipDgPGo5XlgS8t5szcs2nihPYWEPBsy+ka1un8ajlN84IYqSIMJxII
/gExYNbqLmU4ofyPQh7+oewPikuwVgo6zi/+0w/WhOdx0CyhS45kOmkmH1MaiUcrS/NNaAhz8KHU
+2sdp+2L0zm0T22b0x6/rX9WKpm2wzK4d85QI92wOP5cEmMNHwLXD9QokM7bxBHAlGXjj/kjObvd
vtIeR19rmXt9kujSiKKZH7lQGurKoHge7RoYzdLN+wmx0KH0LNt7rZOk/TW4BUJllz5ic0PQTgAv
pp/FeIrnPECIlzjhTDwEmtYN52rLuoNJ00UnZw6qcYsv462vp/qglsh7rBYvPuRWrudVPUhm7pz3
CyS6C7gFkiPq8a7To2YpWJZ+WiVlHme7GmTippMDR91widR2bs3sgtPHu4L5QDC2iiRWJzFq6zhp
Ic+lF7cv+YA6Y7TsYDXq8IqHjqZfi4pRrFCJjzeLJesfghSKXasqNsyZ/TbFnDsw6w3r5Zvb+O2v
jK7Q2V6E9cml6/c+GXHsRaQy3LAxsgzw3RDfM/fkBl9ElM6XVgaRQkG6VLtBYOqhNwadIxzQeW4G
r8KVl0h1l6MLukhbFN8pNCkeQxRXMC5NSa9d+s03DReTvHZv5Ng+QgKT9iQfmEh7X4B31HurcTFX
yk/eGDLxbsFypvTL5VNDruxtYkRa7qzI+1G5tKRGCH5+5zNOocO5L4blpiyRACHGCTnhLFb6mM9h
9Twxnt55QEZOKoucO1J9gfHj9zLhqh+adjc3S3eca+1uFVYPwkxcab55RTAcCja017RMk45VPgsQ
0Y9Oe2OWovyQHKC2IwaPA69retJR79wTU28hKSwhxDLhtxL8VdeomjV+roSIlTBj35wG6PokH72N
1Mc/XKEj4E9LenKH6at1hi/TWi82RcGqKnLn6DnhtIkQAu38kWVUgkx7NSpNb7DTIFz20/xrCGvk
k4vM5wu9LnaHmqP2KrLcsF9pHAxbZfIWnTjo+TYer5LI0PvVumJsf15/BD7OYOxQPmR+JraBO7C/
LkNOsR8w4IQu5M2oKoEXwMDh4tAAUpQvrwKsxTXxfvyRW6op10M0dXdTEt4PWSfOHeuw4LKSTd6h
pl/Fpdefhk4vRzPCKuQNebf5v5CwYRGDTKlS7oNunpCtpNG0MfPyPerpzKV7zOjvoYnGO1uH3htB
b1w5W/GKjmN3ZOolt/SbvFd2qLVvETK9KpJZXCxnGtecbhCiVGW00c5yzppan+LAELPcafU5VxMN
uBo7ZaKofi04R2tPj12yJrY5JByk512wHHFsOeSmqEpjdwRhybbcle5EAPBi7aXdVpvaoI0h28BV
F0Kem50NdewoQze1IRCnzpOKTPCT5gakMIzvYCKtYjouTvtYJya7d1w6hRDfKqrCnggxHK8dCILt
HMzkTUX4QQ984924RpDCGDYaeWIzlPRD/DZaXviaLUEAbNCQGBYtDs3aGv0a+y/UrsA74y4L8Hjl
+m1wguKELbVec0BQxI8M4zofNEjSOB7PkC1xH3S2NeNDyJjfNVRcD+FMnUyQyXAyYZz/TA2uElWB
KvAEg7UyT5uXGkn9c5r2y6OFoPiVCb6kSMqTOln5PVSEKMWhUAUFgmEsl9FrBG6GrmzlPnVzg6xq
xv9FUQQucCFbRnlehKQOLEery6FZ+w2PSuxPNUAiTpd7tuoCGWloj2urFElGjoGfcuSah+8spRr9
KQwfQi7lyGE/gYlzZC4dLeu51aqGzhb2jx1mLBwISSJZUSM9Uoi56IFiMQJsg/5w0VImN5EGAp5J
Q3YTct1b9JH6MOKk2UV6KYD0t1RFbRUABUJEmE8ooWrPe0HJtiIg73sug4+4isVKkGqSrzj16W2Q
LdfgExOsyUw7B30iDkjI7EclhbfWjRfd1PNYnfO2fG4yAtccqA6/tOM6T6Hx/Wfkm8kRX9qyRYXz
lLgj7I8kGB/HerRRYInyMrGbNn3dbNu06B8Ta0mfgqXGqtMRjU22h4TAkHnnsfH7Pemr3a5vJTFm
I+s+2KQTeWHWfkrqI5yYcN/7PEZF1v3qqF8+EZquPWVNawyTSAAFQe4DszAIDvXRdiXCfgNWMMxa
ukVJ2EmecA/7rbdkz13f7xYmtJ5u+I6Zfm3tuf3pt/VyInQONV3fGYGoybfVymIlBWzf74lv73ey
tC0NZc+Ntq640+jPV7qDTLI2Ah1lMYcqw8pTIH6ydXWKDPoRZW3jorkMuYVWPxaffWSle7zLznFu
Ov50VAUPvW3Wsg1uXfJSLUXFJ7vUP2Ffx5tsJNOEei+z4kFawv6RqWVkaaJAdsd6osE/zCdaYi9l
7NNosMM1o4i1m+e0/6A5ooTKT2lT4NgxU/XpdXgRS898X5b0FsyJQ+59LmW6cty0JiYMIZkILQHz
j6IIZPoxdOdW4YjVtYK0wmyL40d4EoTPI1SjZA4qzMHSA8YeOSgLk2tJIchU+94AJDjVA1w7TxIc
4/XTDstFu7HDtIQJmIsfsm78p0CnxPmkmYuHATldsPPnojtU86x8ui8yuxEW+rS9Vzvi3QyOlX5g
si15PY0KqIRj5xlTJrLYcaD/Vs7DtuS9vWaBBdslImdqx8iC5obJ54fE8pMnrTzymfoYPGoYucdY
eOSuaPdGCzdnpDmM43wYwgXVdpiwK4YFjxQYKlk8W/lSMIR0iKf/SPOEhRjeXbi2dWYlpyCnRlmn
ZeCM73FclA9xGgrvyICbyPq5Z2LCyJaAPJI0gKYB4x1xcKzmoMOMkbIfEhCWXdfTGN8r9tPHYhzK
px6tM/xmiWjcK3CRr8akEShD8iB8V03Vf8zSFZ9lWIJA9+Me/zxeAlKAENHhYCJhcelIftSz0x0Q
ETYw4PmqKQgHKsZEoTfBc/1G69hsC4xnDDW78AYSAF19K1z5fidYrapLYEsUykrfeYV7bGv1kdkV
7qxgvAPNgOW+we+bntqis558Z8TL46dN+iA4kJx54rJ3Inf0+7To1dimNopo59OI6QpYddWhGnTO
vOnKEijiPdaD70M6PAo9vfkJMSwA6zlmwD/Xx6nkZ0Vpt4d5KC+A8kjEMTzodU77MRXuVXbj9I/s
3Q07ZEnfrCA9dkspQLXaWf6E1noZ6q8FKwSGZa9dc+w5Nk0GdDRMqJt8AjoalC3JWsXt+BTLpntJ
r8lfU+7Rtq6EvhRIGpDhn1vPSrbOFDobJ8poW7QySd6oGWobLE+oN2HpLWjnve577hSIbg1pKqel
AzyKKrO8YqpyBsUgqNZW3RN6zGkxomcwF2l8mG3YGDblDkbEspYXu2rEkx5jh4MWHdXcJvKcHI/3
Fkf2fh5Ycem2TudcCoP6dVre5pDKrV4z3KLXEfCw3AWmfhtHx3tIFydJd23nzd+VnaML5oR89uMu
eIN3gdyUUESO1+UiMB3OsX2eYPnqVRhyG1CIYe+v2zS582gW/aQ+pRJZiuSSD2lDs4L7x520stDZ
JsKpXijj8k1rzB607XqsHfvkxxYThHYoX+pOH0yvxp2ox9eurTV3MH1hpLxXThQCwUvmbb+Ydm3P
s8k2wgi63oV156UMGVlX8pdOhhUaEkAPYuBBW1WBbUjkyy9Kh+XKz+d9LwfBlO0GviDULm8goSzK
+pXvqpT88NqlrkcPE2x8Ilxd5NAKWaMaDzU155tNtOoOxKW++jD1Z1PSkd1MLg/EmBt4EDUC/qeK
tL5prZ2uPJRJqWmvLeEt0I/6xQW1iRWMdh0xpX66kHhytaY0QfqQ6fLShfD32kHl0Dw0Qwe3rg6T
iat6Y+weF6Nfj8vjMuXNAekZscMuwulDVNoVeudr8pOL5/2tYBX8uTjGWTfIa54ClQx0iieVn8Ti
s2SJcLjvSgZng5tQvEnXOlW5Cwgi0tI/GnfAmxOIsSR4MLRvhjnBZdm3CoF2lk1zu1oqycvdAYTc
jB23eG25/WvZQm6IooVY8WAw+zFy4JDG7jEIFdvemIm9aDkxgYXu3DNVG/kIhrnisMH69dCoz5Zk
mi9ZTtbahL11W15PuOPi5o8o9uTFQ0y+Jia2uC+AlB94dbz7mBbQq5+54TaKLUyOw9JQ42HpcRdi
aUUppzWCataphrAflE5XAyvUiCTR44kVdloPnN0AZzrjPvBKJv/SXGdjOnG+VbQYbhLmQBvM/Nmm
yb3gsV/i/Fw6UkBQD8MEzqBksyiLyUMZLqxVNhJ2VWX9uKFv5G3sDK+EKq3uzeSZeHJ4Hh8yBfS/
Tz3E4f4iHwVirZVkEoWHzWs3BYsqTanBP9raLumglHO+iUpRP5HFV+77Nui+6YS1TdoeI30IU2G4
mu2CK66tPhvWVeMwW0rDrt2GMvsJN8x9F0OU34FK1hsGihbZgpG7koUnyOOLicy18fbjz5BX3MN8
yqyILSbl7aBFLHX0YY3WexPNX+kQemcRe/c8UPTr6SCtcbgU95nl1BCtCnOtFKBMTJd4YXi9V1S5
/V6yWEIiMe1w4LHWHBc9mqZjHWVHEuXSl1Db7XzdeAj4gLUyT2uLO4toYIlvm8FJDiKszU83ha1A
1z0Jve5OW/UMbmUK12VpDQbeSIGAJuvy5CGlQfTE05V/KxvlvIGLqTbEUqVAAkW6S2Sy3AWNrNY6
7KknkxksSlc59hu6y+6lXIiN8aNa0xBfnOiYGVw9CMfSrzhdoo1K7HIbB8v8pGOtbhsU7CA+vGob
hKa9aSYbW/mCFYoBjPNHVdyvJ6/RJ6ug2nLTqrqBNOgcrY7U0uueAaKiiuZdC5vlQnOlOy5ZaX2U
uDle7bI2B7aD+C4XaE/4KjZOF2wrd+o/rRj1ej5iZMAOMwYVAWv5bbKMZPbJvuLw7Jt3GQzFTy++
Ao6ydHkix2MAqkRlozYzo2PUCxt6xCu0jfyzpCfyPCO379cMNqJpbQ9d++RMdXvxS6nFxcaEedPN
ToNuyRr7raCqOhDqyPQcvOv97GURNWNQwzBxsmqrgg59iqPo4cVF+JwMnnvJlOTI4YS0aLAS8ybz
0qm0ZYAZLdVLZmrkIxbyqaWVZ0taL2FjYYAx1XOtLP0oez/BPTPl1/OrxGWc56+2ZYa7uU8xHk3l
8GjNA5yz4mGksbpz/aJ/K2XQ3gvHm96shCxTXEP9yZN5RMps0r+xoLwFZeWdZ+t6Ehjr8oKR3T01
VWvvqzSr79OOjMdEDOXnMCTtTo9ka5p6yClKbNYFxFUHqsA8XWvldtka6Yc4VmHLt2Wi5b1OtcFL
OC/uTxLqOXm1CpdaxYn4VOQi3TR+QBfWbzBoBuGyTlXvrjW+/D1Vc8SilKpjTTbVjgPg3nhhf6Nw
XJIc4ThvIq5gHEV8qhqTVe080FrNT8PSeTs6tMXVljXtpLLLY4rH5V6Fut3WxMdssHNHJxJhEcQ2
v0Y6M8HEblEl/bTnwBwbzDC+XiVFRohoWzQHHdAjDqL0HazLJwqlr4jeKuSRcJcnzm4KkafpNij2
SsuvMijlKg6uACtTrWpiNjHf4RCph9vUpLdjKF8nkgmjacExWjEUsv6HvTPbbRxLt/SrNPq6Gdgc
N9k4XReSqMmaLM9xQ9gRNud52uTT96ccKisTqEId4KDRDfRNIpwRtiVK4v6Htb6lT4SChpHPh3XZ
69ZqiKW+I4fxYWr1LWqhpRRDtJ0S2FD2GKM+YCPULUbFEsvtGezkrViEhradRb0nKmPbJ9PBqpl1
T1Bnrwy1rG3rqmRtdSFa5GomPonNfvIdRFez1jA/Hl2M9g8Gu69Hu6A3LOeYwXde6pv/MZeCCpG1
vS/TLnzXosg60uyK9eyG6aZo4/bpFy3jfzXTbvNZnt7zz/Y//sSw+9ufv2x//Tr8LG8MuT994f/i
4LjvP5vp+tn2Wfe3//ih/udv//Lf/cv/9vnv+EDoDJHh3UCU/5xpgua9bN7zf7SP/PFtvxHtzG/o
pMGWuJwsEhHh+Nl2/+u/e8Y3Aym0C5MOMgnMZdSpf9hALPM24UNpK2xd2ohgf7eB6N+wlDiYBSBz
0vWhvP79Avxmj+Da/XpBfvv6H+0S9i/pXX/IbWGY2w7zbJvlqI0mCnLKnzWOphdqpV4Gw7Zv6+ho
6BHxEmWrX7P0EoXNacYd5Y+OvOPEDxfwgzlxGgf1RVvTGeq5zzQWy7glH1y9Oxomi1hmk9+HWU3s
TI/kpLKXLHq4qjlzTyaFZ9sZFLtxOtYLdQ/jTWvOvss2fqfh0NfQ9u3XyKHix37K4CDHvYF6buXO
6qP2gCX0vfqg2gtDChzbudJ2cUvhvrJCYtCG3aVweiIcZMRsyjNoSlM/6irVUIQ4X4Y3BzsowRlm
v174XTfmmE9jHzzrjshkSP7W+NC25tFE8w8YCt3STCQsqWgwPNSXU+i0uZXwKJGq10DTBg6XG2UB
adCyyyVHGNIjZaR3BZni/tj17zkBrqtSzZh+O/y/0u6ilWFBuAYj91ppcryUbQJsAoHEKhBBukDl
TXJ5y2iHemIoP9JeBx87pAc5pHcSR4jBCnmjTKdeZ2OZ+4kVsz3m3ChjtE81MiwMYvJKHBvhH2mu
3ZAD3daEGIGAwG6e3ehCZCRD+bJeMopaQFS8WOV4XxfTKgzUCy1OuE01vTkm7EX3Imq+8jxnY2yt
MzE/CzffDkAami4a4bvpKaomTraFx6TdH3rtoUFV9SOzUI+o2mzPTfYOf/uHg/tdD9BJWaFxhpsj
ccvP97zWLEgxDq4rY2SfTarCupSEnOjWOK7mQJxDgjj9GBWfm6NmQWNFPq/l7rSE19vEOsHuhhMc
Se4tdTFglmJH+qI1WmeVU0GGUeT5Gaze1Sj5Z2RSWyxya/u+T8PvVeONy4aInqEXe4FPv57Sl3SS
+aar+MUE6+WJeZ1lbFwnS7t6brhTOSRYVxb7OnCtJaojsnmt0lgMuEP2GeOzm51kHYxqXky6gdMP
5FzVONCuMBNSjslqyTpv3MtCRafAG6nUgWgcMofDyki0J6M0D6qdWp9zkf8zReWyCvFL5HjsdbN8
ApCvUyKi+OW+/jlV8ua/tj5FExzq1rgDI9I/zMSgLAg/jm9SG2yJzdAgxqt3GJ4Lv7e0S4zz6lAr
MHzCptMO45+FjWejzfqN3lM1lkJ8Ycq514Da3NUogEAvFsu65L2ZMKxYmh1B8AjNk23W0uI1JdIA
Dt+kYl1eOj/Tun5BQXSFQtkunB6FKTPRbk2Hqx+b2vDAXhj5Ht2KP/BznBEOjt7vdHlQMzIft8n8
dvQoXMANlFKc1eTyPmsUJYrdeK9uolYTxIN6ii4zzvYWYerWyqaXkWVFnGsfoCYMlA1eo1/yYmIw
OvPCR9qxcGEfwrY5O7a1j7IvOyOCryNhu4vEWRMlGyZeyXVujZ4P53EhCyN4H5NL501kEBEyTxA8
XGbk1XYlr7EmmJWr5iOfg+hAmzit2YPpMHH0PN7XIuJWSVxU/BlS39tl4/e8G4kSMJZVhXVLt305
0MKERzPS6nU+gEqcGY2y+ihEc+ZNSDANV06z5+dZze611s1lGkV8HGKfmI+rZat8F47iOrrAzJwg
fsir0lpoIuJTh1iLWYuP4NZZtlq6JksQwHAr3bXWWV9VIpgcWd27yebjDrAfUp58XJrtSIzjde4p
uAqqXhU4+7KhxCwna1wSDHUTVyIYW3azKTZlnBA43uYwNmpDb59H3Eav7tRjQ53izHiZaMzJnemN
6S0m9CNkFpsmG/NWM865O/hGzJTdxhC+ylKnhOoPjtDs9eqr4qO2nbQ+iDdWjrttC2h5the8Pvq6
tXkibLR++dE4XfKlzN1W8lAR2yxdQtejZVuWZBc0BvxRPr1I60Tohbqfd1ox4pvK2UmxKwUbXZGc
Vq97HVHEEiphai6x4LuMqYfgkoD727Y05T5xQOUHdmXim9VESn1SP5pFeWfXkbsNZn2+jKLofFDZ
brnQ8F8czd7zfEufdE6NOszQ8zjageVLCDQvjR/DwZDvJhKcmNON0FY9RDMdM/fuN6gPraeR1cSG
cXZwCrFOkbM7vHoDaiE/z9rsLhK1vea4RpMtmvfCG1HMpvHUHaQHG5M6fap8y+ndV1eCMSlE7GyV
URs2N6M0fh2KQHvUwRMwUurjbNvPVnquyGcmBG40v9vk2MKwwnzvJzZdQIh8y1ngGrCeyKJsWR9X
nthSD8fHzCt/WmlSPaaGNmOJKuXJShhK3LTZuzLo5/fSCQ0uN3Xocsze7NR6cQd99mcdkMyUFl9q
8Bof2RQVdNahedBceWOdh9pPLnj2MNZ6AA6Hd5afaAMc9tLznZ6yXtU1IEsW336r1emTx0IOTNpt
ZD9E6xL16MpCvKutHDMoPiCyduNGwcwgMLogFJ7ICU4fCQzqHT4UY+usbR+N3A580di859McswQb
guzsanvFyg+zRDXrrE4i+8Ukj5RNcpJ/r2GEYgjh09WYSotWHND9A2q45ZTFKeJCTwznUARXHUok
O4OsIhIiN+cLQYS6fnaGAlmcWcSLqilT/5fSKJomnUDZ4WfVtR+1ihUBsCFQ4UbVz5Xbzn4tabtS
VAojvCWyOpLwVzvff3Xpfox/NPitvro/F+u/1Js/SnqOOIy6v/2/VOATC/Avq/vtezO9F+9/qu5/
/Z7fTN7yGwxoQeSDrTMrJWPg9+r+Zv92TNJk8A1hHiIx8O/VvSm+MTB0HCzYuFFpDWgJfq/u5Tcs
4yAM2S5iX+Zv/lLM/8viXv7V38ZU1DMxGPFbyGHDwfjn4j4lb8JI06hAnaG5ZzxHoyRS4jbzARr6
GjLkeLPdKtsVyGngtdX4f2yFvlfgc9w2g+HtEhTxDx7olgLMbOI9l71rvhKDIU/zLKyn2A7aI1MF
EwWHmXwAyDdPmBMUGIMm3Dq5DevVFfiGbjNk62dKQEy/aGu0X04mjEc2TwiHYy0vvrh7GceGQItH
FNI3OKoAYhaZ+qUFkLzqpxurL8InG1ZuuGASnDznro0aBFbKMwn3yTFJ8jV3QyhrGgNBBAeeHw+Y
w5KkE8zPMC7ZqWsszcTUd2XmEpcS2lCcoGuEJ0RmxIi1+HIslWaEENI2mFAFH6AdsXBVSXfqUc6s
vMBduRFSftRJ4mBZVsURHnG3yITFnD+iIWDofGMrpQ9DJ7ojG87ZT6RTnGrDandh1uoga+rhmhVR
t8MywyIpEzDOevsUYJE9OQScb4id9d509jfgGRlbhdKwfM2o03OWmc3WTtkJg1ibIJx08zsiDdb6
cVKtQXL0DNJvM5tZZn7QUJY2AAiegrT6KoqOmMmC6i1eqjwd30SnwuduCMfXKQraRxLNg0+8qgwR
IHBUAwcYbuTlhOY13jmixwsB+EPclrsQb6w8iRmzz1J9T6YawnYKB+dScHweYsR5d+QHKL+psIsS
zz4jVCw5GVcT0niKdCBB7lK7JSAvgGIWB5QS+Zc+KXsbDDo8aVHqcDxYkR/wTmh+oOz6AQ1YtrJq
1OpICb4mlRT3cwS9TlOOeUyzMFzlWtG9qMThcHC9/kUOSfwMVSlctbV2hf5Y3SXDaHwhubUXuUgM
YI/Uu0DwwkndG0byM4rc7+RgBMeqoeujSQnucF7Zq34s7JCs6hJbUNCZfcqyiM3xgPX1GpUYgOK5
nfaEOcgzloINXqUnBbeXXYEMh8NQG8V7A5p2OyEO24axGx2aqbrRLzPfCFWwLcmqBOM4m879jeJ0
HrtxYmbmqH0dRvZbZDaO66eEzL0iOI+fwypLd0U6jt/Rcor3EUQ764wb27t13bvRrOkfPeRyjn0f
K72+msMteKLPhvfErOtnW5nRpil7860aqnA394N5I8gEaLZKRA5HKzfjCNNnXZ3CFkz/wjIt/MwR
I8tZNtXZVnF7id2qegmQsJEYk4t+S5nBzkAw3V8nQYYrWEwJacmWfkW3rFP/cXc4E9Oitp2KWLRG
IocTOBj6+AyOQe7xbUxs+7XyiIaBtqBLjHM8u+2xKnrdh+nU7FuytfSFKxPMGU5VOccUveLgB1mn
fwZpo3+6ztR99o5dM8SQCsJ6zrpvaRtD5g9whmoC6mgklqMjxqe4iYp6ozOByZaF3acS3jNGTujZ
rA0CM7HvatOrOduLwT4ahez9MmNy1gc198FSdoJ4UIvAv2WRsHnrTMlIdZaae+pc8oAWiOvNNwCy
t6hN5UzFKrVRIS+mOQR6OWQji44mhjGLlm2MDh0illfTisJ8yXK0Byc9FD9RaTgKOVRofLfYJNsL
qvLoTSHchkplpujfJWsTHIGEMMs3xEJwxSIU1U8gcm1MZ/r4WgvghfvYY1iA6KCcdhpOt2LT5eT7
LXsv1gCzYqXCPlbJ1x4niOt7mcvyt8IGaJbT7aYNMJYbo8KvsNS6Qq17Y5j6jWsIkHKF4WlvTqSA
7rGiAlM/6a0CPu/IXGxj9nCIldCRnMYMq54PNwFABAZVqEqtNibNZipcdvqjYZcPtFAM5kf2w/jd
gqb9ECC+AFGxu4zukFsa3UMVCe1ONnO+7vOqa27YnRDAQZ1PD4LUHKJfjLR/i5vQwVIYs1NajP1I
XEzasj+H3O8gZ2xtulgAngkeCBMjiAFtbj8lmbPT9Y4KsAUB+0UAXPGCHqVlrt9O2dKw7JFhk6qz
K+EmwUs/ei01sPWFprxByO1dLaXohGY7tOhGaILX4Am9fW/36vuELfJWcA/Od6sXWKPCPJ12wgnZ
u8W4ijehPshrgFDKvYRpgDJyspgyLLA4jmsvueXdNBKBbZpR46MdnJwRFF2ePCHzUXf0+uGzsOKi
hnUIs7HSBdSB0WE6gNSqx4VNYBBCVvzZETgJcuQHGqYOS12zIEjM3mlaxue+4YPwWlHvP04d0CVw
Z9h3c73gDVhi+Z42cxAMmwCP61Pf9tExzW04+6kmktgvnCJ5pd3jMcvMzfeOhW51Nc9sFRYteRZ7
4A71C+GCubWLJeDuZSDzEVSBZ9KCN6I1D+Si9m+amSGG1ETLA7SHMPtZawNcGlUn86nQBj4xHXSF
Fybp/R33UP1d6B1tP0PSXVZYQLACOSfcewsTtDI/GsUPqa5vHt9/3w4mO2IcLOgRbFt7qxHq3RmT
C5aJaJlPncwJQIaF9xzOCvln5WX3lqnCdjUqG3Iyje8RTHzAIDPgynLT7c5JYCEl8JBpPQ+DNeH6
jM3yu5aW1Y6+BeRpbVbmg0042rDgrqh9YHWaMPCxwce9hBHOQvPsUip4fZe9x6idqo02DMi2kw4U
7SKJy6beJKxpXru86R/KQhSfMmKx94IvnGarmUZ5TYCihjfrN1fyxo5HHlmmFy8iGJ7L5RjMOBjH
3QVdTkR3kkT3Y0cG6aIlB2fVjPFKT+bsg9dKEZWn3Op5bDtOgQG5jmXp8zVtopvUzCSMmhS92zIM
DmF5r8nUCEF3aOK5SpCWLufekocBNSTaKnbNEGBi5qsHGRrEcaTA/bpVENkdKlLIgJyKRou/Lo2C
18BR2S5H2wUZJeOqYpionvtWOffdGJOgQYR4h1S4aC96ls/HmeDFeCFcq732elYx/WDfx/oeULXT
6C6f+DDOMc1NzgHTBsh6ixOOdwbJDlst6fW1Xuo9StMhJURhFh0VrU48ChTf5EwQJ8vI0C2M91ln
0aOhhIaM77Ti5DSKK+JlaX0QQnGFKquKQeeF7nsaZ+YPYGI8rNBLOsikauT6RlO0kpYMfxAzmW2d
rPeeY1RJm2iuCZXVOuOUzmZyzCZiW1bY6edNMib2lpOW9Xh+GyIxfBSTxBrZeocAH+OdsjoW5kB3
O4wWcdR+R1vLwDcryJ7KKi//DPrE3NuBFn6gh5pQC7Usnw1Fgrhrit2E1ub/08H+za2Qo7smcAbA
E/98LfT4Sc5R+NfW8Y/v/LV9dPVvpmH8IyTs7+2j/EY9BMbK8FgngbmnR/xtOaR73zzWfx6FNpNZ
l+X939tH3f7mmtDxPcgyvKz2f245xE/8CzcE29cNfuFKnWglFKJ/yeuLU5dsMwBe61Z0Vwetwzbv
lLEkl6hfe1o+fibuxF3b8bwt3PBpKVXWrofIMbfoX03EwFDS/YEYXWiM+mjft4jd1/pMwgy+r3wR
Zaki14gYRtMN5U4LvHLdwb782RhBuZ4zlUh+ZNV9EEQk8O4JBPULhsHOq4OP+7mrivZYl03ZrHoY
hDjnCdy7k0xM0RaMEEcx4XvZlghZDtQQ6HzPAHwg9m0EATE3PgXInYtl4dXB4sectkK5zOUABjFM
QBAou+M1GtwKKlRjNbuRbDKoqRKic1E740z5oFg4M2bXimWBMO6cKstCgWLpFeZ1zbOPN49WsVFC
2k9FI2CMCjZehM+gjq68JHgU1H6Y3UWKSiYmK+R0c7oALqaroeOIzPjcZdnw3BRAQHwUk+KOW2Cx
GMbpxJBxQD7Ujj9KAUSX85ONXMtI6wz8h7HUWGQDIyndfg4ErIjONLXHKJXiloKaIq+kZt1N9TDe
D0GIHRS36c8bIkYuQ0fdHjjw5SrlsfcRC67SbbZlb5QHga8Yz6rKig+nrxDoR4IolQE3Gw+SCQSG
BSLrUwAJZyP3UGOmcppWQXkTt7gaeqHQduKNga2GSoe9jhXRUQ/tuC9lK3wkauArcdheexXjGsK7
S8QSg7xDjrgcbjfw1vcQw+p+nOR45A3VJ8ECX4wGqJbM6DCTchU13mpQbQklWx9WcGicrdTy+LkC
l73igK/vdIaMaOZlTrCNqs+S3c6mzMuJEhdZNCBwwXAyYXzR5wj6LNTfhoYvG7Kc+I57aN6jfA8u
pVkkx4lN1LopR/nRpZTHkBDaXVoC5M8L97GuxyViVSA1SR9d0hRbhOE11ROg52ANa8N6j/V+uotF
Q+wPE+018ZgohJr2RYjqLQdxuqCTGRa8TM+4tvsbL6QrLF+Sl/OQq3HbqORSGRTzkb13qnUo2TOm
RXYT1sNLqfuqx8BwEwoLw8C2UbUhM+ixkcdWz52rlxJctRWdSvYZ6t7XVgr30aLPTVclZBoXyb+D
vrpSN1IJiojpwahFvU15T50El48tAezMhYFUkUMckfoiLx3ruUhc60QzYW51AMgIu3KkC4Ec4y/s
RNW6GSm64JgEFPlZHt4+lK73KGHILZMOn/cipEYaF7xPpktEZM29VZO9JQm5JRcI6cKlIpiHMXIX
xleF9rlajlOU+xAVh7eKKQgRXniwJlHQBbEvQW9tDjM/KatX2dDrV8+o5dad6e9QByMacj1lPPW5
HLfOqKYPL4tzymA8SFtmBtYH7+/4K3JQ2BH4qdcuqVNG9K4HGdyWWrmIQIJIynNiEQQxiZxpuwmE
rV6n8BM2I1JOdP64JTZVnxbnCPb340C+/D5obOMhzal+G602eJAg3i5RzJ5oZTg1fvQGafymF314
nsdEvx/oaygS4u6A1DP/kfAW5lUNTOO5LdvukKWtiStvrrcuRAziSzP3VBQ5ZWDWTMUt0CEQd05Q
oW6qx/DO1ofkoNN9tTwp3L2LRtP1R812RgR3Tqb5fH7lCdlIfu82obhahjIqbEiOGe3R5cunMMuF
ia10an4QAzbT+QusJ5ACaywC9ZIlxD6pJwzgbkIILdthtpCBRmz3jbTb+ilDkL0JmHE7esVJJA0G
W12ztVVlKtZ1XqdvFUL7eydBLM5oHqiDwIfS8J8FtrXigYqeIRcSFiy53plJT3hMVQ4t2UTaCGM4
XetGOe/rpgPW5OTGVnZ4CtK5Thnb2NBKigCPCdPJWwvFa2iEDmVWna6yPkGeKdvirpimZEaE3I8+
Ns4Pvc1KP9O1Zmti23/B7bR23P4lcTISvtICISCo2Kg2opWWpMNPqyTeoK2k77RIwiKis5dDqRGy
Ztb7WLPqjd3b1o6077OhWZLMNUe717VCbpkRFDvGBHsRNgibMbGgU8i06ZVohjiCMBc290ZgmQj6
Q63yG8tYkTz3iPVarXM0kmtA46+ZmIwdxAZ95TTxBzuUMdsbYDpxl3o92/CQNedC9LNad4E1XPXB
So4AW6o1sR/dqTHYJbv2915VW8RdjEjbmbAZ1fbLfFL6yS2Ng46GgQgxRHPkZjZeRB/vlfDfkUfe
GbiXSSqo5on+zQ4y8jMFf4RVmW9qM9k3KbUqqrQJ7s8cCWGtdLebcsLCRoyxKAbyKaORzJz+je1J
6y2DiK0TvJFhQz4I0N/CRE9XdxlRajUxbdgCXOqEQfV3eRSmOeK2hqnfNJuLudfMz7wLh/jm4rdT
3yJ2nWJGC7NlNfaQGrWq5RyIjZapFOpSws5mOGk/irLtz9LpxnOcksuBD4GY85FDzPN6lJ6mcSxL
98zTclJuVQTRma2ozSUJpiMhAEgAnoMg+slKenybbWdF2XO0I7dfp219oyYH9RV7K/bLzs5NNsmt
4kmhihYQvO6TIZ7ftLAWfigzBf8DpcJCZEChxdhNdM7NSKBXan+0RgqThV+8CPVOIR5m0JODHsBJ
XDVPpQQpHDoZCgjZ7pHH95cqCcJndLjVJr9F1ZpCZq/jYFVrOhhgk24GE36bdWGzHQuPKfdQNZXL
kx8EcYRWceEMGDdgTIaTa7vzHtmZ9RxjH9yrVmNaabgho/Na7CoSezmQpH2Yh6LEnWHENyUq18r2
uvmHUdtii8uhXZn2HKyRxoNvw/qySRFXz136NDkpQC4bt7JNxGxFXKLR2iusZzhiVIFIwc17vx+b
T9MaqedK3oqpcnxDOHjqiLPMEfasLIdFoDHda2Zt7stytHZpNdnbOA/Kd5v72bK1KCls7Nyx7xZi
XXUxaPTZuHWcpFg4OMAPIRJrIujb4EhSE+KTKTDWVVYQuXcLDY4RhYZDf2cY05eut1G8AIMgAPAg
uvrZZ61vzTYiQoNS6+SlKGiKcKzvujmMNiQrM44aOVWQKgyPHbP6J7St2ZLt37AedXUSIV4h4u3w
EmF9XTHlxb0/3nKBb0bQyaq8tcmtLFqapnrjmwidz+X8gW5T+QHAqjUDxeKAntd84XpjHWY1jFO0
qmJEKVFq+XYotC0goGiPB0jeVwNnedBX4g7WQHo2bJmdJjyk90LX3UMuipQWX0sJ2KhS+8In1FML
BPHNgT4kv2dOaX/OQoWoKgK8MsrQT3ZvOHt2GvanFwUevjvPXcRjFD+YTV3foUizRuZ3RUyqaN4d
uW1mu3pOR+b18kfYD96WCWe2CtHBnhhZuW+W1WGMSIqiQD2WsKGYzKQ6VlON4bGJzXhX5iFuV9Yz
E3cPWnbGOcWa1Lh+6zXS2Wm2nK4B6SozYJ9+X8YyWBWaV+wR307Po9kWZ5VHr6Ujg4sIqvSN6VK9
BS8Ts7Q2N1jMUh/sbk0woYOmoFHhirTo8tQwk84WVRD6FXWTDw4LIb3noA7KU/uFIChiK1iKnOue
Gx71Y/lK3Kr93SuydK+HBW/gprUOLhNIiZ6nx4bSsme9D42MUJne6X2jmtWPYMpugXice4ELshYE
J/5ylhwHxcTlrpT1k8My58XVAqrM3BGrnoKoaZjwo/bMSeDc6TnJpRjILpyojG8Z65QrYaOWw+23
wmwM/ym+Wa2r8Uccg5ZLvSrfJw0Y2SEZhp1p6/peqp6tRZuKFTukYDtG7tITDIYqgHw7mf0cB0He
FqqUXXLT1FDCss4Zs+bHpMG4ywYnRJ0TZ+naGEvcvzgofZfkbPaRI5fPGq2zZrsMHIGvXMa+IFrF
KSumwXV96lOdnThoHAR5iVzQ+lBO1J627eTUHXNPsJ8P4+khCOKWeiHJ3lPdm3kqVeaDGYt+0IwZ
OwCY+gpfCXI4r6ufCDIYr2DdJZSawtTfCllCwJBev65jUW1tdRvGxR4TFiZkOU0PA/5L4wJ/DwYy
ctwUGcrgeenarSbkO0TCOKBu6iFeVi2vFyrz9HUq1Mg7a3Ru40ncd0F/NEmYcchCkSVsDacnOIZN
5RdrUrjY3kEVHj+f6Eo1gEfzCFqkPBX71CEuEYLAZz2q7Rh6jy4E5aWjD/El5khcpCgWkQvLcD1Z
TQ2jqOx2uHO6N7Ishvd50BvfI0T4mYQj7wC8NfihUTOR0dYX/XJobKxpTmj5HnqkIyiK6uB0Vv4m
3aCnNrLtHdi7etObzIyxRyrN1wHui6032zd1pa6pQ42zjHBdNDUbA80EKsmSvJKJpcU6aBL3Bwlo
DrDA1mbhhOftO1JrRzLzddPnihLJr7zJO3XjnL2yBI03rCXjLaHO6t0pIniFdlrol6yfsKtaxXwf
or/cp/as7rW2HfHjjOlAXjpKkiCV825mUnH1cq95DyfkRMzEq9eK841bfGvuJGN2hDtjc3Q7g0l5
3VUgrjtdoK+sy/vO7hAA4q5qPsUcDo8aljlEWoPVHh2Mxf7YA3XAiGm4b1mLuUG2xlecFt7egmdE
wsEUmxc31BEEZmb8zI2ju426+2hVaXZ/VHIGORQYpGlMU/7as5f+kbKxvRR83BH4ZSXEjcE+ZU0D
SnBu5wlcVjHmbF2N9pLKrjpTXCc3oBwW9SYxbkJEDtFrWNYYAXDpZLvKyd1Nqs/NQ1JRwyIwS/Nt
bnjWyqOLOcCOQPTP9PDJERoMFlNKnNpp+GwlbrwJmsB08XoNyW4swHDY7Tjvc8qzPR6n8XWYzeHR
owq979FtriuQS8+5oeK9N+jJRyh7zqJgnE9Ya8npTCsRHhor0Y9Fi4QlYq+wYPdp70SFMBFn9IzW
ldR3+x2yC2IeaAXinSFoCllWzuoFcLxk1pJgwVnIzhIkmgIPvdNmVulm6dLt1jiu19BFiVApaJwj
FVTPg4TqO1cWjYGLVWVyjfJMlJD75MhU7l1Wagu9H+wVbtz8hPiJEivpwDsvUCQMr5g8yHsWSXQO
wNluGgxfEiNy6rxhLtQoGoRYdJWb3WGFp+qME4kArLdqX9YBzq7WCXlp3Xf8DtzBEm0zM7Rai4ke
nOehLw0M1QNhkU7gcndNiWBub0Fg5lnPeZX0Dp9Do2X5k5nhCyjTth98IBnOB9FoEODmhHLJSx3Q
h1Czc7LbdGw9SDmLJc+a8lZz1EMcgDeLsXOxAVXF8qbqiBe/DDT/j4mG/qT//79E8O+wG/5XY927
96bAkJD+WRH063f9pghyv9k2AywCFjwD1LwLa/lXvT+KIOFZtmCkiuAeLwBaod9Huu439KEevY7L
A7iJgv4Y6erfMAjoOATYG/EHx/3PSIL+KghybBctHZJ/JEmOa7p/Geg6ra1VEvOWb7f2dgJA7wTp
F+naa1TBKy3o7ocy/aqtrvn1vfJPfQau5Bn8CevtOCR44QhwBUNlnstfpEgoGcxbcknvO7h0PgNL
ikWPgIbRhz3o4c4QM1uzWKKpWsiYeCHVViyHIDHMYKLa6suyOXQQEvRwR4vUdV9LdyrvEtpaRKgx
t3MaYpudMU4898K0R7WLHvPN2rQDGKgNnMnZGeReCztnHbYelueCRO9Fhp9yoZzmTHNHn2aaPxIB
hQp0xTpBWrXE7AtHsy6uEzL4RUdguaOB1+8iKihLNcnVVLozLJQazBOUUw4o0gtOstVueBuVYBNz
k8fQc/l9waTam3I/v5/s0mdlfWB/1x7TikuhPOSkBK2KSS3iNOabxwnrFgis4YfpaNZTJ2nAl22v
h+dYes3BJm6K4cfE/M2JEahWBuWH0dnJwiQS/TmGOHh17IFeYI6qVQgvTAfsdj8Ry8w4toteO0Hw
3zJtLG09IfUmavImERu1tvsKlEFxX5ReE97cA97PrhpbsCiIWRdh44knhtAtf2R14awCIiGvbVkj
+2APC5wsM8CcUvrSKrK7iBgHCGyqcKMOJCMhCWDMdFJxbp1FPCMDN9LJvqDAlUtWx+IQtwpUaKXI
gQ3HkN0iikNk7jWuO3QFBXloQG03pdWrw5C43ZrBJQFn2DbXSdzNd4Uaqqe6cCUa8apF/CNNu3w2
lIbDuNNcgEjpyLS4dwevvISGSWxkZKV4s8kb6tBmFDUy0bbyusWArWGLvC+uWILjfMgzxvSEkd7Q
52jzabjhsbjTmX9H2BmKOP3T1qRN094Phc/C2rtgYwHLIQYttJc99LaljVx911NGgCkqyoQAlEGU
/5u9M9mNXUm386sUPPCMB2Qw2MHwJJmdlGpS/ZYmhPbeEvsu2ASDT+8vq45dDewL1OQCF3ANqoDC
kY6kzAz+8a+1vsVqxRZU12UoHSQaO++VNqgAt2xh/IRSw4Zr2TKyUfHVgH+5DTpzldTc6VG4ve52
mmid6huaDsuyt3/AfMm+kjHofvGXyR8HhpL7oPTomOtNBQ4vl1P2g60Ou6R8ytO9IC+LsYBV+Rm2
Iv+WVWQOMNCSEdRUgfwA8cj2gM563ChyBgqfzwUmmMx1aIvNF7EnGcpmuF3dx4aVYr/VjhhXcIc9
zMo1mpdf4JlRM4pUd2gNTvQxhG32phjLw50MVQu+ERsGhr/Uf51HlpHBNDnLbsKLwaZkHF4YdbGY
CPgtn33OhXHT0ZmypQkWp4cP6czGW9g7X9aQO09kfepX8FwJNcdu8KOZKgGw1q0Sayu0C7OTyi1S
KM5Mv+1EhedT6/dyN1A2xcoZTjm9JIVfMtm7E/oV8v2IqV9VgMb9JRAkSnx/3WU2gQknmwGykEx1
mNnh2piAFMohKzP1CKaDzrEotavTytYfSd0A9sbTUZMAhkZg3ZvOQExwSibfwlh0ldo2dB1qgIP2
l22rBsOi59ZH5GLuVrBrA8NJKIKrqcn5fdAlEM+6IizOFvmos6DvdIoVNtAyXhtHP+TYhF55SSH4
MQeCRwiZbhPpq6cU0uZWctHaea5XP7CXLJiSBt/fdP7S/6BGuAUDxTHE5Vf6HxzmvKKQ5Sxk8sAB
4IoDwYpiFjYFiy+kOdAxYU3ghQ/56Mbjwk9KA+v1lGJ72vATRlbszA3HwpwkJIBLa53v9Ojr18pW
7FdXUHUDfrEITIYtIvGej8PsxenkecBl2IiSzDc25s5ITGeuht1LiE+QhrdkDsJdohv5QwNj+U2Z
HcCgOrskonMqfWA1CLpR4K1n5Adgspr0islNwK5y3fKO2LOdnVsbqWlHLo/9EFefjBCMO9Jkb03Y
Rwwwv+4WlTIHn9AXFkY7tSQxGWM17BpBjybLwi6H9xEAanJ7VhW6W9MW+9jF3cEbR4EEgANAxKm1
6hLeMZhAIG3G2/jGG/hHHA/OyaLAh6qhq/kSdmp0T3ZxJ8IEf5tSH+REHGw7Knglm15fz6BmTitp
T4vn3MVakHHVQ/KZzBu9ZBx6aZjrO+o/wmZXl5zUK7E3MrFl1vcbAoD0KTa+/7SUwoVoaWPY0GRs
Ab1Ogfo205w9KN/tSNwBbN9xldd3Ya0dkJewf7hs1G9Nm16IuCFNeEXAY4f9YkporVlPtWggfQTT
cAr46O3YeVmfMH3vJp1RKBnYXPpWpOafaeJVdzKZBs0GL2nxZrmURcei8wL7mKQGAxNIzOTTTg08
ickfS3PT+giZmGfm7A2FzeaFDqu8YBe4hNCbHX63hR3xj4uF8pnjtzsvSmCtshfz3vJ8vvHxWUI2
rUT1Xk9L5G6cYQ38TWr7K7CSIshJW01OD8rPXLy1vmWrDz1541kGZPwS2mHPdjDA3DXaikO04xeP
D9Iv7q9kzkYAeXSqVgcBkYOy3xb40EYBt/29Qg2h57MfAo+LKeH9y4smHnLZY+jBinI1USxd3fTz
HLx7U5Z9r2VSZ7GT9RhiHNhp/OGKbFUgKqgpklfrIkHxtmkS/jAQIz95uuQPvuNk1J8DUqPzQUzc
GLft2EEX3/RDGdzbCY98jDCrXEh2N4ALLVdJmCWTt13QjPkQsKJkf1t8ks5K7tq5fQP8CCpC4U3J
Cqel5g4L3Z7BgCDFNFrBfDKZ9Anpu5kmiYVvLK4TWbBVXIAuUwmIcJgYQk+dRWleLcJfvRjdU5Ph
eET7RsGIkzYajuAc/ZtJOu89ZZgv5eLKn2EpEOwDm7fZLsImRMYUE2WGgS4Yv0PfglLZT8E87WTu
hY+266fJ/mJgJWsKJnDYZstU8Ol0JwxKWrsXw+hc4yC1wwLNO4Rv2hKWlPJNjz3vKDxuDYMQhrpY
grk4qsqm1x4vHo9LHvDON1IFiXUHf/GPXDVQjbjkLfeoooPY2qaedyy4IEoFWUCRHwqUuc57fJVJ
riZ2nRily01JQ0LceeX44fbgl/Fs59ZHavmtT+jKFJ+LdjkFIsH1euOwc35qwg7gbzp3zCa4sPSL
LjUtjAYm9XBlEhfhkrcAq/CyKEx6a1zbfbSbag33labkfJOvVY+qCrXhavRF8JtSD8BhktV5hIVa
9ayy3JEOQ0Da2ZtexAXRuzKxqYTsJJJku8G9q7CnoW7GVN5QCDo61i/jpN277XFPJTaopSU2RcTe
PR3Dmj5p/Kh0ilBRsOL6XDpyNlOBTx8zZratgWWTZTPbGiPpMY08ND6DSPxQdJa1Q/kM92Ig+BdE
ieSRSwLLJB7gjoB48D5U9a9oFc4b70T3W1O5vlMzy96NaoPoHExK3RTZorGNFlXwuDomb3f2GGVP
lnHqWzFp/n58KF4XqTmuKpeGjEM4FOYtkeHwPJBjBdnPCsuwL00HZ+OYbvoG4TH9IvTGpgIPaFbH
LfopRVbcbr7dEGA3vnxg3LIzLY/YQUg4MCxmc2HRRJAK3oUA2nSTbZH39XdugXfq1r5+0iuHCnpK
0k1b+B8QvTD4suZPRlw1xwnTIfXI5WKuyQRAp8GnOHMP4Elrk/4DmifBVPAYa/rqrmaar7e0tc72
lacqtUsxrjx1JV73Fg0RVDskQVTBNYztnrIcLUIdt1HBntDrJ23jHPOhIFfJzPPeoFPxJvajZ4Lg
yGZuYpgEeVAimqdqpiWzdfoKVAE8NhK0Xc+EZEnDnzaQ7Ysz1iR480tX5sSy57SsSzbvxuHSLp56
Q/VmUPgHmNhT9lUGKbS4PkiYihqrZkR0fJqU8XyI9tWe3OpZD3b4WwAhPmpjlu6KfpfmR8PNuMW0
q4rPAlqYveca691rU1K76lpNFaHg2s4pSmfGw6iJCOt1iJDudtYJfaGhdLD7y7btHxT9GTNhbd6G
iAYgMsmocs0ZpLLPJB1654QFepwJrEobV4JysU5XXw1epACNKSRFohyWqJu5tnCIeH7qIK1p764d
Z0ZIwrlReJ3XoY3CDxHwYjEor8bCU+cBHAbQphLRw5Me1zxS8MUhF9K+0mEKvdpqi99gXmyFBSR3
TtySPQTw5uSEq73RfXtVC7HeLVkJcdqvtyyJ/F3rakgOEom1BTslHGJ3Wvj3Ax+A+5zqQFCWYwcC
XNrcGxg/VDuzRTPBWFIlt3KxWImnZxMdq8usbQo7VH5oeqd5gBNan2ujKKpxmBoBqxt1UXINFcUt
svXOgs+0CQyrX7IY/r0becMeKA02sNbBAaV3KbFCwvjKfrUb1pYcsKB1arwtDcDbeMyF/zj7IZbz
rjB7r1nug8xa9FZ4k39s5RJdgaaTCfOJSFFIrMgmfNNjbXBKvaG4N1zxSFQN7kb6h9cZsGncJhGA
ZA7vL2Khhx4A7jfI95IsMQiQcW6i99aaw+sAUNYPNnD4nXiAxmxTuZxVqBUjDm2ohzle1R3fsbTO
Ky6pAABOBwJrzobuuVZURgvi3x16t3Ge3ToDOZU09BNHVncMaI596YK+/Egme0WHsY31PU9BM3y4
JdcgBoAcykCTIJsfVAGDnJNULFsav1PaHqau+m05o7oxNEogJmZog5ticYj1Op0p9b6amSbLIowe
CJyFxZ6I4bSfPE38PbM7/KETDD80TYdJYVtenplQoYm7uB3tEptQu7rcMiMN191fj52RH+199CXs
qmXCYbddFos3xUxuwDt6NdcEOv1cMOyiHSTSYTBBFXQbx/8YIfF+dV4ukq0UUWm2IZkbepKjJTrS
GTOkJC4zhmic2P5XmAIwytnknFjT6ztTwE+JbVRNtZkctHZVSyqnZNrnD6wFqCifXPdRjvZc79LQ
5khMQiCIKZhe+pMwgwwblE7jHXI85piGqmZGQ5mFfTOpDtjeeKlSHkNiUERCl/EXvutw/FvL6H/a
6pO92X/NvKSHL/8/2o9ef4I0/8t//6y7//GX0yePxlz9U3byb1//56bU/yMIbVcShnGk9NzLSvDP
Tan7ByFID9uG7fM/HAP/Z1Pqen84HCYQ8vjoRbBZ2GCi4I7Z//xv7oWnwiqW01y6tu9L59/ZlKLJ
/9PG0rqsW/k/pYe99h9rQhtBAek0DesBSDCDC4Iq1AWb0q8Mw8hdJ4ms7yLga3iRLJ2tm4kPx46g
S38yy5xctWna701GV7sP54ExcQm20NSWY4XiurPGhJxPZ6VOyycXg2IygHzWCX0MfTsaDnlcOhUO
8rclqoZDwHyyGyAKHDHh9/fOJMq3VCXEBACjHWpHQ2DDkMGTL4quEFF5dudUgNVNpq7rfKYs1Iny
z5DipxMkiyDfJkVHhdHQkmsLC0k9OYrDfjZMAW2niXPhMCieWijzrGFDhH9wxiS7yGyNX2kQ4lPx
rFk8j41FtYth73rqETtPhtYD+t8Wa59QB4dyJ39L+HaxH/rMQgTz2FuVotRxIjoJ5NVPfsHNncmJ
gKuif4SulqHB9FLOxW4BAnV0ktK7LoPMQN8lf3sa0iFx46jK8IKRRfzr3FB7t42S0yYTl45wSycn
rwi6n5KoHN6wztqG0CMxFfbuNuKx+oUZuXwLPNO9pXk0HW36L34EWQmiwfaoUclrF+G5IpARYwVR
vzjskmuoBL44ZNht7E2UDd6VpqoBmwiMv2fLqoPldpVBwtdNFZ1szroeKyKu2CUrS52YbLpPq8tL
byMkmESrxsCQ25V9KbXju+QdoAgmdaDnJNMwYxBt3/Fwd7Zr5ZstBFJ6+7CwsGnJJ/HIfq7+7jWv
wlbg8Hktc8KqmzDqu/RlcDXTej0L0merz6oGekxNbEOWYXpf+4F7FdV9dvZELWKnY9Tn5YbUzJ9N
4Xvtp8ycE/Avm0GRSpR8S3FW/IifU7FwffK4Tm4bAz8GxQmnUWPpdk9NJWu5hn/LVSYts68zJ/k2
rJFYaBISJXUHS4jtD2+VjE1NLx5BHiSfkc1ufUNQgf9aHLFb69xjBkH6pSqL0eMmYQXEEzFRz5DT
18sOsXPyPReLImYAyh9zWaXfXs+WYoF4vzPicuv2Wq5ymB3VCKtQo/ACtqmm6ViElv078SzzuWar
8+Lyr6V7yHLcb5YbIR9pYHt0isCHZgCmQpPawnygg62beY7cUvzCDFmVEhcU2wNQJ8vsyWPk1XOy
F1YQSjybK/4QiT8T/2ex+Ay3GVd5DMTKe2KzwbSCM/YiHdB8JXYF4iuG72Wyv7RhprPGHEv7WK+p
2sIIhuhi2Yl37ZgAowRtOtFjtSy/hA1L0TgQGxG+q6NtV+Mj3vbuBvYZT3SnlygeaSRj4IzL68Jk
+indEFeur8qrzuB1VGJihqv88bINjsQTvrqa33VlFoprzfDCH7MaMY6uut16BP1x1/jR1O20WrHP
ZFb6xIqOdPHcRV9KUAyyXUaLwEuQZz9BBmv2OsW894Ga3q1dqnEkULIyGq8+F3gHGPCVxQVXOkZ+
UOvnLpsxcGlQqVe7val4kba6btMPvkl9hN1mn4fCIcglow/SYd0Oy5WPl6yC8zHRDJvPYXUzGtf7
gFZEBUdD58kmGNgNxyOFoLsOAEZMqApDAA0m5BhngX8BS3J7Tbq1q7YQMnjVxkAkN0URLEfj5+Eu
U0DxdtChkxsIn1UQK8vuqw23p6G75Expbelk9OKzGqZFa4ge27V6ME2j43RZMMtJZDTPugQiFm/q
nlFfolPdVbTYSJn/whQurydvNTt7nuyDK1G35gKgizfA86NnqDyKHPpn5WUsZ7GOb/moq117OdMh
2QTbfpTWtZ8u8r1KWbkj80t18DRTXwl54s7i3Lutbd+5jxCftpmXzFu7VcOjxzl/7tMZs5NqISPO
U9kffJ3JM0yN8tkZrOzLCYDOE2ov590Uiui01ktxhBWWH1mSc8WQqXXdRRkRJS0ayFQYFik+0nVx
m0K3pd/P1evP1GKpU5R1/lhzD74ievgQreAwt5yWRNRJM4p3ntsA9FUJc9/zjP+w2iy4aW/B5tdH
NmCgkV6ke5mMy2uxtNk31XDpI8mm5Fl0JPP5dOjoZ6oH1liDkndceNSnrmv/bcoLtUWXwo+Um/qI
VwzFPsKWsm98mmRRLXTwUKMJ3MAv9LeVu+qbWVmSwH3GYh97QnKdpjRKrSyFyfDl+T7NVvdqtGZQ
Y54zjnvYwNWjFwz1jsmTXcmK++0LtTfP7kQwr58UYwDpHdkgCi7srRcX7rLcZHmBimYSNhQk127W
sJ7fBUykvS1t5C2/hvgS1ahAl2Q4y+skKWPHkUCmKDK8W0OwsxyBvfhy5/Zy3eH4JdLaAt0Nobz0
Uzj8Slb4M87aiP2se+t6Ddfpqw45kltnmCFy8RjaQHYsD26QhtfIHOWnyCMWx00k0vsU8C/J40oR
dvEA4qesgGH3S8q3MDBPJ0Z95zTXtt5GFoD4zi2w5siWk87ia66oPi1vkP+WcxFmPiUvdnE9+GHP
XxN/FRt6Fdc8TuIUufVYLu3wqD217sE2BM/0R87nbNbuca0Nz2uYfafQ8u8y22muhtmSDAPDxEe7
8IMbtkDpz//vYPC5+bE0YCz+f4fTrrNPVWafze9/ms3//pV/htOCPyKPYToiahai9lym8L/N5yHz
uWujzpOS/hvR8H9zC70/CItB3I14vsAmvMzOf07nwvkD7xWkQw+a4SWZJv+d6TxwLlP437mFTObg
VSnLC22+HTO6+y9Tug3CIU0sw5TuSOBZ1WQTKXIiYD27geg1nw9M9W8DgkLFttvPx103lMxIqVF0
9Q4s7YhudP38pDlSGHa90dtjtK9vw2Uio6az8bGlxwpnW6vjwqvpye04Z48ZzaQnfqB6y11VE2BA
Orw1XqiXG7+11amDFZ/fe9OUUqxLYCLfVqSqspMKMIntiozoEUCoixpSG2Ka9A4x9C09NO5DG3Di
ADVmdQgv3+ONT2g35BymkvNYzknxOE9efyR3HqB/Ls0Pr2kXLv2JM/3ml3OoIRmQ4f3UnZ4DKt1Y
QFgJiq2meO2gSflzarIiBolMa8uee9ecYhXvg3afr1q222FJ8rscExwSTNZfHBVBt1IrViYusXnO
c3LJYZkEx4J1t32UFGg1UEZkjvHR1wjEtBFaH+2URKyo6S69aQl+ffb1lN8MguOOnW0b5AASKdHe
hpW5ULrcQPnYceGTETxG2Eh1O71XXBUQpaex/RKr5X5n6DAW6ayuAxKcm9tF88hgooqIvE00ARio
bEt5dCyhz9ZqzQ945utfl+VMwZY8S6sdjBLrx9BLThlKE2D2yn7wz5bwkg4eY1phMRhmxKCknatn
oE0z1TvwW1QsV5+W8Uub8bff2VEVc6eo3tdgdFEeCAlD5b4Ez/McB3KcdYqCgSK43ECmxIpODjWM
e9KAMxP70J87Y3Wcd4oQydj2j1kR2nfwnmBuF/QSa579HqQP/Pmf9jBiAWc+mGJiEiQuO1z2lhrF
zpeXFtGlQ6POw5lnAy6ewyj7dt96jtkTgFjeApOYW2ws0RH44fC6dG3+Ri02j1p3ZQ2MLSP8USfj
+uS0y3JuUu59clzmGMOsvi9Q8XdVCWZDsui9JWkd7Se+14EwwkCnNT0NwzCG20kiU6cDP5JeFe4Q
miNurQkBlJR8cg1QoT2KOov2jes3B8/O6lflEJ1EmmaEkjAvfXayGHE2/XxC2+adH9UYYJXW5WM0
UyuRZ/ymmkgnXMB8OPXcxrfJmJuXDkQdGaNpuXZHWngzlPe4t33EFd+oKHZqNlqbUiTpGT/S+uCK
mbV6Uyz3vNfdA93SQbfNKHP6DllzPiAZi23BXfxpTfX6atEpdKyCS6mGLvpg3rhL17xWWSPeZFtw
64Ko/z1lqngNKCjydTgdgaEt94Wd5DoeytE/G1H3772oh4cGBMqnjlC+414E0ZPIJ+IrWYXgWMBf
IFXOmYL8hhFoRyPVuk25733qFQjAprMG+SJEn95juyjJ68/1zyUtgvtQuf5HkVnDjgRTkm5nf5gf
3TBIjqajtCpHgfsdDElkNi0IEOhoaC/3RcDNYRPZRfct2HK/Xt4Iz+4arN9ZoHW3DbVdvay9HTyY
ejkHgJwwNWWwB2LIV5rfk+4bKP6h8+66aYaDRi6Nt8W6kdy5F7QzwlT5mMBp/Kq5Urcs5BbzVuJx
HzcDR/PR9S/QAAY597tULZrSELk9poJSUGzOnCbIAeb4ASovfVR12nz6SvLppxaOXhYQVWdwdjP8
xKhBqXLC5cYT6ejE6XppVOzGaIuafelEoL1OhOzQ8ZrNG6VMv0+lsEd6GKW6Xm3ujVvUEq7YjQOS
B+qe1+8ak01nYLtYSWlBxszOVgi5eBTDIyb8nuU60BpCrtPwBAIw3/k+VR2ss/2T61fJY1pJ+c66
v7ymyT75sPTwZHf1cgPLhdm9A4XzwP4FY2erAf/NwyrQBdx0uiqRqYl4WoS1HMe4Nz5W1duqLwmS
OD4b/NJbortIeMyTxWpN/CEquT6wpUk1d4VxfErsvHrOKLL+AB+qd/OcBsgFmU03RqGvcxn5N/hf
6uu8nOoU7RJWDX6U6B40pjnO7cKKpVCW4kM2ExKsbJ1b6DZYn/chOqYHKyfqiRoZ8eKzeHlI+wIm
PELHtYmS+nOhLe7TqtzpwOjOz0yaRf1mUA5Qw3PxPDvcqVbZ0GoALxGCtup+UbOqP9n4kydLXW8M
49IqifOss1ZHnw5JxKWxQvZ3mu9k4JpAuDQIj5MFFnzuXcsgD7CDGZOlvSl06e5biBKEtRnB6Ybz
CI9TgnWVZRd8aSAtCH3wart9vpQ8b8Mu6u+ijONl0zvehaSqZ/1Jbpq1R0ZVxmM2mumbTE093Tsl
xRa87/Ae8/QMmtskR+BuJvp1VG0KnuxqUA9NG9QRzEk6b2kFCmSMUzcH+D9RoOPPfnk3DAt4jqxu
rzN0MDgwlMv8Bn+SwPZEmgRR7rr5KfKMjvZCzDbm5Cp/5Zld5jEGKcgxQdTOH5QueqeqCrtD5HvR
S0SSKnYCBRWWdkJcv6WYLsUXyYqGMA8NjErQu1jah+KEg8iWp6wx7hs0dX/ZLp66yvH7UJ4xNO01
0WsSSTSmPS52KK4lSb49G0nWNiFhN6Kd+rw2ROGciEN3YwXj+OZFffsN12R9szUk6GrsmdXXENwt
0ssjIo28CZQrShYIg/82CpXB6NAu4xCAHC8Ba9j5t3mW5XdV0pdvLTrWLQNbLw9J30wI/ENU3URo
hu8RZJLNJe1vS1KWhMKWLWlJ3s6pJBahOvkMBae8ggpXYbdyu0GC1RyCl8Ifgd128IsPGZ0Q701q
61dcidykCqG6E4CUCCr0iom7XMVyFBT4XNNyOF0ZY1F5NdI9nSTWPscs1W+soqCsPNfzh6E2HI9q
ScVm5Qble2gUUeZscsOjSuzwzjVTJra9Y89fiTdEO/yfsWIw2tkd0rjjDp9N3oVHrXn7T2PpnZyR
wDW8o4OmasUJ5u5NYZE8zJL07yaYQ06sYvbsA/ZFlidtlVZP+L/st36xsYki1R5z9pE1128nfxQX
s931ZGGCjdupG1N8EEL+iIbR/OxogSKJwakOZamKONWLOhmm48quK4uxWKqYErJgiHmZ6QKi9gkY
EnLUew7ogD9ihMJkBI/PQ1KQN1+zqTxTmconNcLbtm2NZZ39Nn+u7DQ4p7lMnnO7CGhMdFvukkjv
oGZaGto6u7XQjWr7eSQKfSwqw6MXS9E+tSnmrfLZfSanl/AnB8XNP14P3u1Q2zb5My2xCiDHLqwJ
YF9l9RV1O02MBJmeh3Dstpbv3AV17tz5jMpsbWz9QJQjvynXytmXVk7kZnR4xrJsF7RyBqxXiPEB
/Z3qqLhzlkXdpP1lmWENsLCOdZmOt2plWNworjOvHpVKFJICnHa3wjSWf+oZEF8nrsuAUxeZvtKE
QAsCjWuPXQCoc+siwLl7pwfEsGHvGKG8i4h3p1qjO7Tt7JwGI1E+LzUG3q9ZVmIJc/9j8B3/hbo0
c+NXAXY22cz+6+C33gOHHRhvjJXZOx9ge48diYRUbbHZ4zPTPJGWSG9J5ylO1BHUarR24TVLpeyb
cHxNLZFO6W0qmTevSJOwMqvWi0Yvg3EA7VqPYu/iMckoju7chlPTONZ2gpmF8F+Jvo9Xu+ZVGtPU
jeU0QOYOgJEIGtKk9QltenhqEOkwATKzbzssdvdsiKf3NvCJlvWzaW4ncrq9DP0xpqqTEcdQR3Uf
YmR7H8qFG1pGzU19PzSZjZOkp6hp62US2FFkJZiR4DTherERFt3j0jmSSZO3MsxAEb0lwcRFZw6S
qMZnyVuV5Fw/gAesJF7RrrmEhvzVeRsGS6aH0YcTEhmtSYKLNH9p8TCah7pVZtrLopXf7JbS9tD1
NSJiYo8X4TYgsLoFUTtk96N7AU5VVYtjPQS2xEOvIj9C8e8jnxn0fbdGKBkzSuIUpz9m8fmopro5
LaEr3ziWvEcfLNYmL5Lo1MxmfFpMOZRMU+ubXtPAQmrI8a+vbUFuCBmAMGzvr/7mP3f78V9VxHQl
oNb/aD3yMo6f6i9n9fn7a8j+cUXy51f+uR6Rf4S2I2z4O6BcoXqxcvlTvgwIeriEHSL5twQIwuaf
CxLQr/JC8wlZncCFQg79+4LE/QN8rM1Xsj258GLFv7Ug+Zf1iMNciICJDGoLUiMuP8I/iphjM1K3
OnnzocPA/4QFytzjOPehX0W5+mlFK5w3G50n/oc/1P+lT8Lx5T/LpuxSIykxHVJrQeADS9+//Jtp
dyoBquGF9uWU7HPlet1nLXDxsoN1uPdNnVPiMFV6+lF1RbfuFtmC2AkDJsk4wevmH+yq40IwKLei
Vw89CFRMg3/HMelIJSJgL/uvzy2AzTzDtHDYMfYT3nrgECPWsI5oyE9X9xt35AlNFtEN3mtaNS9N
gtEri6M629linh/MQJXllitbfsphEbFv6RJkptkR08VylO89BwBcWNcnmbf0oJKs1CtU9bX5WUDy
ggyHhEl7xnZI2l+Udzo3g9JM+wAl3yLqpw/oTcWNqjuHGBj7Fto5Uz95gWx3sV1TvHFFLo3of2K+
SIKWB1qy98lMAeEoloL60+xMm1uwnxfgkVjDy9hymtc8vxSKXSotSHQ8zSEthnlESUGN+kGujgBG
3VJwHbnyvukA6S4trDmXbreUMT/WCog4akrFOsVuNn5H4ataxGdnsQNBQjrZHpuFjNMJt9WhSaq9
VkSte/YuMO2ig08KIR48XKZDxmKMNgp9r9UEGo2R42pNFG42igH2Y4s9rUWejSE2NPGEty4G6hbs
ypB4NJum8TBioiX3M1D6l7velbSx5CIu9ztHTRPlRPRcuDoT8YphJJ68RlBBV0x7uj/qa/Kg/gGR
EY7dCil91crazQJr2GZwUnjGWLB/d86cYqoj3BxYvnXHKNVcOSRSH4Ghcdo2El9bysTOIY59mNh/
YbtkNMKsTrdYE2S0LUMMPVzM5fBpAsqB4m51ed3zbA3e00mGt4HJnZ/4T+rfhJCLIIaf4bkbkemJ
LGZ5Y+M3xRau7PyuEBF+TNOfUhsZp3a77jpb6xbbto82QmIGfI5NG8G6UzQFgchEc/MvsQDfJ9nn
t+e6mpk/EAcpM5Vt2WyRcr07OVwMywt315tqqJ3D4nRVfSitLHyqPUv12Aylve0xaAtUXGe0Nxif
w1tb4d3dDL2ZHwQP4r1MM5Oyse/YEcD4Cd5Z8CA7UxO/3rEzwaUNgjx5NDq0r+wRGyfp5bS+WflA
XZUACTsMEmF6lFEln1tE2ASzdoju5oVTUW/osOYi7Phdde/W7fwapT2WV2hR+qn0F+GeUksqvQs9
eDnXRgN0bfsOjcqtndeSEXw6jCx5vy+1lRFWe4G7z4UKzbWYYct6ZJ7Qe26q66kc8PluhIc8Hje9
jV5EGCp7nkSOQyvvrZPqbGff8R8X+nMeUIUHDIyfD7hxtVqEPc1vPy1/DnV2AyLn0NmW3E9MExuU
9eqIIcu992VB17qcbvIRemnIreQmomULczt4F4Gcta1XSimKrr9r/HU494X9Oysdn+WnquEHV+mR
0bi7bYKAFDyNZfvAcEelkSo/Z4k1XoZ9Gq7WRexGvbQ/V1/hRqxRRVgkpDmM2kTfJMxL33WdpFQB
asEVkvbEjDdwKHDANWZuN8p4zs8AYtA1gNjqRB3d/RLUMCSQNin1c5xm8L/61jgV8golD3GIHZPP
pQVvkpvDOJBIhYn4UmYmIOkwTw+k4bDHZTnALtAc8/U6rV+d218Ko1sp95nqkm1ECu12BsHpoUay
0FuslKk9Bc0w0kZm2U5C64w7ubHd6uQRX2LpPs/WqmCzmpK0ekrcbaQu9G7Q00BzTwsimsHQsPOa
s9gw1GKIcwmZxF6iLE6L9Gc4F5hRGy88AuzmFyNGwEVC89dYhGCObrOTx+u4qRfNd1h4A6cUQs6J
HGJAQfQ3C+y9tXc9Vllw2wk/u4Yh/M3TKb8jAUcFgOpTMkC8U4YrbptL3HFrTXcK/Dka7JA6zdYy
vfqNBRr1MC0V7a9+M5DLSwgUIypTOQ5laU5vccU+Yhcv33CXsGHFbvCF6Xw6EBZfejboBK+9fg7n
I3TjQrLNmcO7fizr14DXKZ4XRx2JzTe/gcnKMwJsQjVF5cinoa85Zv8Xe2eyHDmSZNtfedLrRgoG
gwFY9MbniTODZHADYZARmEcDYAC+vg+883Vl5quuerVvkZKoIYrppNNhqqZ677ndDFEc6b+zXA1b
2aYbfIXwUAz09pgN2/kmSmjO0978UceMStwChVNuWwPCoGAztuWbMfa4UOJRoUikHXW8jR6kY8Fs
6pmzo4HwIXA1SfesM1ssKKJUYHT09IjKtLVXOcvH+8kvH0I01otWqiWpsTDu806Et6OhuXkoEG6+
2JmK1FSrFNaG6ea0jSKuch4DUF+057ShMrkE/DpknPMjxDfBYH413vg5cb7D4MPj5Jv2dEzmIF4b
Y2MfUGhJ8n4Xi5edX3Blj9sZlcDeJ7N1HUZoFOeFrVzFozinbvQSkXm1bTrNByDUHM+Rw6W4Ewr9
jDHHj8VYT1uWMDsURdsEI/qOuZB9icek3OQG+E/T8JKvMbJhNPQDAzvlY6YxLMQ0I3nRk2rwiSku
9bXHvYffkN7SCzprZTEvH8b5W5hDtUPvX28LyRubN2V4U/lDtQ9V/U27sfFMLG976AJMXbQa3iqV
bbev8NfuOYH8M8KPaEu0G3MF5GAblxi+g0xx8cVpcK+Mice3sMXdyO8d9IbCrdgOo9gbmYSGPHrR
vvXBDTKsc3jgsYifaRfU94StYgx7y3V3vQLxLZM6QK7SKZ+QipC8Z8/MHz2GJme2INkvNboQVSg5
R2sI9Gta457t7bECXuMiO1iLsS/ZH5nhLzNGQSJdUvfSLrdrAg7NcI8Ql+l3lVjcgo2AyplhhUTd
IMb9aKfORwA77oIQdbwDXYKGxqjLIOH9tuUpCgruXbByi1Nk98lTFFju2SRg5JnpTPgzVyGTX9Tf
xd5voyTjYLIYOnWme4p4q004HmmwjRwjgUA2kmuM0WiA/weFYl+YNpNx4Qcr4QpEw+CugjXysugL
eptJLqkMvIpfQlnc40A2npEjpockVuQhjum8L81peBNuV5z7hgnBiuU9RMeyVPgbmHGfOtPMiBeK
nfk5S6fpZ5/KgscUDttjS4jpYxBXNdCDRMYbWtt+rWnt4amzwcHqbN6GcVme4tAy95M9IEyZJ4hU
+Esk5hSBrbcoMBy6ozE+D7oQh6FMhgcjcDq6SRneO6ryb3LLt84d9tg3g8CHdRM1C3k8PCqI+1DX
o9vWT+UFjhPBLo3hDpLPmSjo3GMTMNYMgk8iwboI02FK5JF7XLFCQyIfJiMDFW4WrONGMwf2Kfkw
ZW5YkHPlxXumE3hkB6QydjFBEu2M+ejVfAelX1rfHDkMTFvbznkOQw3Afzbs1LqnRFDfSMccoAgD
n9sUyk/WOYhLJhtlsJNOOe8CAoxBw4gUlXvwQSiBRVKClXHOsBazh1TuGqRiXzQt+daQNTmN0YxD
GW82YPPC1e2RHbD6zkM7P6Jfodt0x3KftbwIqiQWtkj/ti7apLUsnOi+YmR/i0VhGD8qxx7xE9Sp
Mz0vvRb5FJAwQm4iXPDWgNpSTTDN4hkUzOyosninMPH6g7F38fY8kjUVPTPHSH7NYJX2sFGiasse
Ntr3rake6sm2vvdVIJ77UZO4NrV28NbPUUCeRJKUTxEim69Ry/RkSOF8NMJeZoZNwqRRI8J7NGlQ
f7YOFDxWqtA8MN80j1NrcVbMRBLQsCmLU83tmmhPHBhHdovp9VXy6/5gxyu+udKU7bNfCNndhlVD
KggyL7vcWki9t1EBqhrjVWqtfQZY/SYoIo/Qox4DzrG2+BBuEI6GKX27arddMUlrlbPrORF8T2JC
RT08VxYrFPDSDUkDzElAlhpw1bC8giTnD1YjFfzmY7NkFeSA8vclU+iXGifoh82ViElS3Ty2rnhg
V7WJIM9u6iUBoZsi4Hh8Dlf5ko/A7l2/s75Mj3JJT0iXHAWrrli0ymAS32UyjaehI3FhWLIXbOTx
DxF03WhlLdkMAjlks6Q10FHHF0x4+tAsWQ79kuowLPkOXWXIexHX7Q7y2p6tp4dBP51OeK+sTT+Q
EVEKQ9wE3RIcAf7MtHCms+cc/YaZlJdPIXoo8ibEkjwREUFB0NAXQ93xARZXiJasYeOwcmzyEpQc
gl+9X3vruC+SnbAlyz9txy/tEnihU56cHK3ta7rEYRA84NyUfVadEvxtD+DHfkViCZpjWfbY0M7e
4y7COAkf6adwUDcneHAOpcrk8ww06DRHJkHvc6dfMgsbH0li8a0K3fSeSERnO7WNwmJq1d2FVD0N
roSwVxkV8cPAAGDj1ElVr9pUk/HInfQHK2zxEAP+hDWA/xoHeHs3AOw5Vl7z2psjwSujb0+0B4XT
b8cqIF5NT/YuWwJOYonazUIyuSbrlh6IcIi3Ia5sUI5MMXKZBW8J3JX3EMjWnlAXdaSsDo8TcJz3
hF7slvwt7PQq7G76JZilo8tDcr1EtsxGbZwcQYxLiI3326A477266t/Z5yNtmLvkY5I+UE9c4wBj
SshIPqmrEG8nnq6EqrKJl4wZwgqCrQ/JYg2mELQWAErUYelN6QzhS+6TU+MuiTVGxedKsa/gJkie
DcyoDM+yY917S9pN6A16Ywx9/jwuWTjxkooj9MgKIjFL+9mnn7w1C2reaipD54sUV25YfVu0ZzNS
kC/mEEeSwQcNLk6Ob3jVdVn/2jekvyJ5FfVrN9Z4XAGeWk8sxOpnr7XVR0qi7ggWoYebNwZN+aZU
TvQdrkiG+xHny5lFnCRtz4leiP/MYKtjNsTXKQvR7lJMqh9Rp7lfoVdxfgyylC+VXcywe7wKc6OF
viI0vddKMqRxi666RHRqy7JwSvmGUjxspZ/vksETj1horK0lW/fAO6nuWtRrN3M2dB990Q9na0Bx
r3BGb1WV5Iepd6bdzFryonwODILc67fWM5HtZYXx6CJgYMdhhivLW3cc8dW6rKoS+3Mjx9vAAEdy
MCS4XBez2LTqdWS9lNw24lXNJPrXYAp/F7TmhKZ3GiU+KR0hmWZt+ppxh8SMkrgHJuDY4vnhGRUP
IuRCbcdKFHB+Biw8sEe+20FiPXtpyQcosWa+B/Y4jxOWQgLCo6h8EUXzizC4xt823lR+zG04/aro
QY+xa3AMgTUifLhBkDsYEI7H5EcWMdiyEAv23vSRj3gqO0rzWnd473Wcmksz9sIhU52mli10qO19
hN/0DMXD57dJukYfMFXHfXrJiJmjS/cfu0SJu9AJi4vJqhxRsCiYAowhCTVdWZ41uNMjuwA+DgZD
v9NMHAG5fbGzlKlihxyi2QReDiwrUDxpxnwe+8m/SSIY+Aw92r0VhOYP8mmiH7W1jLKzsir4+rw5
k3tJjA43qJ3EeP+YTt79NMfWntqsH5cwjBLnqYOX1UCDmhuBgOLttHeubd4tM6HvpgxFTbyCthzA
AmV6R2cHqtjkvLpBsi+ZdikXx14Ar3ndp1w8IVfPgvnb3LGyifMXMyeDYxWwx3ygNcjZ4MZZeIde
FU229tShE7HEYeQkG0exLfTDiecyJ0yCwPUiZN0M+pWiV7Vn0TJLZC1ih69obe2damv1PcWce5NW
fUYUZoxjVonBfXCSvrlpeLV11TThfWyZzo1ZG+gawJ97Z3KSvINTZSmbm0md686sz4lIfPDr0JNL
4muijV3ynE5q6O4YrilgPo6ipfG9Its2gzFp8njrdBuJCetsQzq8zcZmjmzzywAGeBygOj5JTiby
RHpbUI5mDFSzn+2itEcR5pozGmKmb7HtwSS10sK/GbOufpiNEa9K35j8leGUB1npGaJg7p1qt06/
SbfhFETh2TBvxNzFso+qz0Ot7rgT2C8LrADioDnQc4FXdxTFrKuGVcQOj+ue5a9a2/jmd4NapRMq
NWsqkN6S7TVu0zEfH7zQhrk8+caxy2V9MiqzwhVdNu9mQgNiRFWyUcRScRgr0g2hiVpFc4dbo9uR
L8lUEYAfqi6Qq8dO+MUFR6feOWzVvU0Zp/W0nvyw2won5hmv8JCtpT+Fe8TSLcI6ZBS3CKHUC/wP
68XXZQQqeErRwIp2YQhIolC8vIQfJnRCMqKiGd8lrsJXPANpLHdGzizvPMSxzUi2rpDlFAw/MK9k
kfFapjBWfDNOmT3TRGfrOE6HR/i5bQLZUSZPSJwQ5eUB1G1yZlD2bdCh9L9Sr5ixnmj5ntmzfPTH
oLJ2XpkbhDimUuY716k4t4jfCVr2VRhI1kA4nUeF6jMDTc4yeZX5Qf3ao0z4MRgm2TwBSiBxHFVL
AujMqP85EXP51jih3htp2dyNgFkwdkM1eBimiE22DQXvvtYM4pxBQLnMuu8uujdcewoXPWCrd6Ny
4l09jSBnHM85Kd8uXlKVwg4p4a/vehkjHyNbmUFKd+RdIFTSrMdbmSgPkwh4yKeuG8YNKIP5mfGl
e/IRU907iPbbTar9+hL1M3GpXeP4X0wNwMJEZBPhmm5ZHRiYGsXG8FCYMEMGYdASDPOW+JICwQh1
uukK4W37+CFB7NxvohIXdAbDFMFKiH0GB8XGzvH5hDaV4ABBvYZUTPTYDz9OFdHT09gDQq8KNuRM
nd0H2Je4G2o95cEm8aaFROIwqd0MFVSBjQNxaEcZse9zEXQPzmTPrwzO9YMh+3JaBRYe21KoPf4l
55uDWOfOqTuxTXwDey6qmmmjcje9IxZ94l6uffne1VkM/1Xm584A4tMaNsSWYrZicW78ka2LZeX8
GUMbuZ0Suqx15xnD2zR3kvE/zfUuxpC/R8Az3o0BOQdIxdFtrTPeiIeKZbWxjvDgfoVWDF8kEZb1
FIUMejFhmsVTmsBbHI2QC3QgZ5dyqoDyBDEXqbFw3NsWCfpjE1Xmo62d8m4yXIKZ4DE23wmcSW7h
CqGoGBpf3pjKMBnjlCotD0nXWEiOAvsM4FNGCMgTPLDEDbOz9tPCOwHNCT+TrJg/EIQxK4Mqy91z
MMmrwswDnkhiMSn3M971Vz5tA3mAeUIlYOo53inTCT81zhsOOB4iTHj5q0d24tGxuvnGJO7rBMXR
3KMGUGfOdgqQCswvJXqwGAH7/z0IKeObNJL6AXKYd0KV11yE7oYjSIz+l+oFvEk+tuR14s7yUOKM
40+ZhgXSMyw0gkCsdSe78lCK2Tu5nNsk0ZB7KnAXnQwbSeMM5+yrTBunxiEwiX2dm+UhFd5IjxYV
zYdVm0T8Rr1XPXJFYvpNEsa3bHD8B5/u7HOuPe9ptlv+wNOyU9ji31DLIa4Ed866I4FPduoyEwQL
7+FTSe7PJxWo8NGu6uDZmC0nJEGxtZNtpeJ76Pjqsaoyl+0BZ0sJjkOIc2B23T363ZxoeL7ICquF
uCu9ezmWTBPAY/TvM2O1pSAP9o3fK7ULPW4lq6jU+SMK4wxjYZDaNcjWan4YM1Zs8HRZm6D1e2C5
VR5z0wIuZuOOt7PRXQ8Dthh0ge22bcnXm2Md3hXDJE98WXTH0238GC0YY/zXtzgc8KUg3fvgyuzf
9liC7qex+EL7tSmyHvplXPnEbgfTjYQ+/pTgjiYXzyO/Iw6eJggf20zmC56V0eURhcSCVtMjyUG2
KZ8dPM7Iuz0enqnuNgJvZwpFX+ndwPWVDU3PhMOANY1YLe3evbiSRACbxEALZ2wfBQ09N4HcRWXp
91S5AQfRiaCzxWgfROo7Kt72wnb1ExEcUqq6U+5dHNnejZaVeBgZZ7yX2M/cVWaF6BKinvVN3PNp
0mZ04FQlniIpSRszmSlkbW//AjoxGCtlNkuWeKUM8txm3kSS6TTJuC4twrk3vPLViShZcRHQssRM
ODPL1qRBsW0hlcSqXxbF0xGnXwXrHoHvGLf+xvRMZ+vjbqn2puMKqmk0srTquuKdIF51w+6w36Jn
8X8hTlNnbSxYCcr9d9OLUWpOPf6vdWYORKaFLo2sl7K3cuaeG4xtxfqsbMUop2gcNONpzLi3dj9q
V5QCrn5noBaC2SKYkSQYCvFAdaPLIRd4TY3JTMVPbsnOxwks/Zx4o/hC1D/+SGhbn0nZ7NsVqrLl
/MfDf5FBipFmdsbxvcnYX5LzyKWHESmtyYwBgJMq5TAekLGwh8k6h0KTdfGNNkzzB0mRfrHVdQiu
rp0oXFMZyGMIduHMD2XMfNRJH4xrZzhOLoj1TVpG1bFVeMo28FKQuZKcOL02IHDY26Cbtu2aml82
cbcNpYmtvwqR8286D501bn1O707b2ckL8PNHoyLiyyU5/BOJL45/abLxA1hRUa3spMZ9ZAWTe1vD
fUM/2zkAaSELsfQkdyKFKCZ7p7kE48jLZJmIDqgvsRgVeKy/5UPLHsUus/M4eCh7u9AwjgzZC2IL
WrX8D5qHDnR4Yn9jZ+vkK81C1FsXpet+YQ4ub2s2qA8UL3qXnHJJIBel/diZBS5Cz57HN+bN9rbN
UuM5Wm5Xhd/NSM4DsusE+8Gthi2yGUkIu/GDwf7KRLUUMWTpRkhE2VoAcg13LiqCNTboAvOaaZ3A
xI+3k8nGG985Q/ICBS9rGntLJJfFkzXYWyPVD8JgMhorze1avfU04QiZy/xIog9K2MwiAm5qhp9W
7aY3Pe3Erb2cztFMVrYHpehiDDibwoH/NKcuwThWr8w302iSWxXF2Q1hPva26kwo2RCNST1D8/oW
9/X80A5DeakyENAqtoytsMPimFue+ZnXg7eNar+9FH0FfnZu0nZdJzrZ9LmeP1XkxIcIy86xnXGf
0K8zJq4wi+z+VxuEe6ybnqf653/828dXwbYmUV2bfHZ/UvgQy4yg5X+2Tj1/FEn+f24/vvq/82W/
C4PM3xwXTQlGSdcPUPr8t2/Kk7/ZFhg7BOIm/FfH46V+FwZZzm8iwFFpmg5lw77KZn53Tvm/4XGy
+SohvEUxRJL0vxAKjcDoT74pL3BsP+APl1ezWWj8WRjU0iT3krZlm0T1vRUW3ACM5r0QwEDbmXa5
y05CjUw4FcSsP7xTf0ccxHLwLy/um4g43MDmPeGx4wf984uPhmWm2gPIbuXGfAg7ejujiycUKIxr
O/SSnBCpDQR0iPeMPxOmq5b5WVIS4cSMxPzENBQaMvU83g6uT+M9j+65bOdx1bqJQ+BLwH28VcGN
kygsKi2r8EMI5W06hCZXkrb2HgbIE9lNXbBLaCSVPMZBS1Qh/0BvZmg5M7O6E5WF976XiqVpgS5o
AXhXLqdSDh6vW7lAv289MRvPrMSxndTkuz+AGLRZnSjj2QO2xu2xCu6QPc9LFRE3UWYSpGoY0zcS
rwXzHoxaFkMMMtBkv7cn0z0H2RDs3SQZj/NivVuPrbFICuDiZAfhNfbFc1GjMmpNen00Grdy8MQY
Tb0XxPvsYRoAxWIVCmkwnvx3HySbgzS8th8pfnDoMOVzQrGDWHJOp8PE3vxCHTIOOmvi4oEBzfAT
bpv5nfuHgqMLsXVakzbGlwa21m864kiD9qiLp9JRzBUNdzsgpYVd1p39koaQlN0Dw1F1GFp22Sik
3mVvBjdmL0Yctz2w75z8UMpSlvbJmZXl2GH8HMfbvmZK0bdZdh4I3d7npKrsWUIB90sbv7qUKNyO
MRXn4Ayxfo7otfZBqKMNmLV5p5RvsPDl162szPyAawWjl7TckB6gGNHC4HeYGn0JuBruWIQT2W1k
+wpxHmIIHU8gDZQPdBuyWMCTAxav663LhISgXhcuhYwxdljvEEjx6yfGl8jOWhwjzweRa9jBbiDn
d4PiXL3KyPJfmTCbN+ja+ExH7tm3GmeFoyJCNsvEpwEQfeNgUnoekEtjO+i7DbFyarusIilSQQ2s
sokxJEzQyaiNkK1ct82efCa81mbg6g+QbwpQoW6yqrEYpatEv6d+76BrYVIN16s3y2XVPiQ8LZZ2
sx0B3DBAHQ2DYlckyXzrl57zo8RkDUFvCRXyWMzuCcObnjQ50D+ZFLVPnlYBOkllNyvcMcZ7mtjj
JekL8exk0rQ2YzU23q2Is6DYAt0lgi8c3FDvLMNAuRO4jDK0mdDZjhnXv2NH/t4PRgAJpKTUti9p
a7XWu+/T2c0gOdYBxBfmzbNMf6ixze+xlmcAEZiFq8R2D4xmj4rQjAO4919zRyop8Rt6l5WO8yuC
iPuVjCo9TJGb3DRYN44oSnBIhjVbrahxhltupDXKtoTmoh+t7pvUdvCZMvQ8GgQ2bIjgNNalQnBH
bGbhHjKzSZsN2Gl1M1ttvJ2csn11wrzZ5r22bs1qdj/YMpe7XlfJLxs15FaXunwkqNZ/qnRgfRTc
hO5xGPX7MA55C0dffQsxf+7zAcgxyevFW5y6zQt8Jeeb5wfiSBOCw7SeoBBDRgGV0veZ3tdM48sl
0w34M7gjq/3ME7uMzrHTAogoyPnCI1YlFcgAvvKtnUMU+lP8Kwwd6R0EDdC8tZB7zAdbG7NYdUmK
uEFWO3+KIdYF7lz4mN/a0eSu0JQ43cdJoqEzAtz0BBF98EkbJzIr4okDyQsSc2MknMYT3vdoHWdV
mO5Y5BJx7SxYhN5rvODS1VNxmp3JUrtGZNyGfMP2j2HjW+8u9oT7vp2HY2OSpawcuw03KQFVBv2w
xn5E0jCPzZAYIXsfAMSw8QJ9jiZXQ0AtO+8IzTAJN02azQ8W0FUSwBw0emEELRiLX33btQwf0Aey
pGQU+n3SRklaXMQbUw658VT2Tv0TSsWAZwUuifawmKGj6EsadpTYDZODonzjww9Dr5jhba2hzAXO
Pgs7bnjYb5mlNOhi9Lrwmk6t+w6JDkO/2vo+1gPAuQ6xFywUs1wMrE33ncgPRWRfVotXiFrmW5NE
ydok9OAz6Tt7zeYt2BCK1O5MsA53epTBl4IGcWs2Y5DuaRhRaVpyDud1PofVfooYEqz5vyX4D5q5
YjjjsTZnSUHevOChX1Wiaw4TqblYBbI5i1ZFPGtMwNYycIuyFO4H6p665szEGbeK0U/m+yqbsLKE
kdsXa1s6JIMRjAkou5CVb6D6oe6g9a9eKD04DmG/MQuqRljb2ULdzlr42/zKAEOmMLlFlo+XZuF0
JxEwvhWCwu40VNz+VuwNjA6seVHeN4h30YnxONQL/dtaOOCMJ2CnBIXn3KXDIG+thRgesWu9wKLT
nKZzfC6CBktKhr5oxYw/xQQll3FUsHDIDQzgcqOveHIB0W550A2ahI7GPzID/yudyAZb9xOp6Hj9
AvWr5d56N18B6GYHv0hdsejBQkgvxCA2PgPjB3Kd904nx/tYW8HjnOnoxeqYB1TI3dbYUrkq1rHN
uHCBsscLnl3FUXynvIXZbkvw7fkCch8WpHt8pbvbqE5YKMbSnJEzOawMhUsWyRxfJlFu83agIGNg
2Auzghzv2fHzsMDkh7luPYjlTXZrX2HzSe7ciiuBXnsGgYgd28dJdIQ4hRNoHbgzA4bzfoHYG9VM
8gSUnWQB3NPAfooB3oiGfZ8tEHyEhZhN0prX4wvlbggZtHWVBpyfSSJoCHvaiZrBByO40r/XMTTJ
lVQWKiL0YOAZK5zS5wphzBtVToPO5ENFH0Qj9KtYMP7TlejvL3B/aafMgZgko+TRpIfC/49ZJ67s
TCA2UX37Ezwh1DbhJ90nKTfYMIor121YEG/eAnsj7QbuGzSdhQFXLDy4fGD6yAi1CPWxTGS95EHP
dGtZ0ZdPQqC9VVM3E3VDVLpPy4fEZ1f3Sf/aucp+1Y0JgjTyIQ4trYpcdbJ3cSn7PhnsKfZipmqZ
9yDaUL9YuEsZIA1Jdop8gr6xvNB9bVtlVt/Qxapxa+kl0L6YguC+IQnvNjNbPCClJ55TUm4P5HGm
d05E7PqoUAwi4O1z4NjQsuojJloBNraQfCcDB3i9XvjnqK/drP0ZZHYS7wYspJC+dDo9gfFGS0vH
ziKnnFLTPZhj1V56gxksaVVVdYnTov6FhYWXiVJrHJbfC0H1oYrbfI1Oh0MMOIqrLm2jc32HZZkU
0jYyGBShEBjmLfCXKbyLIPGVm5S7Z7qqJ3xRqzQLknwDpQRygjvFaNEBkxkMcTxSEtLBtodTIBsi
CWE20nRg1jn1AyHxtD3mSAcsMRbBA8pOrMaxIUGP8J/rWduvjIUkQhRQ2CdLtM65gHCM1hgWDEd6
5n2b6nDATCMZIQJU1A24gjFwGQ8lQUvLWo/1mUxE48PnIj5u2KKCVfJM2qgtM8Ule5ybw7DrTAnA
nd9J0J7iKQxfSdpNX9opH5ILkxHps//U0TGvWkbkbWP8NK00PGWhhajSpKocp1FzFFfsAd4cDT+Y
W4LRvfLbrm/g9qb5mp15dyT2giuIyu3zLCAfB27YXYoqzRMkrKTSoSzg98Q30a9HKcbbGpsZ4eEx
NGNgC4DpN9hW3efOtJs6+if3Mcv863UMw5lJlDTMYNdfGHx/vo5Buuv6PBEMmNjMotGNfpQoixqr
fnOC4sl2SwqrFwcbmsx3lQ7zwz++D/41EoRLLgocqDd0d+AfzOXvPz8ekzJS//Fv1r9nobKLjEH8
tg3RQRK0XF548/PzP36V6432j6SQ5WUCjDjok3kdN/jLpXNS82DrWfTbIVqwBUMPdM0zHMM/iHiG
CJINdUG+QFDGXyXlyd7YGvLuirWAfrPGyT2yZGQ4iEHuMUu84GZ5ywirMO1bQ9fTm21zUUgyidi0
py529zCOyPe9/hD/C5z8J/MYzp8lJud/nsecf7Yf+ccfZzG/f8nvjEkPkqTFvMPioIaV9AeTFvYt
34Efg4rddsSfZjH2b54JLj/g4ux7XFZAXv73LMYWrsnS0rL5Z3lMi/6VWYwt//oEQsrhysb2m0+/
dBygOH96BIIe336WWdnWYfcsrwdCX0kOB4Qt/YX8Q1jpqHzPtGTVAXtQR8hhm+Vrn6viTbycN+J6
9JTLKYSZR7trE3r6Mb8eU4Gf+ayfSFDZRWTD3pnXY22QUieX1m2qTwIq+7O6HoH99Tjsq6QfQCaE
HJNi5h6+7UDvkjyZ1Om4SYUpWQ6ghy1r1y02/uBLjl0nJbC5yxez9MQiA83IckpjV+DALpez253N
8DyrhtRF6ATytVlO+XA571Vs6Ltq7up4NcxkysjSjE6D5Uv8GgSvLti9Pjgh6JxvFTcsNH2GyVJ3
YPo/nLg7QMfU16ojlwJkllD7d9m1LjXXGpVd6xXyA6/ciIxksLvYQ7+HCHemvlXXWqeudQ+HrKcY
DC/1kGgzamN9rZMg8KmZ/bV+JkspbXBlXHDckzKI8KAlSW+puhWuVE6F/6rGS2HW1xodXut11415
ty6TDgSyhqKlV1LX2WdGS1bD9VtqP+FrFGixtAQmkPO7bGkT+M2IZ9j1w4H6NKHCnIJ7+9pZJEHa
jlu1NBw2Ny9ED2kxhnsZtZRTbnPkcA7t+EL8p/eQLc0L1RvWXH/tachAoHwzX6HDQDWYbxFp2q/N
0gr5165IXzskH8ZSjzvYa87ASmih0CLhkvIbVrY1SHh9FOMyvAuLiKSAK6nXvVJ7+95xHtMF5etG
QH3Vle9LNJz8BGWMMKSJl74ZDKG+TRcscLAAgiNImz/FlRoczi5NOqEg0IRRcwdHGtWU6Ex34Q33
HuhhsUCIG69HQFFI00HLMAcFvSY3LLFDNg2/mIRCWMbTlWvcXxnHnPzed+64bEDMBYKs/HnMNvga
YCM3V06yWbf9L3mlJ/OPKJEjmjXTwaLO9IC9F9hyaC3cZcYm4UOxwJhtJHzMIcaF0azZ8FisfaCw
kI0ExrlBm/jVX9nOfmEAfgndvt0QWUMIB5e12M9WPNHFUxAkDK+83s/YMOWFfVUKAZipMYrnXg9v
s281s1HYeUwxbDR8vQejBvk3kD6SLl9KW5t7UU7z1kOtcYkClZPRgAqpGYkzpDhpT99MQdlZD1ab
VC+tBok6YKPG3qj7NRrxOoX9UKAqjlPiptU07NOQkIxj0fJJYVHrMsXzuXF1JOxpXsCJBV40NuA/
HFXMF3tAeLbOaj4nLLBD4lRd4eOUa6ZpMCMMVjRru6E3AXSu2iFlUsl8J/nB9DJ+JOZT/shyDZkF
EnwTH5FOlDO5y7k1rS0emX4XuDWBpmDSR3IGAhSO/lEG+I9oobkn3BiGkb50U+dB9nA6FyT2CJw+
Xbmx3XsH/G0c80u/y002yqBd0Rc2HxVdYolfbHtdLhGSsTJ5kkhq6MXac11+2tW/uyRS0oD3zTbD
FXKv7KHbW3Wd/W9x//n/s2yhwpJm9w+K++UjU/HHl/75s/5Thf+vr/u9wovfLOyrOC9YNzCDWNqF
323Y9m9s1E2JVtP1HRYx/M3/3bZYVHg3YA3isYpgs8K38bcKz7zO5m8CxspCQtL7F7Ytf9l4AKlD
rkeiH102pm8aB1qJP/a4LiaGuHWIMZK6OAWF2gckll+ion3vmNyucHBvMgnvLW0ZFfps8/CvvcQs
fC+VGrhXpN/7ur2VuFz3+Mf6A+Ome5gvHmMFK9lUlKFNA/hk3br5W+eD1TSD7A0UDs/3dGLVBKG3
x/XNLGdt6/TuD7+Nv7fQ4Zv/W2d9/eFw69K+0Fx7cLf/8sOlZg5FZSL3fcTHYvHgZeGvsq3vTen9
E1/5QvP74ytxO8A27zO+4V8CZPif38bIaMGjFAXBNRbcZFrttDQu+AE3Vh1t/vEPtVjw//BaHnSA
hQi6/JuDhV7af7kVISvTBZoPY1PK4dMLG7Lli/K1mxbyVGAdwwEzSC6HbGM2st54CN7XZFmTEsjk
fg8fjaVGz1Im8b7z/3ouy+KGxN15wxz/LTL0mXzpD2I8BWfaxpXVjxZZIhnngMTZWTP+ieByuone
hY6JT7hXR5Acat0N2bgV3HY3THY+5DB/b5rkHSIL44qMWJZ//B5Yy2/ub+/39T1g1WG6yzqUBvWv
W8LQ9WKwSkawqXx/H6eMIAs8inXc7Wr43kH1VhcS4OmwtmO0wkymV2IovnJQsv/4G/l/Lm9SeJaF
Pc6jQYb2aP1lXTnFI7PyyAWo3NHlEPWEE9Lw3tiHMKC28s+8z84ixYmZ52e2Qc+VO5Eyl3p7h4XN
qgj+k7ozW3Ibybbsr9QPoAyDOwaztjZrzmQEGRGMOV5gMUiYBwcc49f3oiqrKqWsm3nb7L70Wyol
BSkM7sfP2Xtt+87pmvt0TFajVFtowe9zGr0Vk7UBNXb+iy/7h2qeZhaLEMYLk0ktS8jPT2mZYgrL
9AhdwJxxkiPD9szhAcjJvTLcIwrjh7ar9rhedvPobhNlPhnxiGdKALEDFd/M6aq3aPeheoaEFhN+
7T4MdSP+6tz/6931AFYggqExyqskWel+/p5UZYhKE89Ycdq+r30izWHokqM7jCh1ORCEBOEUKSEx
wtWIrpv5rVfzPa3TdYfs6c8v2uWa/P5J++W7+Jdr+rsmgOnWVo4KO1yFJWFoNUimwKK0cBZgTrft
X37cjzXp18+j6QC9lDvl2eYvDxSj0syfcy9YOZryt4vqauHrZtUVA0+FuIceYDMcIRq9ryAGEdqR
3CJc3tPfefMmx8FkHbbraCiIuwzKF0hJjIyCTZG2DzO55lc2bhWInMG4CWVyF1BBryhhFoYzX/u6
FbvUBTcGD0ItG9qXk10xOoq6K06wwDkJJFwLoa5zZUQbAt/RUCPE3hEvyNBGgnbHiJYu7CZy1tqZ
b//8Rvy8xHrQWl22gwswxHItT1wIsr+/EUjV87bS3Aig/HDbok1an8bUx4p4/PMPsv/4mnim67Ap
IjNm/70cr3//SRIyBvl5vNNO6l0lffatlBYzFL/GYxg4eMna+Dkdh3uh5r3upjMq2dfQLy6g6PCt
Cf1lKduviFDo0szI7LIftG6OlwS2P/+e4o+P5s/f85fDuYl1MbJhYGIEcslkGTZtBkIVfMhLyAZN
S7HvV3HdM8c14naRj+WxwTu89GvUlnPB8XKYjZMrWmM9jsrZAU7uj3DjCnwRQ7aTpc/UXrnigMU/
e+oGAV9C6VNfcdgQNariGtXzwrBrsGYBH+yaPdK8eUJrhdtvYQwTcg3S1teVrTsY3dXzqNP3MK5t
3qNheptk92TjQV3NVA7fC5D2QN5hbYWdiq5Kt5o3GRaIP79mf3yIqHakoOphm6ar+MvbnOmAcsMp
g1Ukw5OGWCJ1v0wcuGG1vfnzj7L+02dRc3gwphwByfOXfXpMETO2ThWselx7h66bn+ekdq5qhBhP
DGoEzmpFQ2E6ttH3yAPOWTltTZ+PDXbQDKznCTOkk5LNhDbuL77c5bN/XmVoqqL+ob0T8Db9Wvbl
aW8VElYuOaj5YQICKA1YfI9/cQV+rVQ8lwAVulCIaiyPjtQvV6Cxs6jrSWDEpw1PY7yA7GWSrVBR
bknNuzQVuvMQ1fV7ruRjOkx3snXWxDpwwhFlt1ZzAX21Sco1g6pbAgviawzuGUlwsAz//Kv+p2/q
+oJNkcfCpn/28yuvAX9iV2Jw67sVq0pC5khacECj74PPEGZx7G1MmkS+rf9if6GS//lOePR/XRhN
HoZVDm6/LDa9X+i5iqpwVdTeUzh4LDEQyYNq5ZT2GRsflkP1Fx9p/afPdC2bZhEGCRa4X+5LUEym
IHSXwa4Kt5znEbIm9Xio6Teu7ITSvug+46x/VLHAsuy+24TuLkPjA7kaQ3Wjqk7+WOLucODVeMsk
ffjzmyH+sABjWXQRFVwWYRd33OX7/27PHQ1lVaatjVXrd6skbbahDDdhyuuCzRZSCcg8ENd6O4z2
91RCxJjdN1yA40a74WujZrSqrkDR339P43hTjOYm6jlAG1lyOyDdqeOBrQp9S1BXnwSM+2sPX1GP
0X9f8dtzLYZDiu8XJke7QhCqNplsv01QATscuVYbrQgB2PQN0hWCDrEZAwL98yvgXXb5n95P33Y5
tqCskLw7wLt+vgJlkjDgwdGwanvvwS7kHQj9nVcika6JHV/mgW7WeMeO9RgxJAv5PxVyIYZD7VpH
7Vk3w1k0aFxMlA30V8RytBs2eA+PWGG+eKSLrYoApRr2tWsYyXoRoC5YKQhSzYApCqfWtRfhmwX3
/+5LyOVu5N/3TvBq2cnRwsCM42jfYPjswSwy0KZrRr/jC1tQDWZBnZouWfV8UcssbnKm7WOaMhEl
aGZU8r3XemWA6V0gqdhq7R4rBE+KM8h6DDIPE4Q7bwRwyPXoqHUFlYV5FioNXYyrycrGTQwbxRld
+CoIaW1Zfw5NdFPlL94crBP97S9uxR/uhEO5zKvJ0e4SBvXLytC5ZQhH0qEes5dq3kkPMO0O0RSK
/n/c9P/pGcr2W3V6L761/+vyg/+d0vXzL9v//ePX0bdq9a7ff/oFcBx0pnfdt2Y6f8OIo//ZPrj8
yf/ub/7tv9VAQXhusyv+19OR4zukf2K4dPP++wbKb3/vX3JVhKAoTy9nAvSZPu/CvxoonP2sy9Hb
d1m4EZ7+s4Fi01ux+R+MUGwn4LzIX/qtgWLJvzNSobniQri79GT+n0D/DOjsX54QujMoXy3HcXxq
U+rUn99VGzvpqG1jXE84t/udi41/hZraRSwaY2qn5oB+U7AH41/ucdL72F04sP4IhDRQRax9L/XR
ULWyeqHED4ITncjLnyhb+9NRrnVJAHX2mAPMYtH8iKbMf8RUAm/L6zvZJMmzIWQS3ZuTGKo7ildY
Awl580gtRUm11pRuaGMCGRpk/XEd+As9u9ChXApWVsHC5nD1j4TXieOHh5S0jG5xpVvfwaIK3I2u
TaZ21gV7dQnwtDPMokAt5r5YYYCgU4B9WGVw1urhmkgaNLvyEhAK9244oPiQ/qqR0PNP4Y9M0dKn
pXnGR/DCyHayttgTEN0rzyYyeQhd0ANJTCt3HhuRXoue0BIwHJeUUzw2+BLQ6UDTAHpEwKlvIARp
foSkTtiJ5uXQpwn2Mwc2AIor+9FVrXNtmA4lztz6fb4zfPBKB+rgLmZNA1u6oNkC6GCCUIpcN/XF
na3R+ixrk+guA/EC5yNc8cMlM9bjBHJtNX58N17SZpGhfcpGX2DhmIO6FVpDCbUBt9Ki6lwMzSJP
nvlpLttP1NwS8+RXe5nXhOAy/ycQF6+sOGcTYo0jaFLgoW7eiWABYctp97TLjXEzIIZLF5Tzcj4K
7aFfiDyrdpcmE2Nj1wDTfW78eeiQI0dhfyQDfAqWiHQJAPYHW96W42gN0EbCtrz2TSreRR/kWEBA
V1g7qQOihVtkP8HeZPxUX5ERDCuMqVnXr0GPlTt79FmtLaeyq3U02/y3BqtBmi7JEeFmyrI+35tT
1U7A3tnG1rFX09MTUT0yO4uNfJeO5CbXlwRlLA5kV0dN81W1oTUeeOqQ15g/spj7hhnUCvFosIjR
K+0juEDRQsF/h/xLH6dA2Ivh84LA+6gDi7Q6yFT4WeIxaokxD2zuGMEZ1cEZNDjApG6ya6qV+K5J
vFsPKsBj23Zg4XSojD2jnPjgDwO7YWsV9bNfptYZ+nj7NkM5gXedscbbWi0yPtq+D5seCUuVJ9p+
SJoICqBFfI5admY93SelM38VcTEfe2k2AzkfVWzdNFBhYFeQKTes7XKu+x2xPcURCkOjd/AksUCa
aV+8YkdXN+CFTLVqQO2jAKc9ig1fOuJBTTEnK9MuXIVA0Xc0bPRSXgtdxhJHzpQAXprI6bvqHNaE
RRsV4tjUVkcifVxxCHPSInnTQWWPa2+CduNaUHMIV8MOu6pUbHCgNcMnY85DJK59tixG+AN5bXTE
lMVgCkIxPgc9r51qUx9yiGqK1ymPeG849OubqJJQlERRXZVm3j+0kYvbOJ9y1oI8GIG7C+e2IUsZ
ckjgpLuuJ1ywTCyEC6mJ/2anTCUerSJrUT0N0ZvM7DhYz5oD/h2EA+8Sd0bUMtgZNWyIy44/xtpQ
0yKFJNcvIP10PB65ekgYr+3H2RN0+PISgEDswvIToefmX7UkZdABZ+wsCYuenzorKj9BLfSIonNn
jLYxOw6J4IT+QucZ+rXoo+EUqwrTFuRUhl1RlQ/39UDYG3zMidDSGFVXu2yCQpGra4f1oYca2G3H
CTvBop3NOkVwJNC4A7tIzaVEfv9MieTdIAarkBCRrW1FoVc++il+0tUw8qIsgoz02NCopFzRZsRU
VxgTIYss+lvZDDyeMSdHw/xADGOtfbtK1wR3N+i8Y7ViBk0hFBSFs6qshI8UUaJ2HOohyhNhELDs
A4o+MOgKyocKczQhbAKoaS9UeCbUyHyIpowr6tqD169pdCTDOgdzfGeik4JuZNqklfocqY0rMdsp
nV0iSHZRQkreUTioPv2IJWeZIrNb15wdXOrAprsNkyx6IBm4zFd9hKKZ9SLhTGNJxZMYyNK4iN+C
4TFgCj6zXllJCHgEHPaa6tu9y0dl2Mt8Kgumg0Qs1MheL7GpNieyc6JsclNYG8A+kkPrKo4kVBD7
CyEMnWWRuOuS1YygDS8ZrzKdmDse5tnYd6UV7fGQ1cmypz5od7aRNFASlAx2ZZ4mXy6AkWeGmdWd
0WukqqNK5s9MkCNFPLGEkjGmnc/ookh0QU5ZOu+hxGXZrpXEMi6ShCgUPGmzLRa+f7kICJgoXbMi
vQWDOVEgNI7z7itCjcEZlvXDBbVxrMx6YPySjVgaRcbSGnRMixbAe4rTiAr/7Phx/zQQqXVABxk4
G9NAoQg7xB8WWBBgkGTBPD30s+k3qwHdcXqh/Kl6N7qd/80bxLTDO2GdwgGd9SWHsiJLE42oWpTo
DytEEpgBrWSMwxvgR+O0E11aB5DyoF7RxIFwZzhN8OrKSd6ltnGl6BMBZNHFuSuC5BLJp2OaoxY0
VBa5VRj1xi7FDHeJs/+Au0Z/pWbNBKSaOW+yKXwyamj7QBnsnO9tDeYhFmP1nuHqjUFO9NneHMlA
YI3BmZtE6f0k0m6ZD7irV1NTgCAY7eSMzdc7WMoz7W3vMK4uIqhkJBnRkrQiFMxIqOPFBUdFqgHz
fOhfkhwTL5wPhoICC1XNds+CPKXsLbZ0dM28ZFi6VTzvRnqiKN0DjAcxzkCSKvnS2zTCzb6AKAwX
No6GKwNYuWCuMuh16SWTt7awmp96ZTSAdkX0hcA0fo3b6cGw2FgJ5IyI7PD6hiyjEUdlcVHWUnp4
iOYa1iJsps5s93uil9wPZcS1ubXK3DYOfZruLYF6FDGJf4eVg64EmPWHi9HnTVrIcE5OqvrvHKPL
gdogs4sbVyOdXMXpYLgbTlXZ0p78mkxAa6isXSWy8SOyo+ALckrSP1XhUF7s4Fb1paRjNnfg5z1v
DeDMCw7AtiJ9nQQWlzGKgm5ijBLWX06Ug2YKhB33+9DMBVxcyjmQ41ZVBIcSqtC9Iv6tX6E4JFU+
aKHsV6NbzGenUee+raE+yUYRYuQEdH2Yf8O9I+zxaOkx2SVyak04jw2xkDFbls51QUi4iMdqSbY1
rwmFuL5N5ibeF6hEDmVqJLswGJwbuupgbgo9VGs87eCaK7xcAcp19nJqkK9GOOOjLL0YJ8Bgr7wq
skHfV/6TYQA5XgCB9vXeL3O3fEdvDl2ThTZ4IPhDfHW9ctCni6a86YJWPXVjDnoFxL11cAg4JEGq
8jiGq8h6JkvKenKp1U4tDGHgcn1EQj25PeCfsKzma7iBBAVMda2WDsL7TzbIfMWW5UNQ9g3nWYft
u90oog+gl4Ckieys/l5nSj1biQTEawUx4QUyRHaxNJKpfMKJEj0MaJvrC9g2RolhyntUgliNeZKV
/QK3DYSnmvPhUwtyLUF+sRqHyXqkJn+3RqjR3RTfp5lt7Q2mXTgxRukEB9x4TIPM2ern68zKM3TO
edmlp6TqHQD+g0G6pSEQSu/suuXYzn8VHmueB5+EkDw/2iSqqzctJ+gRaKyvH1rAXHKZ2JF9n6SE
X8IbYCuPp6w+N1MbnXn2592MgtgC/cE2vyrnrrslYUksg9ZBX4K3jWxTqgJ4ON8EY+12WZcEL2D1
TuW+TdspfibRL+6xhZEeAX/nAoieHdM6goPtbsUwrowirRfYq5O1cuPxYNJvw+Lktsu+7d+ybkig
frRzFuLg9ppg4cRSEoQV6PNghPM2su3kpebawnEeoaEQIJVVu8QIDKLCCpEka9ONEf0gCzJekbR1
xiG9ACIRlBfe4+D0iEWgQjBEK5q++jRz3xthGffxKRKXw1nltVnF7h2M99DfQFxXyKm4hXJ+dRJo
cVhlQheySAyrzed61yvh1GjxnWZ8U8QOIVG3MnGTxI75QIHLCpvOOJAn+BCH0KlGbHRq2riTl+9h
T87Jrg8qceTQ4IcHldb2R1rVxMpaHGdWFBkzPDeoaM1yznCej2DQ6FKXQtjcxXBd5AqFe8Ad01C6
nCxd8zJboCUgY33w+rrXbZbj7IAjxO6OMA7zdhzn9aqPYXdjvXDgbcjixjYphtYh8B7rAFw6dHFP
QcJYRYmRcqrieOMuOeTO20Bk9psEukngg+4uk93IFNHFpg81LaTdPT2i17UEwhonSDcJcQ1fvWrk
vo876xXE8MXTLJtdVrPMz7bT4MufXNaaTFdr8AEgz6QPUhcsB8Ry2n9gcwvbbd+EoZCZe73cupiu
nprEz/1VhNOISJo0d+/mRlftQVXwxFZtELohfpUSQmWBUWYBwSuloLQj6hrSnMcbv/YBxEY6Cb4S
ogTvnTZ6jIOgIXg0dcmng0LFozt7G8dLzC35zv5haq1h4QvybOoxqW+9XpmrunHxyrI354TIJV17
Rv9vLZwGANcqKZP2M9Wxqzckletm5+kyvxzZ9Vet5/5mbNKKQSrte8h/xIKzSQNkeRd6MFc59+G7
yMR8xhqBLzNP3GvRxe5dWgO9LOJwOFb9fBV5gdSLXFbMlVTR78ie+Ww7Ch70xnDf7XK4wsJ4n9jK
3LYpnlWsSc7zPMdfFyMp1xgWQOcmX+iqiz0R2pC3EhgHRUqFjG3kJAqjPhSy5Qv1VX3rsw1vEt1E
b9QUBfDgZHLvRfZu2pLUXZ4jCv3SWSWThAMpKrkHiwq+A0jVtvH7ZsnCuaqq1tlaSel9dblh4btt
xN6ps91c+jAv3C4DeUqk2iYlzeW+sazpypt98wP0THmFLX947y4kaRFmRbEJ9GQSnJ5VoA1ZJIfP
GQUjUITMUktghD4QE3ywC2Xzb19iIlPvMgPbtGbCKK8hxDW7aqSmz2iEb9O0HnZ1OHHc7+vsdvCd
6eRKbDe4QPPpehhpvy78Qc/fprRFiZdRQeJPKvyHSbrM/2ySAdy2FJyJcx9BTWYCBhLpt9wYm22D
cO2ymbyooO2Ihq1kd2xdFlHtplWKvENKJgFVEO3AsGxVDmy21Pg8Laem+ZEBJn2k3FU0KHDJLMcf
Z44RaYsiwO+778TBXpKadh6mdH618sg9l9XUjQtgSe1S2WJqmYV21jLB5IDLI97KKt8PdlRvY1Cs
N/BRLf5BI5wNm2YzxQ5Y+I3TQXuIPC2v+5zzaecJ9TI05pVnTSXwJOnJcx4IvSMFZbyDlkjjiBQ/
MrvK7EXljvkSmgWA465pToMzWGsEiPamliOkz3ZY1fCdl1Q08jZW0l1LL0kOtYljh5SkHQjvk0+Z
txTKE1eTtC0KqWBeAZMljs3WkjMyNoymjcD6sxmDdzcp7wBMXrNQpWteGf+5xPuM0rIhmYZmNk5p
K3rAMRj02wQ+64Prju0Gc63m+Qg6eeNj2XUh7bvTcchJS2PFhTDqlPlm0nDn5zmq7avRSmv8CJJk
hjBuXw0SGh+kqzQmMjW3j3MfUO1FmUMEU2puaeOb3NWZ9BxihPGSRJpRWp5GBzUOlCFDPODZlZI6
Z868j7HM3130y8uxYl7noj/41k9euGV9qM5oogfKodA45Q5AQBEOzzplY+2sApByHtfVVhKrAY1u
PBMi6p1q6LowHjkOMF0gc+8S0SmTKzNryr1nNsDFtXMLIYNQQqSwFGThdOuKyQXXpBFWtjmAYhon
KRkF23hM9d4dZ3pTUzW7Ty4jkVeZGUswQ+wkMASvPKXJ4OK8sTawqCWncJTTB5IH5xFKlfmdDAjg
gnMgb7sZ77crZ32qjSkbjnHPkI+fRa7QnH8qxEbt2nDacUfpPREklgJTbqW9U9B91o1Z0Fs3M7x0
3WUG5GsLEe/UxlRSs4xsymEPpFaWkli6xAzc3ZlOgZFVojNHifSjV/4/PTA4Jp9N1Vbf9c8jgh9t
/3/PD/4/GitYqCbRKzIV/K8nC/+HeLn3z/g9/9t/yMn59w/4x4gh8P7OgJ4ZA9MCaaE4+teIIbD+
LhmSkgpsMcGmz/HvCUPwdyGZnQegL/ALejbqjN8mDLb7dyarjNfJ4PhNvfnPGcvtP4Z8jGcY3jCd
+e3Xfyu74kI80hiLxEXs+fthIP5KRJoSMRQDC2JrftWYoT9Oeyceu30ipXWUeaXfayMKNnr0tiV9
gH01902LAi0MwMDjtl4Y7jAe4GUrsgbqESZQQygeDgNn1i9N0fPawhbNtkZjnnMLa3NWLEuBQ4/s
UbEMWQtYNgM8ufnQki0xWP21xZyajT4T2L8VULzLIXonx1F8Oq3xyrozraHtlDdqhPg8ETGxKG0g
Tx4wGy8rrGWdud09eWfw18GgVRs3HpYUNkTL5rWy5k2cKAkWPWn1Zk7661iTkIzxpEcDknm7wOnP
uWyjF6eyerGuhIweci8rn5Uw2pXdATzvyXElf31ou6dGVc4dGCIOd2VjrgOK7KOYOYNldAYW2pO0
SJqqhBDaq5QoE+k8JYO4LjyS5Olh09P1iSPpW3DYYxNNCyVCuSiJLDrUPmvQosulvrURqD+hMikf
WfG6eWERhvbKCKc+RE4vV25EgGDrW+NaeyFD6ZJDNteUVTCwOefPPc2OlNIU2aV3lZY1u3FmrUtf
Ak4XZPItSiwkTIUuV8WMT4Wf1rfaLpsnNgi1B6IQbhUZJ0+YDD7onw5wYb3kaiRsOF3FdsMRz+v6
YEcX6zqiCFrQeYrJ7gnij4QETVo1fbkXNr3fEX7XNiSqgzlKh+zeKggMtcUqb0kxwTZwp9v60x4v
eb5uVT84uSVOzJkTyBiGDxEREAgGBUz6bsdZD0FRlhDzsahkrR4J0QO0i8h60Q8a941f9/HG7bpw
6c2S1BDW7NfetpIH9En2k0qLknJsNmkD9Qr22UhW0UwbaNWAf7kizwlUuedp+AC4wwHe0tmPrfSx
pLMUkAgdsMf6QSgOCdng+bpADHA9R3m1bICZ0muJzQA3Y+pc10V1HwRDTRdYWLSNp6xYlUZQgppR
PUdfCy60XCpDQd93mJd/jxOQCmsV+QEoNY7O5zIORQ7jo4helMjtbuuDXv10XEPf1ikStXYsym7J
PRs6anHRv1MHjXvpE2pBUe8mr8JwW0IZ4XyCRzLNO0DpNO84ZuwJJi4XCLJpquBjtgFjWEP4AK17
erGGyNcLwFmhpp1Wceb2vS6lcdJk7oLeHdOnuvWco11Yw3EYZ+PKKXJvq2YBVIODeWfd203lWIsG
s3G0EVjSg+del2o/qbi11nmAYol8lshW22m0yAZa5BFTlL1qW0kQ3uW6QHCdHQSFae7FF3sU8eUL
3TSXEVVdv9itk61xZ1wuVrzvdMzEhZCnNT9GXDmBUDscX8V0Q5phCTYREa/FiYqB6CW6kxjzAayF
FcLiF505Qv41v6f0VNdlltnLobXDfWVAzDLq0F40yrKRirXobadwPhEgw1Hf4TgxzUJvkowiEQoo
mp5F5NJfdYLOu8exs0dpbtFNwr5E+B5ICJGG9ww4ohNM6me7JmEpc8vrRtT1EnHGl1UU+xIiLIfT
cgsklRZOGwCPLAGqspqWx8h2yoPLY3MmNMmgSKFUTR0a0ai7/C2xXiBmWRQ6V13H5AjB3cE9PYc+
HlyzPfqQfBZlX6CpjAePuyriL9G3+dbHq/+caFmeeieTjE/sFJ91NS0wTsOy7tvohm6PB0m7q84e
zMFTU2LmF5kEJR54Zko6shk+Rvl4n8GXXkwQTvZTh/BFeV5zqGlQEMuF7MgbHUZBVfoB7t65V5UF
ZreM+gtyKNy4YS6om2nHWgLZax8Gy8TS3RHn0KwWuNsAuSLje6D8u+1rkkFHE2Z1h1wSKk2sb8IY
AIacJ/I7wR8BkIFJIOnYKqgJUw9mEDAbBdM9R5lvdGNus4FRgQzxG+Za40hLW+9GE/jzEvlGt4r5
nQVZAOULIW/1npkY2mWef9KHUJ6GX7kVb62uDMhYn81vTZrwpFf1VQ1GeGENzOPNwCB5iGgir9RX
HRCMpRoM7nztFEs6wWxaxCKAeOr0IgolsiOHItRJSAzGRdBek2ntLcq2yJeFXY3LwfOIqJzk/GLw
vTcIb+d1nAtS1Zx0OPpxZptLuKj3mazuXTCLh/xC66Eb2W/soSF2WIxincEBvWsAzK0tL48WNU3S
0wwXXaymYpRMOVEaZz3U9ZWbYjNh4gbaF9g1YEYztKcnGO+A46DfnoIgq9du5mXrgHbVp1bN91qR
ZYYxSh1GN3Q2sTUEa23RiCYCr7iVDDvBg0MjGXMn+6jqstxAkaRcjwZZ3gpNNz/vTX/Hk8BKqA2z
pT/Ted9rI2FHCUM1QKz0kgMAxXmP+i861Vq/KZCAS4zO1lWYGvPTOKgjHVeSmWRxzElbpsPUgaJl
CE4d8fy7Gu8/1EruD7nc74RTvimZkCFpA+poCzQVv2hiq6pRcRqb8d63215f4uALFwh5NRHbWTiP
Q0UxVANoz1aDg76QAqEvHwBzTuuGo+hXF6kgvZ6qAWROpuW8M8gmYfe8PD5Y6S2ECgPdzRqKRgiz
2e6gzEIJtuI9ZBJ/uBkBgjAsyubhqXVJHJ+g8EEcZA/s5VWdzP5xnsmmJayBNQ4ESbswIexoAA26
/SBe4pK3GrvPWTtVy77MGAN6HiIEECX89AUt4uEY0AHfM7yeth0bxBUxfeMGXDlhY04/UpLRtkfM
RaPIpipxcswgURDqp4AWJCYfBm9NB8MZAQDeXU1VTMC3BJIzsvFpv6L7KGbS6wdmSjvfbQzaUD20
iHyLwNNNFgRUAYowJ1lcM3P1Ka5cxjRdb3zzPW86tC0hSHlUXTjGwjTOGa0DkNtawrhqnVtUA9G9
GmiAoJnbEO0gEYnMHR2P1KqI0gFP4neGfyO1Kzk/04WEGQuhOFf1Bpdwixhz0usan/DGQZAWS7+k
fHsr0+mKTIj3SgNnjwFr2K0pTjXI6L6B2m/51xxoraUEKbry07Q9xybjwbjiwiHJXZbIbViYBgQV
dCmSd0tJm76mGPEx9gdtlEgJiduKw4LZJdbM2z6Jdx5F4Z59KVua2s2fGmIZGGHSH9jPXkclOtVt
v0aTcRnONuULcOZ2Zdr1BzFfctk0yDzkHJQ7i2fzRnmKqjOSn14lxnMV8+o6Q0fKmKbm3Rh+3BpL
f5bhvPc7S0SHsodb85VPon5h+FJ1Cz/DLE5ntAehyaGZycYoJeP7GXAH40qzfp/IlHjVYSHmexnC
8OX7eUwrXbLuXi0nik9+rZ1TEuN1HNLQY1zSd846ko7x0ccZbuvC7YdlCVZmi0E4gQDhYa4pUvfe
gZjz6eQ2JZh9oTKUYxcDKsnmrcwx4OSqk0cPEOuxq7qgX4bgFd4kc5uzKbQ45ikLllIDhQIt0pUr
INi6ruE/KHpCC5E4qE+JNsTjFI2RtaNhnB9Aaly6qIYVI+DIjew8lGrguA3amtZ7kyWXJI5Cp5A3
0wF6BU+P2nApU2gWc4UTinYX9tpwik6FjhhYsblSN0DgXWfCD+9K0she2JvEN7zu3Y7aTWOFcJAl
O7WiG5ylNrNhvyt39RTMLJ9+4o/roSP80pVpdgRiL3ha3O4cpUHwggjcekgKYWxUE0Zn0nSomZi0
lfcz4RcP1gzC2lcJe9ssckKm/KG/ipWQ1RIOiHcdZ3lfIjlQcu1rqo64qQgSLYD+Go64UPl7oe9z
nXgvJO99J+dB2avKS1lem7x8j4U/rAeZgpuHdvPWAHcjGg1NK7xqMqjeWzMm2rvOxUs4ehjx6HrT
3o9aG39p4pHgjUDZeZvxaEPQSo1XF0LXObHC4L1u1fhgibG8hpXjMFwtbYDqM2xlUmnMPscNdgky
ApjMwcCZ3U9czukOfYlWa2ck13wtu6xjZ66SS6Nt1NMbE2zjNJjgCiF6pbQ7sWFkV4ZI1VEwsFuZ
jEi/zKKZIVTp1n8msYxovjSwDQewD5MPOs5m9GJ3wxRyrhyTYlkbTQMrh93i1W+a4l4OfrYfwI8h
lFDR0geGjcxYhCWqqYBabjH0QQu7v2i7FUEZY76qQgWXX46D/aY97NS7UQzxB2F6ZBkWZKUB02P0
oSCkwrDPvHa+8qnSTavOoitCs5N6gybJ+yLE3LoOE7c7xKndZFuA3vMTMDC7XlvaarGij8YjGsD4
FvC5/1EhmrjvLbbK0aKRyB3NkNM2QcRbiMkGTp2veEigxZfu9YyYa5841iWuaCwI3dI6wgCEbDG6
1TKYH7SZGDcM91ntPZLMWcYBZX/XnYB23hY2012s+vI0B4nLgSN3+qOay+51jh3nIzLaqd3wzKtv
NCKzvaWQTBM4r6KXcgSgxQndi9BWCPHdTi6Ok4IcM05fSWmtVOKN69DoMzSIaaaerCKlL2aUY7EG
lECjn12UTmcG7Y36AhXdKqN1etU2aXCT+mFw5vqUp0Fb1K1u27wWij6uHzpluWoof+hEJ6p+JbUF
sRZUXmZUeL7l2oqGcd8IY9gS0ZkSRkDfJF2mXsXzmNZjdUOiTnIDEDj6v+Sd2XLdSJZlf6V/AGGY
HHA89p1B8nKmSOoFJpIKzKNj/vpaUERlkxSTrMinbmuzfCiriJALuIDj+Dl7r32oafVJzO6hBf6I
QIQ1Xi9cLVaSAj+LYtstN0XTet8ytEuM3kv3ztCM6YmTEMRpbHu2vaqLyUH3EcQNB2NCyUFLe+Pl
1AwPUDVuaH/Wt4ySaugGY1FedEvQwiVuyejAkFP8cGbi+rbdlLXnMZRPvyZ2aFuNpnroakv9OYa6
zDeINgD36WN+M9tJ+G0aMj5Fae8yAG9yJp2zK6PTsDCKdEcprR3D0jPJyYOZ7kdhoq2N2Irumt4x
T6bCapuTFH0GjMpOY4wfNnI4L7youQAZ2UNAq+drJ87HlXBt5btOLx9dQx9vGuotQs6B6fsctpxw
Z4wWSbZUrA0SminfzB1P59o0JyKmaqD+vEA08tYgbKa9Xg/WDyLWG594DuBxyLhXg0ey6MpubMCC
nLcowSJFR33l1dp4qTUDOQaZGJ5dK2xfwirDWt8lMm82EECWmpd94gcHYjrQJdw9BgdOvekhXjIG
EINLXZRM38IhyciEmzUc/Z5XJZzGEf8TgdqnFNA1L/a0DvvZIn9B1n4yd+2tLbLEYLwzltRmmVWE
e0yx5DsZdn2UGvl/Wb2gwRC3PFQlatmLHA0qz3Cz7JtVrE8WBjX2o7od2/yyIqmt3/acpeP9WCPF
KXS3nJfkr2phFCKqtGJCkBs98+YV7qrweW5m61RJBn5bWY+AY4mMSVHrN7I5ZYpUg2Ibgmk6GYhQ
Cn0JHSraBjZRUpVH3aZ3SX431l79U6SD9HW6GvdCpNE3uhuoN3qmrPtB1wy/NOx2zwii86cC/PMM
QujP1FgyrQIL+ReuE5iOSP9kj+Y+UPQahbbnm0SYTjpxEtQ5zuWmS6MA/RiciNAVz7Ybqm4FBELc
ziRFMCjhGBp6zokb9/aOMFBrWwAuvOmZMp5n6Gc2JuS6lRcQQ7KOx6S8Vo4XPAMdMVdMiuqbTEck
QQYyec1d2WqcOFsrvp7pke4U8Tj3tqf15/Qkx9uycgufwydgWO61foGAUG68ogqOKiNZseeFv53a
pRGqZdMhdMd4TdhE8WeJbIbAnkbc8thTCif2iRErFIVG0BJJ0NunObwNJoAGilNhdT7pZwUCE4vY
7rReKVfcUJQjmnFHKCRhaJ9FnVUeiLJ0HnV+uafASnBj97rY9bENhHQ20rOqK+JLRUgsXChSMcli
QV9s0qlQgRn+Ke3oLhhRztqCBE7EQXuKO8xhnFS3kyUa8JXtI0LyYl+nath7UD2WINoU65JHfYqy
CpGpdywQL/lCxc+4/+m3MWjZWg2qh9YSq0GY3YkZBfHBCdvsNJCJuUFWSvagMWbfE2sojrNNI9Kz
OCPwdVAHUDPtoQUftdFaACNcj9rB8kB06OG25uP5+TmOY8b7njcADlTauNwNIjsM550tSmP/LdC8
ub7ZxyaF51KnxYUHsqMjhUyGrbvv4nafQ6M76YYov8yg4RE5NVabEcSGuQlDiZSoy8Y7L0KrTC7j
UhEav6pD71eliJ2dqhF/5/Qslj4xJxt5kfyqLYnJsw7ByCbYKsTFe+tXCUoLw/kRM1NiXORJXwvM
u1BMHdP4JtxoAe03VH5ipSXkJDGaps7tf5W8cql+86UOdpaKmGC0GewqbJothBcySsDmrBJ8+c/W
Uk/LpbKOIojqTZUzCq0R+SRLG27NA6g9AWCnMB+XGj1ZqnVvqdvNpYKftKl6rPWIsp4GAiV+5UXm
fOMIlT4KM6t+CFJ60NNMrTXeZ07NTWIMK85bkNLRfrCd0FnEQsSUBZVTvGiRgz4mEl34Z8sotuaL
5uyTXrVPxEwP81XV2566kARkOpepnrrWNpvzAcsaiSQrRyatsZ0QvW4jG/XiaApajWj0Q6zIHi1I
i3ZA/YMxnGtvcKCK+7o1s0vPC3j0HCt7kDXKLzLYuKn50BMVXYxFsTY5N9/TQdJ2kCStG5OR+nMT
BRw9OhneubrVQZ+sw/ihjS2M4VpPsKEe01eRvX4vGxJnozgar+rSwTisAX7bTrOOQR+DysaaSotK
ygovhrIp161s2mvXzadTEnosoGoh9UAhsp01Zg+mVepXZFKcAPuhUb30felOT8/Vr2ZwP7Z8IjRS
MwG4srdcV786x4hm6SK7wtTpoCy9ZZPp8gtDX3k5wk68nsPZuNfHnpG9qGj95waRsJ4Z+UWoI2Gd
ezrfICTXZK+4/pBbwfjFW7f0Rt72TqDsWThsxEIyAEn31sgSRTUC82gafAN9NfN4Y0oOIDC9L4B3
i7vwt2Vsm3nbwkPBhPt2GXJnKqNL9MHn0JKeOHNf+yO0BC+Z/5qP/tvJ2YcLuXDVJFMbhnvvFgJo
neRTJXrYxR2aX8Ke6bcMjiDV3hVDvvl8z3rnxqbzxDDLxlgEnsUW1ntQQE0ThISEpvOjUdKZVxfE
JSPchwA1S2qj9Pzz5X6/OJZDzbQ0uQzrtx8LYhyCgL7rfGdprrV2eYy6X4zEb5+v8/tDgYuXoSOf
Igo++d4r2onZLKKy7/yc3p2c0Brl0xeG+48uZVlEdxfDI76stw9EnqlOt2h4+BZH1nYDXABar2Bq
T7CS/vz55SxmrLcPHzJKw8QEDhRGur/gKq+spSYNywx3QOdztCQUWAit25VQO49ky9Vq29iN9D9f
8berg+QjdEewIvwCZshvr26eggnZe+P4hHuhCnLTe4g8/GKurX3xvP/2Uy0rmfxU+iLsJ4jh7Upe
3Wdz2OaO35X2gZHOLuHJ+PxiPlwCJaSJ346dYrHVvXbmTsjdu9oLHT9qcKBODuL7RMmT/2ARAA8k
WYMVxlT3dhG4m0oxJXZ8/EBMYWLTPkHS0n7xvn50Kcz7QW/ioMO+987YWUccpVI2Ar9tTYN4MINw
vWXE+M+vRQrLgSUByAT/6NtrGazE0KpaCIoEaM2DHj5Py0Tz80U+esTwZMGOBhNpsrO+XQQS2RxJ
1xB+BAFwV85De2Sm0R6LZYz6j5eCewisiiOzy//ePQCeTvJTrBWGn2ujSZKySTgz8G3BJ/CLlT74
feiB8IyRasDcS1pvL0pWolRGjaTGzmBJyr/G+bEVfPVIf3DzWMc2MXYKIaV4d0WBg/VhqmaDIGf3
du7obVgMSUle7PUvPny/fSFcdjhs7ew7aEN+w1EFkYFTG6uY75Qqr66GuV2cF33W7tol/ICTQKrP
O633vtwZflOQLCuzsTqMRRz28XdPYWjPLVaHkvxVW6ptQWgFEXXeTTeP+zihKZTk9W1N+tf284fl
owvGKCUxyLKnCevdc8lgnF287nRsDbZDpn3inQ/00abDQIPqNmkIKd5Ghabdf77scjVv9niuFs0O
eyHSHSzI7/EBVIlSzAzctckD1AgbL98KByXBquOYfjb+UrVUxEGs7NlpLXiP4+R//lf46MoR7QCn
AnvB6/JuCzMrCFkydUYqGwdgEpL5E8y/zj2l7iNgNfu5WvQzn6/5wYOMVIhqB4u0tYDd3r4wwzy7
VQPb0K8HL0Q8t4hwsIrA2ijz5ObztX77jALHAXi1gK+Y67juu5ezdIYSF8cw+Y7VqJM4mpgKTM66
GBmzAKf+guP24ZVxfMXjjb1a/ALhvPpoq7jqcs50k1+i7hf7UvRVucvxB+76Nvni4flg25HwWnhR
UVuxn75zc7sBA9mpTkaCPuMjk/h1ZQRfbNcfPBxvllgu99Xl4EkPbNWmPBxicf/oa8MoEAGUX2yg
H92111ey/DVeLUMW2ehGdDn83jtqC4bMlmd4Ez5/ED7YWdDvYH9nlzYo4t694rQtJR/yml3aW4JH
J8c6R45qk4GNvqrHvbIaLd7yjvC4L1b+4PLerPzuEUxizSqXYYdvdNZJr1kH0lY/v7YPHgWUEiQN
oPnk0+8uf4NXN5CgYa/th8L0iX7QVgNH3E1CA+Gfl1QeYVuoDlER2vCC3q6CIrHG499Yvmo18ov0
4GpeHHn//FJeL/JuS8RgVEOh6y2/cHv7+zQTUjyTffhF4fbBruCx/dhgsyz2IMgKb25YOBTkL+aO
6fey1NYogmi1jZoG+C6J1stT/59c1av13v1AAqA0CY2sp0K3wqKvr92IjJzPb93vXxND55PJ9Sy8
KPt9JpjGibhsGLX47SLuI2s3eCQ/hNm6yKvibrDN4ia2JUIWrPbNXTTY9hfHo98fw4UKTxtg2ZEQ
4r+7SpoaU4r3zPaRSAeP7aIpRIYNJ+Hz6/x9V6IMpgjSedwNwPfv3qcKD1CkmDL6Tn6pdd3OHL+C
LP3+xrICx0i+USgHea/ePh6pcPKceZjtT2GT7cw63xF1jF/cnpovfrPfd6W3K717EKtKk11D5pcf
iHvGNvEUf3GzPr4UF7IIn0H6C+++tXau0p55ku0zmzty9jslOdJPaAp9/pt8dB3ULxQQwsFO+V75
q2YHByxTEB9seXcoqrK9SfFUbIhZlCtMIPO6WHSWRN5HX9SqHzx0tF2XZhTkVKQd73+rgOl8yxzD
n0XjjIxKSPQqQqt4/vwCP1yGCokSn8g/cxFRv95i3TbKgYizDJ2zNUcKNC3VF/fwwyWW7YjDN5/1
908dlmFiiJrQ9mVzjtrpaWzqr56Gr5ZY/vmrD0WicxBGFGH7qhyKi7HvsLeG4fXnt+qDZ8Eg+YNN
iDMruYjvzim2GVrkUrMPCW+3a8NHWrxfPNQfXQYoMtqkSNoRwb/baIqZgO7WwQ41L4LiBmVxhIto
+/llfPDmcJajNIfOQ+PKNt/eKx11XYoqyfW9UJyHHnnszVnVf/Gbf7XIu6dXKoXUNmGRhj89T+K7
SB/XnoMo4vOL+f03IaHSBujA5mxi/nn3m7ijMjAgp5zup67bEzwm13kf7nP8YjgTd/Sf9G0kPfXF
sr9v1SxLO2HZfahQrXc/lNK7PNOXZfsg9taaA4wEgRjYdzRiJCLfIIiUm8+v9Pc7yiPh4EGAHkvj
9v1+MDh5r7wqFv6UBN5xBIt6Z/6Sgi+i8M+X+r2KYClvEfIt6Caq/rdPSO0OICxAuvuYYZc4tw7Z
YePs3ETwUDpBv/t8ud+feqCifPNgFdJ7tN/358Jh0pqgjYTPTB0+UIr2XSKC/w8WoWsm2MehiL3f
5zo9Qn3UdLaPeMc3nQqSexwiTfjiu/frFX179KVjwsRs2SS4nl9Wklc7EeJg8HDMPnzM5aTlRU2c
ntthigh2ygHfaWUP5FtMRJgh+B8W6b+1mACSoShoJGcM1EQXPanFLIDdyf0PbjWVIcU0LXK+Le+e
Wxgc4JcSFILIJs+UZj4JmdRf3IKP3o3XP+fydL26A4FHh5chGK9ksAHh4L38+iH/kefqf2aoui1z
/vfec/UG2vZ/B6WNhuHC//z3XqqLlxjM/WtA29//yd+ANtxTEIvZGuhy/s2x/wvQJo0/bIKTbNS+
Nj0Q2+FV/ptwD6CNjvhCYXOhISzw9H/Zpwz3j6VDDxcfroTN6esfEe7/6km/eidsRzLWkvS+ONLz
0THefXHi3qmR2ROOW5FypxGqIoisbEZNP0Yu4onGxc7QccrnpRBE+JpZHpwZvAw7kKD1aZokxjYY
wVShRY29ahVUYbcyzRZRuYTX2ezNgmi80YgjF6V/O27DlhqdNJWhOSnAFz3MsciAIuJ4JXwcl2Ga
NIcuZ5rXqy461HVYXKAzstGQITjwNsKy0THlQHmATk02dmLTbvBMmjKzT2NY5nAEKps9sbO045A0
yBDwVMbkKHqj9pPQwibHJmx4T6SNybWuD/JYiiQ+YRRNCAgq9/JsaVjfK12iwcPhQ+xhWrk6yvi4
6XFTWV246ZMi+Ubs6uMw6/ExbuLboJkB9YR57+NPb344DlGHtkk+RtC0zo2DdPGox4m5H3uN4BmX
Vw8wReT3k4a9oNf9VqPmD8ti3nrcOiRaHAk1BJErvYiG6wZTLU4heZQYok9R8qFFUOkLDuHFHw4E
J5Ai8QuEijh1++n7OJfOWURuD2GAulZk6xhJe0b4i2WdpGW8uLp0C6sWgz9czEy55alGwm214qYh
f8sygxFMhcEIk33kyjsjnPVLZ1LjtUfPwoMBEpuLNjusL1DoT0D7clP9KDle1v7AVP/UCUMTigzx
CRelzDFx5LWEl5M3iVudDjDDyTZG4GNjbLE7eG9V6F2qHoHh2mHyI3cFJtUT4heTdVARqYKYHwko
ITME4O6gN8FhHdKE+kiZ5zHpMt9xACDNUUOxh3ZSLpfUZ9d16Mm7qlViK1o5nqUq7y9afAT8lLjT
gLWMEnc+ZoP+RhpllKzy2DLvOzE438rKQFdQDY1x5THSvHBoQOcb0QTloRNudsiJSCSWoeun+1Y3
wyfCbZIrBVJia2lRiO0jnqbwbOCS+h1YqhIEQdYE68Jx4uvI7eSBtBP94KThuCOkGMtEkC7czMot
j5lJxzvs8SLFxEkM/c7Vom/lUI/rMp36867lHhvKTR7ZyLtLUTY9NvfFPQZ6pR2Nc/Bzxibtxpnk
oMw6kuPMLdMY2TdGXh+9TFhENAvR8lZPI8KGpiHIYiq0lligxmywGhNONOMiGsXGJuzop5twrEbq
cpbUVnEcalxCYTWAa0hmtyZoPLcJURrLk2JWhFNL0wguEqU0chD6oDjtYuoHHB1GTBSzHrtXRZyp
b0baRO0akZJ7JBm5eRhNDD0bo6ngF7uydE5FFXS4kbApdEwGQwflMlr36but8yPdKFkPGyWK8iXz
QACGa1SXTnUmefa9hpiBLjbutZDwAT9KGNOskrDHjlBadqpjQwswghJJDMlATKBZWpco0dXQuTI/
iTX+eNAs/XRHJJKxEV2b3xuc9fOTCE0n1nTSr9czEhrQGR3bNJgfS0+RLXTZfRyPw54eukaKl+18
YxI4nBlWqwia04u7rGG+AtvJASchs1F/cV1yDhQAk2NjluTrRFqwNGwDzI3TbF2UhNc9FaAAH7MG
bavbtOIw8haxw1bhDgFJdTvEJvTHTJ+Br62x1pQvIdq/q9l2gp8JutRD6kKdbWAjLGIz/mCQNka4
zSwSzvdjaAl1GwNgkvgGlSTjOirleD2pGtSZq9RIUVnzr/phYhkIoEBnbOME+s8hMEfY2HkHRv9Y
AFgx/bxb8oOFGQ8oltNwvsVQhn2EGElQPpj17GijpI1ChlRCVJBSeelxFKXG5yW0dpUR9QVkNKDf
MGlIyfXKea17JT9lFl5kWIrO0PcRNm+PI0h1O8S5wYcH661arGPJrBhdOAOuvDEnqr0Z7gT6W9Ln
PWJ1Z9usvncNl7MmohzZlhrGCpQc+tHTkIpr3pHCYXnrPKvc5JCGxZCjws+nZ92uSaZA/+Q9RbVG
n6RKYqJeKjeagbLUeuHtHXeGw6ujk5zWdixgLKSY+6+V66rFIpG40WngIK/aOF0XenzByiK+cEu9
OR3yaCBLYqbdM1SmPRwzuxwOFj2gjaG0/BREYXwYAk8SPpCM4zop2SYhEiC6Gbt2p7JG/1G387VN
M9RaBWnQ3ehjamPq0xZyXps0yKTyonfVCsSV8wOjrk7aZzU6900ncA/bJKyGhxTQCbSn2pmJjY50
YEp6mbRrfRqmnyGT9DthtMNN64VwX0oClm8cS/dOa95hMJymfW2o2r7XlJefsmHbJ0rgIBMJeq9h
mI6zh0lk3eFlXkmRns3efGK2vLArZWRQIbMSvmVn2TDdzFk5AntFjpMj56cEXgi2YtqphqTOvZ3Z
1p8UTlO3o3OVT1dWqEd3IrL65U/X5Wlq5E64j63SuktGaFc7xnxtBWvGYwpPg6O90NwuC1Zab3r3
VeblBwPAEE4FWwfsj1OiD1BGB8G4cSLqtVVOSJ/YqFTxQ5Nxm+QXauyjdisZeDyC2NIvGnxgE4bK
zulJgpgKaggPbZ3uZt1jnRf5RWfO2qYMg9lah6FQN2q2STRdTv5r0alF0hyGbDR6HtlQlEwgGNBI
8guuuj4JIrxkB6fSh3GdRp36qbII1E8eouddBRxr3EM5tUReN7AtI0x0dazWmLrYsJ3Z0NQ6afMB
U4lezWvEvw4gPGFUL4wCRbqGkl2ewBK0qrU91M8ghbNDVc/uc2f3GAfkGIAZaU0NrTdfpnlblcR0
E5uhh4+C+IEzAZnzXoszstn1SSXH3ijv5IAlCGwIZ7Yt0zBxmjcq2SZ5n+BKzIsXRmUBn7KgeZiL
svSbeuH49bBgzscUktwqAhuxCsp0ZE+Bt7LKQH1NuwItxSWkCES+WtBqcEmsJGpWcM67x7hLmw67
E1RqshHN4WGKchMjWWok4RblWogtAslbR672zy5rMTAG/ZCV27JbYpTjueDRI5mm3sxtU9Xsyp2C
baJsZ40UwvE2gZksCMMu+IYZs4B6EgGJcfC5VHVWYYYkq22eoj0F6QFxn6PQ7yfFDjwHggydqSlG
A+JjaDiUqyEHOqMrAG2bOE/V/RB7KaG87bjmu89+ggzPXHKIg0MbZtVZCWTztkb3vwZYkG8sLCSP
Xu1k2Vo1ev0UNrmMmSFG1vOYlwCByXhNy/kRP83PHhAnbAM9JHbP7I2VXNC5OJ+lAJoIKHcfQDMj
oSWO5v00Rea01dpGfzBsvkb3C9czhypsiUurJz13JsawQRObZfUhbCt04oMHupyNtkifKqzD8KXY
IDbkXpCfDVVN6wEEetWh4XOBwjKc/THOquvSi4dvQTvWC6fHHMAcUWVqUXHam26kreo2iaaDpnI5
wmEuLCyHpjfcSvKhIfvU/KUtAAlPnJibBxNSu/glTv+JewE/iTQd/uxRNlfsQLoJctbCy5umpbrU
q8E7w6QUahuT2f9lmhTNDdgMgZvfScGwEnpff3diF2aKqhLMGBRo06OUY/UMnZa3AxpU7Z3y4lEY
xmi8fnhOp26F0VtnJP6Yl/loqDtpSWylVtXhAyQQGi+2Sdj9uod2tidUezzw9AzRDi9t92K3kxcf
yjn2ThmsImrWS7daosMG6bHjWkW/wUpFXLtuRgf0uFC7NOXi13FNZz3xqNREW2f8gKhvcf9Sshk/
PBw6J4YzhMfBzDGkT3Ipwfo2pB7IZ7OhOLCwyFITqhX0XnU2BYSRrWALwsnDKa97+6iw859sEsmP
BNvkMZNYLsH618WWe6bjs5QIwfrWiNLNGBdBgAO9xL2Z9Ke8rPY6jgdt3VeWcWJYIKuklaLZFt2w
ZVctNpGrmcaG2F2GW4aTWCC95im8S8LMewm9ile7IaX0aexEctZUwsOAg1kMT6VqjCeri5Er61G4
juk77aqJcyNUxmoLtPe0CSbyAmeAaqQZZhdWMhcLTyMxCZiChUaGIhtLVSb+0Cjs1WySP7xMd1el
7MR3wknnpzGrcQFVcgqXcMXkqTJhgMxjFt50uZE+4FjSb+Ih5Pzn8g0576sqGPYm2PF2zaAXejgv
lm4SRI3otI2b5tTktdhiMGrlStcOg6QoKIobyJW4TyOu+woViIQ5Xln9pmN4cjqFAMfW3dhm3xQq
7MM4U1xsGiebFxqRil4cyFsrWQZyWws338Pxm8OdyAvcLGDTLx0jiPyMH+DWE312w35Rn4UWl7FA
SUBZp9G0agc+uNM89bdw8U4cftCA49ejm7Dbjp6N37Sc7161Py7/6h28RrK86zHRx1iy5dB7QqWn
Q7m0NV73mKTFjbVAqO3TxkiuKoQ853bkGBvMb+5JTHoT8E7ysj5f9F2vmUVpzFuLQpKcYJNp5NtF
zdgo5wAX2H6IwuyMKqO9hBlOTogOCb2aSQHnSOb4ahjqn5+vvLTM3jRQWJm2iUGvGbWp9yuu41VL
rRJicLNczXtSSC1KHRet0lg6zHUnK13MLEHxH3TZPu6fvck8+J814v7fIhsxA1skAP++G3f8UaB3
aV634+if/f2f/c0zsv9wOZXR8EILyPFmSZb8qyPnmX8sLTeP0DybGe8vTcN/d+TEHzzPLs19m/a+
oFD7V0fOtP5Y+md05OnG8ehb/yhV+i9Jw/95oJCDoZFmZmIsw8VFPrQ86q8eKAECtNKwYB/KLNUO
bcoGHsbQZlvK0aoFTkujabxNsbfv7T4jwSyax7ucT8cNmOH7UBDfWMWefFmmoyemlduPqrevDGjR
K8uSFwFQT9CCQQK9vtTZTlQIfqAJvpHglx/bFO2DwlBOiySE3aeuNXh9wYo8S3sraHytzT67TGQi
5QoBOaQ95ZBkNafFHu+bg1UshgRXCbITvWmSZFa1Abk0U3VsEpu3nqjZ8UCgdLKPYfIctIKJ+MFT
wDzBjUQPcVX9hDRRuJuwRe+MgzH5HpvJEy7Keaui7Iil8Dwh/grSWfYjHst8N8Be2ijLVpvCnv4c
xpGErTDEtlPzHSk7Ts10dFYKB8o13x1aIABDpg5T58A2v25iMa7nZjA4ETXGOrBjteFszTlxdpSL
N5jhK6znFe0I0mW82t0kZKHkmPpDklZimDuC2o9Iqry6Tke7wfcSBGsrmkB7eDDsodZcSKV/zw1S
NrEwFf2e2Distcve2yVN/K3v3Oyqzxxtnw0iKDaVHehX7CnQau1wiDKQM0aPZ9vxJFq5GUgq/QOb
zTWFfcHJACoQY/Zk3Sba5MJV0Znr1XD8m8EJn4GwlyuzDXdV5HRnDbVIzFuxAwoDL0GQRwER+FTo
xamZpNGpBZZ9i32bc4cJCxLnlbc2C3yzfWddzzn0kaR21BmhL2JfE6RBTGkr1liU8QySX43x1DzB
ZNL+NGRZ4KgMyy2lc6ZvU8WpaK9SoxsxyZREfjhzPO2Jh14OxzpaRxopUpZruzKSFK6rMoZTdGb5
OksGQUExEnfjOaQd1Fq+8byw+BbV3nzpBI69UnoOcbdJ+J4a9iWuXcoKCVz0cTKIwslqd94R5FrC
M56hmeZOnVz0VSdfQto427hIrpqsNPk0xgUntjwxjrTk03Po3S5W4abVE0pxlBlnOfXmaTRq4Opl
ru2B+NrPMui1vaFl7SXYAN4SNwyfA1LdsFmC9v0+USFQQfXmBeHR+hXNdhzThvFkk/B+0EeVowQT
NUHUeXOZLc7jGP5LlpfT3gChrw9QplxsqKcyrOXGYTa/HXCBromviBtDUj1PZ1UrHqguxi137h62
RAkmnaSuMoQ5BhuB5OvKuM29tlzTFDyAwsG6klV7b7ReQt0Ydk6tPQMtJ74R5CPhT+2J5QLJMpKz
zDROVR7cBwQaYaf2y354ig2gKKV3riNeAypLXvs4dyQ80HhEhfOztEPvmNKA3xhADHdy1OShNNof
WPXVSSSNfg3IK3qZ4EuRDSDVVV6iW4SfNOM8jiUn71Sii1PPbMUC9Yb10qNv3lHsOySshHKTG3FM
YihMNYzUe44zxjll+pGO5QQsujO3RaFNG0Qb5Y5Y7AA/HPVbL2hoOlWHu4sUPTIfTlJ7ICmbdAPe
u11ZqfY40/HdUCdNe9cmyTAfzZsmDMYjrfDYN3OzOMPY7NC5Arsajq5xlYpCXdLN2lpeH/v4/gC3
D3rL5gPx/IS0HpPRhAaEWeGC35qdUf2Z9hzgYX6UO7sDLZ8rTs1WbvJPYxFuEnpa+3oYF0ckas7H
kVa+WjnjZN67U9dWq74hnIr4nPYbEkIGEkWcJH/So4Ada+VsACg+o7vBaMSwNkVGJZKSNwB6t12H
dhRuexyFyA2h9dd1U2/Gjm4P2Z1i1SMbX3vemSc45WH6w8Sey+t+8B7qIlUH/JhgtKPgrOiKp3D2
birtYowG52B6+8rsw3UzOTRzYYq0V10e+PVIYF+GJ18WK6/XL802Jox3lFe6zmelHMZVzrd0lwpz
RPFfPVnzVd729Af5bwyjesg1k166rvtQmOLN0DQpSbB6eVcRPQ6kO6gw9WnBytHUpXSmjYnJ2e+F
5GMl5oyGUnSrMlrCsOZjbjYE7iGzcLLD3Fg5Di+mN0F5MfJSrSdASAAjNA6+tbvHfh5BXikhpLvh
yQSPYQ8pb+PCV8DG4VkluJyiPIIt8x5iyFwaAJwNVXC/B5ZW3BB4sEttmMeG5dJBKzy+pW0vLrNZ
XLvTEJ2YZoJzPpB+FRLVxRnyfCy5zcK9UfXcrZVGHrzmQPtucfVNSYYGDFX2QdUkI9FmkpmW7Jg0
vpBuBOklNW5QkXy3aCOuezq+O1vJWw1w3s+hdR/4pkj06+Gfv0qpfzTe/f+y8KSs+6zo/N/FS9T8
+F8fsTR//Zd/T4KpOx0Bq5J3fyk7LQq7v+pO1+Gf6IwVSRhHLYwu/l+TYMP7w0A/4+r/Imz+d1CX
+YeDAgRlLOUq/ox/NAY23mcKLkvgl8PHJh1Ae8477YEDKKbHdtjuyOYZ1E3USXk7u1pRYYJl/mWD
s1MbzSjrXaGP7F96m2yzNhRfnOKWuvzdcYq/Boc4z6XGth2Eae+8AbronRhngrktDaW+wb7oNgG+
d78Pc/O2S2PvbITCMTsccgMwY1XZHWTmaSRMAATj/xXvNCMt92Ua5d/JQ4E/FZE8Qk8xjmmhBuJS
b6fAn02+oXyGuvMooe9MXSPoygHOueL7qq0IUSl8GeUNQ1htZlIVZsFWa9JhYwmXLg+AITqu3fCw
SKPpATgQtRM50dnpUsEWYy6YO/59QhO60fCbwBl/lFpBiyqxzxkxacCjEkGNqVrrB7thdhRWRveu
rTOks6Nen45s27EzjU/wr+YX5mXi1uMh2JeTBXQpHdQlecV8y5MohWgaDuUTdhnl05BuLiK7pXgo
DZN+tux2aCc5DDsWWO6Cph/9nZOsJAAFdPwq75zwbrK9rF4lcKjXdmI4DwYJyOvS0U30up7G9D+1
/KSwqON7yzyrAfXt+Ff0PYEhzqYcouag8KudhZo1oG0WxgYCJiPckMhEu+5Op1aLz7vYDrfVUFek
SdZgobq6sEBcDmIbtPYESslpb0WtVxsvXjZdwthvsmIQpBbKYEv0wdKLxOdbKWvm0urLeekh5442
HEMOIbfdMGr3nO37XcKU9rDo66DbmSQYlIC/rbnpX+o8kVsnT4srqOBWDJJR645DlTcncWhRsDjm
To3DkVnqQRbaKRUPyWQjISG97l649J4nlAQhBg493pt5QYSvaMQWzKrH0JngU5f5+8am8D84ER88
OLFrlVDgOQr3feyADsGc5VKPQLJs4oPV0xGu2qY+r9K0fYgxse/pLZXrOQx/dfe0J3euR4YOxXSe
C68nT4LnKeaxonxQUFAslS//l/MSNq23Z6oV3v8Xd2eyHLeybudXcdyxsQNdoomwPSig+ir2pEhN
EBRFoe+BRCae3l+dux3Xe2CP7sQeni1ROiJRyD/Xv9b6VvtWXoX0pq+pi7hcZa31aCrHesBSoe7N
jth430kO3pXy7TrEW1ExEGT1vO47nBmPVSW8fVW566NLJx9tlgbdVo7HGcPA/lDqvLmH5cTQw8iy
JbdD1LGnGVcQK4+H5jbs+lN3aJeuoxOGej2GaEg6VZltORCp7WIOoWavfkncG8NKD37Mn9FGsJq8
g1ThelGZco8tC/t9Q9MmtASWgZuWExn/axhuBwpfIqWSLgajnR+GyQi2JbsttfdFC1SvDAaaXRwh
fV4RHp+1seRO2ik4Ck2t60MxV85JU0/HoKC8+3w0nCepFs7r8U51K/wE2QpsFq7eF8CsYld61jUN
svuQl8zWDtx73IURbZQqSs1mPktUz6+bA/5PnUJUCYHHUaO/JjfgtHm/+g4wad76Bwf+wmmQsrs2
izsd10aKnUFPzD2duPQsziJ5ShvX+bS7gOGxYNc7LfP8NbhV/8SbOThWfjv8tHsKTS0W8hEh0zrj
mj/PzUa4qVceudZFioefGhB/nvVerH29xPTbMPKMXT/vkqxcdtRzBt1dI82liWek+usMui9mBip2
LMkdWt8CBuYkSbMIPqE/xXZvOhW1c9KhVstZPKDzyZvjGuCQ6pw1Lc0FLWsRNvn9JsztSXzUVjA/
GnZLyxtUo+ENMYGaWytJIe8M9YnDDxAfF+Qd7zSugHpuTouusw+w6vJW/8BdkNIeehaVE5a7tVvo
QiXArpwLfltxIl+RuEju4bcuMVAc6WXkVjRPzSmoRvHu5uF0WIu2djdyQo5rAt+Dru2rdcMytfuT
46LoQIIP0x+W3iP9YOv0XlvhTAl8e99kxo9eLeOhAZ66IVEqNnhdaspnbryPjfbCic//6n5QrwyG
wsvS9t2lheQYFpq/wFz8Y7LkQaTrmm4hO1mqmGshzaNTn1QP0CClRSnH4qqjR94kpGuXNs9vj23b
/GQVtfsM0N4B1NsZ3ScdLuozSezmra0y44oJgjta0nJAb62Bv60O1+W1K9zB4JBK3LdUyveyDo0z
urRKzjT+D5HnLasXCapiIyppFuw1t+c/7QbniYm8ppe4aUZEFu39sbQtnm4r2OC40I9WPE7j2B4n
38qf56FnJODu7rGP6m1xJ+uw/5PW482/m/vej6ZXzpdG8T5OXSf2mnvuGSRZ8B3W2DGBt5iMtoEl
LslNAwJ7vvTPdia8a6P4rpYlkrC0endD/q/3nsrE6z9q1+ufXN7W2HX7/lA0htylY0pvU1dmkACQ
C9TVWRPncGN74ldgdlmIrm/IJPnI6WBj7kcr8YuTLJ+MUAbnwi5AiMF728InTDpGerM3f7ThkH/Q
AIddfKCBkgJi2nidbY5w9NOjLaS5B+xQAEzKG3qxR9YjWzrBB9YpSIWIavRcGZaRPmaLWN6robNe
HWNxnularE+hNYqd7dColVRG+trQQEOz0Fh2G0/yRzBrLQUg60HGlcoXbhv2dLZ8/BhMacajQCdC
Bpjhey5r+w2tzd4F0jAoxoFl+TrQfAZOr+gpZoawo+7oaban7bpqatrWTFIWmdZsoKhOmeMlTY/J
2KpfLGSWmFV69iO16/FKexTdrhmxxIYSafg+1HgAwzlQXdhHRqiCY1ar9X6eKi8egGN0kWPWBrNY
sFeqqNAM6rIex6hMsPadO4Qot97Q628f/FGty2lsi+zEOAPM3LYQ4hkbvBcXY5+Kgo7zfQ/d0XrA
lbGykPN4FDCusb8enOGJr9qJQuf7YVYLBWKiiT0WOGc2MlRhtTqllXocxvcuIUKaFEIfLU7hXVJi
FMEbEO6anlhai99rn7Rrei8pn9lNLs+oCwvp4hl0/OUpd8Tc3XTud2Ye1dC8e+b8mQjKY5zyZPvv
g1wAG1cymXGLGeMv5st2N1miU9xoNYvwTPcP1ZCD9SmTqozpmwzuWoPDcq9NnCmYCMJ9YGA1Ssuw
2heJcA/0IHl7YebcFBtP9ncU/LHEF7O1seaaOtDEtPTDqEy7PbXtSitOWMuHTGQ4qqRTFWeYW+WL
nGE32ZSl7Sk7ro7FKIoHyVZ43BZdq7+lTbV1BJSt+BFMYUJ/Nx5HOkRG34kK02FNvQAtrbctmpba
KlBCRUJt8sBRy4WUetiRCqiC7q0xYmmcHuj3I/fQDh1y0dBcGn8274rF723m2/JNtZljn/C60ZW/
WH5yCGm/hW2KQn0h2zJ3G2sVB/7JMOQo+zpIh8qamZQOtKkbTmIYtfnM2yYTPLjz3MUZPs54mMAn
yUSeyjS8DGWwYxNcbRl6un2aNLjrhMDcMlfG57ok07iX3mSc6C/97B2D4ATWCIPFl119z41PHTRv
RU7/ib3roFxuDzPNEzEOkObqwy5FH5bmW2fmIfWlSX9uzcU9h6Ex7TAvzDtX2TwTqk3+iMqrtiV3
/HvKs20GaH/OaZ/yLd6infFmeCvvELBU1M+EXWPuy64et34l+qd18dxkoybbuRtYvEbo5OpT0If+
qHmL72EfmVRn0XNVw7aL5mpky93VIGHBn2Ji6zg5UzwsYsWWZi13CVUc7P4cRNukpme69LeQs5BJ
bN/dehw0VDz2xbbOE/+qsyp7s+bhrrehHYHPGvdIniNYVC43l0Gk5dkrcQxtPLuaDy13jDhMMxvq
rdCPrhJVBD30XLXVq2fX30YS3E9kGAlTZGVE47S5oxl1ORoU3loDSJsW/9PGs6b1npbv+kvqYb5v
mb424EDSS7aW2cEL0uXkW79KyrMnmsd2sLEiM4WviAM14y61LrHOdL2zOJBSUKM6o3UtTeFHzzpK
0NbaDIOBOGXau0BuOZdr7l1TH+ArAOWBElJnATPaCRA3ljQYGevf2FRSazPK5aXjw7SjKrqlb1xT
C9eXeZwFsnxMNRNtQhzqTF2i++gihJ2k2Ul6oYsw9o0g3yd82s+z9hU99O1gMYLS9sxjKCJf82iA
E0LiFeqQVJ6HSJ+fgnLam6BkrCDbm1jraqmjhaoktMwwP0GBKaIBaeg82MKMtcfZBIConY+WX1Ob
bRRsf9gx3DzPg0t5njq4eQ8flhlidWUQCRv7CXjZ6pisNe8/KflRo/obUQbAdNuOmXHGkhq+m6Jz
Udy19WMgg4CSllanDvU2prIxvVaGYL+zhLB4ZWH/xNjg/MDe1uEw84rjlOTyrWyS9uiwm3qy5Cye
yrUveVcKgHoUrWaXASvHNSNOBuupW77Iz3GFtqiM37hT+9vJerq/3Omi+uKmKotYm8kvU3H2OZqC
vVJEWEVf+mI2zraWdG0t4XgwIAIdlT2H18VbwucgKSZydmidrcUAK/3G2Y6OFSDDdRczayyqHNvY
M4Fm0gAU+yYrH6lK5oRm+MS0DlnSQOt0ueIfR8c+KFZNJ5Pu/21DwdjdFE7jyQ/LJwE7lfJkiF/u
cNfaP3pTXWeyXqsT7OzJ+yiz5b5ZTOtQZuo5AKOWGvWTrodDghWNYwkDW2K1MmI0/DGk4XtdhzFN
bZ8DwkZU4UmPU7C1T4Wa60NIpmzDMdNc3HKxeY6H9hgG5TnAbX9KlbuevSEztnRmYDtGHXc1COSy
IIyTmE1+XKYq3TsS+5/TAHjQDR2TVHTGqzT6koej9Y4mPpoDenn55dhFeylnHwM4VkYgeTPvSBuz
QtZi+hBTZe5Tsi+7tvSTs6KQfWuE6XgILW76m6Yv/AslnMkmUH6M2Vceh6qs9rlPxjw7W7V9YDnV
bzsojK9d508sl3znFTrkjeIppxB/KI6kPWSwmibWRAc3BgQbhJUGgzdjCasY98iyW1F2aYUKuzNE
bPnc+RCGhLkpaNKPAultM7s4TXX/3SiCBXWpUW/TwGy2vOBPZhfEPUbnHRJTdywCGIW9Q2+qXQ74
EW1LxpgH8ADz72ONMZcTfjjlvs8G/ZaSleaDmhuxS0xpxY0fQo2uuq3slbnz5BTNDl3npdW+Q7Iw
n2RSjNxwVKgf0bN9mzIrj6pPEdj7JW/wfS1U9FD8huUOKX27GEZKgf0gLvjBANp23nLxdRJcpNNe
0xxlfrW+ydJRPLz6pzB8VmZJQsd50Hl1pC7215LO3ySDqU4zu5ZB3O5ZdAov7Q+jBTeVY9OIFlGp
uLANc4uZa4FBL0Hi+eA/ObkOJdXDlj/i2JLo7kGJoas+sHPjA+XXW07bb2+x74xGhPvRX2+2yLMI
5Lph1tr1Un7M9pKykKXM+AjVo3keLFPfOUn2MdPVGw2t8UYARNzXhZo+QXR3B34d1htji88FgvYq
bmOMKMazCp1r6/RxV9Bh5bedd+nBt25oWnnnBQ5kzuzFm0M3bUzJno4Dbb3VmE1gqARQFodsxwwd
DR0GnHb6nk2ce5KjeRP6Ayy2OQAWW3t/St8+sj841qWKsqV+6Slt3ZSsRvJeYi/lAN/VSQdj0tlX
jX43ugAssTbKbb4kJhEIt5qeuWSPu8rNr0Ui8z0VSA/LUDHqgZl8yEbMpm2oIwgRMrYqk3nRQjEi
LEyN6pjvoCPnmILtCikPKIy69QAFdFXH5VBACQJ9SA371hvo5I9wlZ3c8gKn+QxOO+fj2LAbrjez
bE4Jy/FDPs533hqqIR7nOYzn1qpf0r5V7yHYHfzP5abiwgE8RR08uKb7qQMuuK2Ubo/5RD+oUXqQ
S63MPpSjJR/6VaY/WSGAKPedT678Lxj9ouXBxptn9b99dC7M5Vz/LEbfY4YytG2UvBgeWyUyDOvO
VH5wAJBTcDeZ74m9+Jt5brs3B97xoSw0W4wcAMXW6qibbyY5xD389ovto5hxbcDo7q/e85oteQTS
Rl1bHOlomTbwHs/DNToYKo+bUF0MH1ZPuBS4JR0zZd8ElNW3fSohe+rMX6VQ7h3PGfs1fdFeMl4K
WNabtjBRvY5rYQdbvnZ8H0fXOBLbyretY2o48hhe6ZgZDzJcnsOkeAZZke39tuj2Q9iVbwY9wXEv
hofZoQO6yM18W1LsTI2lMW9TznnmZGkgvlJwTHfkk8c+lBSLpDDRx7dnwl8+rl3ZRazTPkRLZbLm
LX708pROd9Mu4xS7PxJxVWJYRL5hWl6UE1z8lF6nDbpQ58ei4PdR5kxnNBkghhTx20fqItiu7Qeg
V+qxwLlB1uOmh7MvXVBS1a607fRHueK3HtnBn8A+qW475gUkUPr9IAMmWhX7BW7Uz6FYwDWXjti1
TJoMVOUc1y4ncr6aIGvo7Lcx6E+6sq64vWR6kZ4+NyAw3uiWvi1suXpsR8OysJ8JCxd3UEIfrqjT
uaiRkczHaXaQi2WelZ82PJ1NvWYbpT3/zne8/JykY3/gS5ytaefThbu8/ZYTUDlak9f/AV3H6EgV
zGUZuDA1hmM+kiVL7wn0Ovs+G1iWjg0DkOX11jYljVHHsqvFxQRsMTD8UfhNBqlApbiEg7Bx9dFI
WWnbfuHF39zPGPP3Mu3hCZn4JfY4fp1+R5INkDmV+Cri8t9x9PlrpN2efILoZ5SwVtvZZ+DxvmBX
v5SvVNpdZ5DtiJlL81DQnRlZyv1OyLn+Mh1iRbGNt/d3UuX1C2PIRxFC2ibV/Yjl+MUOSxnLm+A1
r8thWnW3K5mdz0qZPK4sl6PAa+QBAGDz2YncPwSdC44yTcytbLHkp8iDMFbL9YF6Rer6zIr9s/YD
ZLOSxBgtBQh09JRu6tYHk1t0d0HpzFHXg0absulVahJ9pj38yC12nAOtxvvSFh6IlTR/0sbY/3RB
ywBMTnzKwsUMJZm9ZbbpBBebNHnJspAw2M2vn8wtJuD5jF+n4IWnoJzZ/h8C+fhiC/w5N848bwIl
OmzVQfhiVTWHCRBhNqGT1Vy8NXmYfQwdqRc+ZlRtRzR/sS2e7C8KmHkYaZe94nhOcFrfGqALbXxK
UmbbpA1/hpMV4JfH68CU5EZagnFtQnhDrIiq4qikbR1uLuyis085U9Mrtdfizia8cKBdIT3NoDUP
XOyWLcP745R78CJZTBF/mS4Wg/oYTBImGKrkVhJVOJZjY9xJrUJEDPclo+M7bkoSkO6AHSozPOyd
8Iio8+Yfj118spx7Y+3NC56IFWeKKE7k4rkUl2WIMuSV56lRTxa195tkaPyNv0DNtpPwWcOmO2d4
SE0+RBtTLLtB+uEWv+hLWxV3eloBgXudu1F2Ac1nLSkzJl6wkiyjlX1nM+HwLkQadbdTKHknL6Aq
zyH2Yehq5uDyMC8perXHC9kKh+5Vw2j+3RJwi402CyMGC5gaoRiPLY9hDCa9zbhSl92u47V4nbIx
eSD3uJ705JFNDKcqKrviVaTeozcWBMzc8NMrrHOl0kuA2k1DNgXm2CIfQ+aic57NEW0T2OKHNz0X
70LS/d2NXRb1t4bg8jEZZRbjLAufB1JrkQ1y68kx2+HcwwWFa+llb8IuvEM5LIw0amzjaYA5vFp+
3Gedu8VCZezrKdyk86Ni13TFTlWcCj5rn9iV8G5VGLAv7jSgvcz0DEVpIy7WbLMX692ayuNuOqXS
DWJlDUfL4326cQV8zECzEpxzpoVN4WuOk7pKmsgUronk6DV7p69DfoyEIt/MPnNvA1AnjoGqml8W
WgOfH/KuF/7Q4tQE+hXryB6B0N61vN+uoSY3FBlSGV+QBust5+HymC+rJHXXlES2cSS9i3wwXrj3
U8nLo/wGmlRGCo09I/mXjfe8F0aq62e3+umpUH5l/sS9DtEgpLAJvVWs57EReYl6685vYhrze2ko
Psa65IfAjmnJ7pJ1If60TjljZgUK7QUU7Uh7a7vyuhpM+bFg0XmdMytr9hXAumuTAqdFyXRdsoat
Xd2nuK6byKkUmbw1rYEU+EHukjux/fx1rpbhyDqKMa6Z7XzHjdo9+AQ8QRm0nc3vhbURheUi3wu/
+cpqh1iKnr64lt+66fO2iM3e/qoY+Fi4rQhWBKWQRChLDcgWTDlvCoqKh3jumvGqvTZjpDTFewNV
HQs9r4Hxajje+As2C9FE6Gntrpul+A1Mst2t0vWOeMi8K1tWdTcP+PuFZCc8eMu06+icecQfwhsN
uAMPSo/NfQf+2TkYRjKwf8p0VNAhfFO6GooLHfnNd2feNZOySZgUOd6v4clTLmtInGBNVLjCiAo4
2dfJ8NQzylq269s6WkFH3jBZ/S0gU5Ie5eNXyDT2PayUvpWIX23bT3ILGaU/jUZVv9pTaMU2quzB
h1t1Xy1GOUY3jgSraOK1Tu8xVcL2NZ0UEv2g8h0bRWxHPMDpGnw2mUm4sE+KBx78frsa4Xxs7da+
N2X2GY4oepucmXYzL/LD7SZsKy5xV0DYD3Mmq9juavLX5jpDP7Ph5+Cbi3v93uVxOZrYT+32jo0g
QYW5t17TDiSBLod9mAfrWyMzM1ZpO9CGNi+xUpa/Sarh5JAfj5S/giQXZrYbHSN5mjuTd/3s/cRd
mult0ZDuNEM5XAvc11uFBPbklgm+oaIR7gvLJgiaWZE8Ls2S7yZlqI9ksr6rFdGhJJpw38A+eWtw
RpKxDcwNLu/8cV5CKtqEh0MfukwGBp2DYY2KNQnPObIktw4yiC/ZbJLJs1n4bMF1k22sbTM/Aw9j
JEgD14pThzNZgOghC6aelS6tQy5muXdVyAXtBqtx8qN2W1anjvS3t5Pa5+Kx9cO6iToMAZvO6s03
NXfDRs232PIEPYbFrBWTR5RbUJJY+1OmlMkd9gFs+iugQLmrSRDGGhg8+7fkfMs3XyqmSUqDudDo
vL5lbHnVgvGtcBulEtZQJn74sIbr1Fx2Re7owzhNPiT4bjjTAJrvynk0n7LFlnuWDMicU7cANmdq
6ffU0SfPmVSY4/hY8qeyFPT7xj2zmrYe+K4St/NcXMBWMmPsM8yGkPbq29goumC9YNn0/2jd1NWe
7Qt3QLZu6rQMIYk0d+XpQUt9SVd3vnfm7sFI17hBzbv2avIoQPWLcEPFcAvjI0WM602x8hsGOe+K
DotvuLZ/+sWjRXDxWKn4rTP/rrAO7CajSg5OWvH30ddo7y0GhbN7Q5bXevosJTaebSgNyIOpaPI3
fr4/td0Xe4WIwNHFXn2T1hbXNpXAnxvfTRd2Ny7OMt8sVgaa3EWmQ9xhf2fGdNvRdr0SGdwuJRy7
zWDJs16JpQY9MJlJO/qh0JyPXY9nbcq4GAxOe/YbMY6bzhMcNuzMb7xVneVPUx/0yMXF6Nw7KW/o
qTUf2DXs6NXkPwv9alWi/L0SZ34Zw8H/zQYuvIjZOuVz4XQb7ts2ahHZ94Z3oQU6B470u8FCltxx
T/KqaeinL4DfmqXT/VzCgrijSmRp42v1kIKZGb7QQLl52L1zn2Jl32IMgv4UEH5k8a+ObdZQBzEq
1zyndc5Hu5hYMBkCQvhkfCSDGn4CZzA8UmNUyaI+38K2hSi+EsRKrgnu4u2dxSoOeHZCfkBz/wNh
6IPw2q9FhRXHuDe8OnZGb0QvVgBL1pC/W9w/f0zaZK0zm6Y+LANzOncNKngLsFIltbkyTsNcbsFe
N48BKN4oaQLvfqprf2t31QLovpRrhNI37awxbd0dhE48GcumwDJNrMQgi+VE/7rg0I/s7VZ/eGTj
BUwxb/HJFyls7MCA97VmRrA3emU/tq4pL77B5nXiffSEycO4ZcjzmKFdPVQidQ82la/vMNyc174k
WlQbuFbY9piYOQxX7kdaocrIKAfrrrAXdCeTHCALr2mMloFoLujjauOnnAR5oxHaZV7WGwtiGLlJ
+2LO1Y00amPyaVbP7rBmYvH1eq/ZBv74p7DyKZ4AOc2bscDOgOFy3dpQuXy0/Sg3LYLOvE237Hfr
i1HZD0I26270WrGxIRTcaYjC3PeV+iWBn8vNGCzBI5HPZeCKtOIVzikMYkkbPtuGqx5YYHu/KKFt
znSisldrTHkqBl+vJGWrOXLaLHh26Wg6amd6H9GhS4Kuw3olXlbucNIMe45S/C65nonZ1k+W8MqL
YuY6FCHNEO4SvBGjJXBe9DmjZKCK1x6/zsMilVAbc3aLN2jw7AjIfmNuymUXdc56HXggoqZMJEhn
7R/HrNxnNbZNUefIkUkQnOAk3XUJNNzZqYND0+rmiJYBXijvaj4RajlZHcaZtRjQNwffJ3QaaPM9
aQZcH2SXfhie8xQMyStR4eUhg00V+wm3uBKsT1wvAsO9Kh4z9oQ5bqgDXUx8fsJQn+G2o7xWqrkr
WzlEzVAeHcbZR4zG6AZcoi6hronDcXlyrp0ftgd0v69g7F5cU5/TlIVRYIhT09csbcwgnQ8FlS3v
2UCF0VjV4V64bv1qzT4vLjhzNIkUzclqvfmMJoAnxBUqzi27f6tKvlHBCGCXa3JPAJlFtcnyYby9
0gG7995Ci0mfEi0B8HFa2hnbzs31u5QTAoCatW1uSMkZmwz82SOvaVzkrOTVlpOj3bGTNM+zLb+7
wULrGVNxSPIFaa9iFXnHe0tE+L/0CT+By3aaEMwt6XgXNMlyCOdgfcJiWW3XPEGSAj391DNcPC2T
trdpVncfupJFtslmJc+qNolMQ2D44ymHkO8IcClbuZSiSCd9ySd/7e9ZL4U/iLrruMtbVIOsNeKy
scutgANxJJfQHmlHsR+t3MvvnGZEKF8zkDDh4kwPaAPZV7WwT97kXQMbDyESu4PlnbU3uu9WuSje
Z+uIaqjEeV4proh0qSp8Wzn7BOGGX30SuicGlfQLkZAZgtIZ9tJ98ZhzCa+5CMziFEzvNynoh5ng
yqJgx5w+1sSz31A38g/8aes92gakwjAxtusQFt+Z4VpPWnlsDpK2ekmKJNuyFuB6j3F+44Sd/yxM
y9xncy8AinjZEymONY06elpOU1aUf1rLkSBpB8liRif30JSEwDtR1QcQMu7WKJLkNNeOs+tHzhou
z435UFV6+UBm8a6srKptQAqz5JF3x3s2Bu5zPXMBN1pdPpet8asYh2DnDZyfhPZPWapG1jliuE97
ZX2KRiIrlnxmNk07mZyJuYExaKix2KxUnZaFsUGekU/0PTMA2ss8xHBVu906IGR0BaygLrStPzYA
tTMOHRK4nTFD/dPJnD14DAc7lnHJqW75HC5DX/PYctXn6oxawDbKfqLbOXmCXNhuU4wAL4ASnjld
mXkEd2mOX+cw1L7PLi0rz2MJYcdbsvWgb2kEl6AIO2vGWmB9M6iDotOI0UaSvUvXR3MLibsgO6Bv
r/hqeEWRfN35VKadR8zgn02Xe/sgY3s3TrUDLFewxyugibLd0c+oYdNBCDBky3rT3jtzHv9grtEg
yFPxvAKSp3BoriJ+bjRm2GTKKKn20DTYxPBRvXEy6gX5ZPTRFbRH5B5bHiiokg12re5kPj3WK43Z
RTVRaxMmwQ43GTNnmhv7htXN8ygVgHc5ioPp9ja3qsAivaPZvf9ZDRoe9LA2r2XG9+BW4rPLK6+9
pUqSu6GYh3s3GctTZvH/P10xCm5K3w34llskKCbjKhPQAFuvMgJwxlXFO+i/4hUrisKu9C6Ti7Ci
Kmi/Rd8mWyWS6qOadMoKBcvwq1ex/xC4rx4k5MSfZTjKO+GwdEGnxQwLQbjijVQ0/96z+J9tl/9/
L4H5fzXDX7/T7LP61P+oRPs7g8kX/p3BtP/yBQ2GnrCIU1KHw6/8uxc+COk3Ex75x/BWAPmvX/lf
GUzvL9MjrY87PCAiT4bmPzKY4i/TNgWSLt51RNnQ/7f/8d/+gcKhTe4f//u/NHP90ObNNP73f6On
/Z8u9MD0bkwFYf6rQ/vWY/vPDCbumomOTN87DOHgpge7p62ecPuq6KQJ8+y3Kitehx5ArSO2/vnZ
tXSQYrtg/tzxsmWMozbk2EyeV8Yd5VuEXnJjubVgUIWwr43MeQ0x41wT1oQw8gwxPTjshBzWSWHA
UOS6RXgY2zYo96YOerbb1Fod9cidUIgUF22QwAgYhc9KkqcXOWq2iIFbc38OZn9+71wuBU0RhFvL
rDBpNMGTSfotlo55p3UrN+Cwe6SgUQ5fPXI3EC2cNWjAbppezGIMp83gWutFZGNXsTLM2EvOFdvn
lfc8+zyqSuzcPiQi4NMqVuegaRHGdt2HTAJacexX2ntc8GG9BG0Y7MmjL9cOD21U6FpyzmAddIa6
o9IAK72decRKXbt7k22wzE8Y+zufPo72yQpR2qOlyzVmJZR082KzAkpP3OTlY096C0JhQ+rs0ucT
h1gSSOY3tVSEfUJciWmMB5BiFqzp9KVoum1wEVqaW3QlQ8N6XC1u6vdDisz+aLmmAd7c7EEPcIoM
t8VXwCuTC75XnOgPCeG5FYklt/MMmWvnyKx6l3S3iMegHiZ7Z63QB7Bc224Z2bONWdtZRy6hiTfK
vT+Z2W+z7VI/qhFJyPLP1ptIlnCIUzNNd20x/glDdZ6NpX+wm8C+4NIj/e+wnTdUIN85DphRzORh
URgTvH6ZSAqpOrw6wxLXus+ZQ3DieGZVU3+WkDXqBTjD0W3G3w4LukNrG1m+z2l5seKqxVRUel3w
InAT45PyWzatdT4Fz7gb9WVJ8hXobC7ifJyq56nUPVMvmVlodhnSv9OeTJ/GLqp/sFPmwWke9I0W
Zq0vCSjQnexbcUK5dDYZ6hKsU/M+5ZDBeDQ+a7cA1oaYeG+kVsJouKQ4g6jB37hUcJSbts18Alk1
/33fGkt1ESBXuF875PPqqr4MPfHMDSzC/IWnlRmVNUsRYZfTFB2EeUF/drmwzkrYZs3EFSsaCY+p
XEo83In8mPjZ3pb/CYdsaivOX72wb9msxgJpcrjxC2v/TeV5/dhrciQwMrd9aK5vdSHz38I2lu3A
ZM7Mko57P5sLvu+F3nuU4X344QTf21jnazfp75adPK1R2q631OpMh9IoCuYa3yjfO2PxnpdWo07g
ofJ/dnqy6AWsPeqgKgm/jULrOLc7Z+sZ9kzuGv+2SWpvv4b+wmUdR1ZtOVyHVAH0fkirAxGYEzU6
mH2XWtG5bc7vSJyLc/MwPKShgzxIzckJ8SC8T50++XQXmfwNpfnPPvD+vysmsOlqptz4/9xK8DD/
nr+y72HQ/3sxwd9f9nc6zP7LJutOv5QJpQp70n+kw8Rfgr4C+kC9/8neeexKbqTb+lUO7pwHZNAP
7iS9397VhNiu6IMMmqB5+vNlt4CWqnXU0PheoAU0IFVlJpPJiPjXWt+yXCorrv/mtxXRIjhGzwgt
TSyZIbatf1EJLPO/8Vby/LLhVfsu9Ud/Z0VkOf4j5IL1NnC8a0+Oc8US/ILXcOsQP2vdKyLF7hsF
2WztUBLiuPeXxcCMO1f9yMLnn2ppf/7uSv0JTuTf+Bq/vDS0ht/jEERm+XlutmodOjnMJ2qAeKjM
uzqPPgZFCPqvX+0fqOZ/0RdAeFwRwVcGP61kDjTnX1Z+rB6Z1zly2ugsp1lL8SPBpAyIJhD5Zmrr
VzPOsi3ftFoXRR+sQ1/7yF6mu9Je/6orMD3OHD+DRridOv/sYl0g/OEuOjN6USoSXKoO03GVHS3O
jOu/fvf/JE3/8e3TA0NPk+9wr3BDXb/I38EjRFO2RFIVXr68q3YA37N2QTksoV9NzMroZpfVdKJy
D3Dnbdhn6YMTuTdipMGccwBQz1695jP52Sww3wxHnnDSbeETfsS+JohfpvsOZhNLLP+tKAc03WCe
yZ8FWyQWqZbBpPaxEuajIa+zT446u8ooVhOmG3++mwi7ZEm61m5y77jM9qbho83dRT4ka92XK0aM
pJXT/M5P8vu6mB4c9TU1Tr8wxsWPMR3nLSbLadUBQThXTUj+jSJx7HJ9v2cPAWGgJWDvBnyYUdrP
TmPZW0HN+qOXm3fSKFBbQl6ZIVVxEphN35GmfcrNMnCISQfBJytGhra0EC/YnjYrx+rTG0JKA0vT
oHYm/osNW65x5RoRQA42dCeqiOeFg7Oa+VLk7GaA/YeurYIftskBKJZpdRO4RGr68ArGxTzzA3Yi
VrghER+1OzPr6DvzoK3jIJLhMphzjNxOWn6DA73auJ6YD7LnJUy0B0dLawMbo/5K0+wrjfH2DYRa
lkKogWiwdWe0iATVlBzQPt7SIDkoJ3yKtccsnq/GbadmZ7X8gRo7yG4AAbICXKPOVgBdoa8e6f6T
p7++IQUPoD88OGAgwXf0KKtjmWYu/kuwNIyZJ7MYWuu+KGS8YiBYIWuoDuewRAQHoejaj0hK4wnr
t/EjidwrejZgjAjOHxYvDsJRMGO7skRJRAXfI5Lpg52bxbZ1o3bphVdNwq7yl1b1PdS7yPz/oedv
2aXd9DjV3//3/7x/lYAt2MY16Wf3x9UJj8rvvu3Ve/f+X//8k5f3kj9528vs/eNP/sg/FzRCzWCg
WLg45QUWaigP9t/izgBzgChThuM5PotKyCP9twXNBnxN0pnzGzlR7u7fnfBCVkFh0VNKxJbjoSn+
1nrm/7qisZ56rKYixPbF/3494cVxTA21FHLb97rdNVbeQxbyakQ7O7q1C6M9DgqrWGE41RGbUbKA
uxXvmzHIjqGJ07jH+fwcyMn9ChtTLpXjG5j/TFq7cZwdjVwCE3AMBsGuGx3IysWLeJzfvd65rYhi
2D1N7N5YHg0QESt+xfgF2LEyUWWUSNqVTD+CU+V8RQ4jce2Wh5wQ35ZYhwX81MzHjapZeycRpEBZ
feupcDHcYSxKigPMVnmu82m+AbhVfiIymvjcPe9jSiHL8XrDDcu5sRGOwcyn9pz4WZjaXTYGo3Bn
6qlWDqP8h1v2BZMYXhWfAVv0HJzflzZtvYc0G784ZYvlX17Duh6+WiXLuzrNq/d8AiGSWVMJeS0Y
b7DWBluSHWhlJDyscZFXY3+bUEW9w5Qoj1XMeW8ChTEuPSkYz3aZeJrwMsbNOD6kmR1f2sQBpRHp
amuU/i2kYP3U0bT4rYq0eU29wcGAaxIIMIPwNg0U4kxT0Q3uMZjTWSn2oZieM18rQjSpxaODEp+e
a33syig96SSQzwPj8G0K32kxtjGc6RgukFLZO3Hl9JIkAQRTlVpWuCDooR942pcXv06+IyeiGz7N
2Q31nnr10imCUTvVn7iZfk7ZFMwrPxxfElFjFHcPPWfCdVpb1p0GzbFOgyy/zXwwGw4evZM11c7R
Lmm66vu5+AJVjJKSX40HLcLsZZK2cZFzfV2indD9rN1ebesgLvfkBK/c2WY4lKYTXYZCqh1Pcgai
VmDtLWmIs5r876g5WuLVznhlFJ3woaXx8FAgLq5miCVIOVlfr+d4iq9J21rOC76Ekth4lV/CZG5p
sJunJ4Hd5EYWENhjp1IvjMmnSzERMIpNbZ4QR1HXEF+Wtk8NeY/ZhXGJJ8JzyRi2wklctzsziexV
z6hyURjez35wgksHMmithAo3XgfnOqnESJCwKi5A356Yh6sVzKZuk6Y+E0eW48cQaCa8+rJ49xJ6
7702tdOl63Gui0hor7OGSISC5bKZkSWW49RXS2PixOv1lblGT2YbCRPgXHrVxGin97dFZpb7cobs
MzbbkowDVpW5PkdB5KAcErLoPAx+Y72dY72oAWnh4WVQOjHwFdUHHVhbyynSI1jMAHOPmd8B2k2h
1bbNNsefzIHV2dBiBv84SuWRQs/gLU8JkIEwlZoDpBruPVm/OV75Ied47c7tieKfz0xL73aO8mBX
G42zwdge8fC5/o1lE9hkuAYK+Ob7oXXuAyvFl1M0FASraHpA4+wWRGDI8qaMdca0/LLd6tKkgIK8
Dtnd6j3jvgKK85JUA4B1i9b1JvdM8MRZhzFMWkf47t2hgqy1hj7jf3e46TdehcTU9DY/JrbR6wi0
44PNlnrtjI7g4RGOy1Zrtazcat5wH6MwWhgjYYXX40uMjLaHLpSs4Yq1Gzbi1WHEnr70c01+q8qm
fU50Jl5AfgDVR+P3Nuqj+TaIZ3cDlJO07tW1QnCLoVPDt41diaDGLMOFZSTdNg8VAZzIrzh09+xa
exd1yvHsjzqzIKQTnJhOXWNaaFLdeLimQF+gaM5LXeX1qQsHfTDViGe2GIJdQjj+Y3Bld2SnhgUn
zM17fuQ1ocFrepztIJPxUQz2k5dWvsCbRFQgl2PPxsVJgksb8+DDXxXYm0xD0B0jL/4i7fpkD4qM
BLlGo8Azy4XYgX72VywY7quWxl3fDpcp5ZNH2TLRqbzyhSlCnAFGvDYxRN6yCDKmaF23qSp62qOm
CCes067LQC1pUQx7fv8dFNI2tVKMGS7OAJ/MGiowGEoKcWSkFxlHtT4jUYFXiQ5QBIZsrojHhsGD
nPV4dCvWbmwATveAoRFyRj985Uixu6FCTowifU5kepfZnkME1Rg3c4AwmcIA2nTVMG/tPqoxjPIE
d5mIAoGz1bov2e1Ckr5LtP+UeTW+PM1fsLTyGodQxmNjEUdl5u60FyFwzE60NDtz1cLF2HZme60y
iKYfKTv4e9Mr9JG/nYm/3kU6ZqjDU79IHwFEXkQZE39oB0aQMfiFjlidW0TEocaWkJJh0jVa5c7e
z2hnjvjkL24Z2m+tnQ2rVAX5nlViJ7uofogLo9lOqo9AnGk9UCGRyPp1nP34qGDe3fjUpx8rA9wZ
dQBETV2s00pSplbkpdy0HNhX/tyG962HObMc+zVi4Cvy5iXKyiMy63yxyphjTCJYZlHoI2DNWAzw
tpmrKOOhOlrmwaABYzHY7ckeCcGyFV6IpLMWTmZv8YBuG+vqZlMZng4jL/OVNXf7phwW4xhgt4eB
zCww+7baKXQ3pIS5ikUrmgc7HtSpDr4JLww/U3IoF6T+YDFErji6mCjlVg9pB9yjGrp34gXNdzab
waoeTVLseVJr/OyI6Cs/0/NjKYPuMafn0liF1xDycihSdTdps1vRL9+cjYl2NLcrG3eRiskkiEgw
FlPSuG2VpHJeTMPWFBJAaAA+qR8avLNEKR4M0lX7ErNlufXiCW+jnbTX6B6LtApuULQJlpaB8Tyl
eLRr0G08Tevvoh7Hx7r0iyX0XG+DB5LVmzRJeIcH6Xn09W0lNYEvmVygtm68Hs4e08dXq2ueGo5v
C1vm9h1zlWojQ8YALHvhWUYlp1YQ6v5r5mK/qNhWxG7+SQBga1fxjgjTscOfPUBtWA0D0cLV7JRk
q/NryjbWPDAgYleZW20sU+0qt7+dyBDlZvLJgvZMBcVX68KbGgcsBnGsGFI74dLLwNe4TFVZd9mF
odQiEQAg9ObpXINcWUaUL6xs7OmXyE02BYDuBB8sGZ8wcXqcWEQh/FoNFiDhrF5lrmk/8vgNTtPc
YgrvtOFAzw3l3rLYdTrJxazy9GiMrbFKSaTt1Nyad+zipocqK+aNg8h2awU4Icvsy4nZwJaj0x97
vugl3JozFqjqYKCSL9qrHcVtRbsyaztEr8dgYtnWSLgTkmHVGO8ZqGxK2IvihKuEJTpS3poiBsYU
rTeuqjlxT+0QWbdsv9Uh8LXY1dUQHzAmHunBU299NvrPRLCCa64uAYQ4GcPCp1rmvgHDehNGlrUd
suo9KPAduHib10yZSd/63p5CjGnZqu5VUdSiwH0waO0cQkNq6zEcPpC/Nl7ctAxeZTkY61QlxpN0
mlXpXU/w7pT28AC18Q3uksqD1ELmoOwD9oY0AW2XFP56Ki92HdQCjhbezh46j4taxqcoNupbP2CR
iqtiZXeyf4G3p05uGjRvFfahVe6i1FDjpQwePNCSqTlpN1akGu4d/MoEYqPlEMPkoUUiXM6u425r
ouBPckrUnRkzJ1eJiu7tprYvhE3qPXuw4R4zriSH2LS4EAY6V1x3uhdGiXKUdsVXVVr+VuHq+hmC
ON6OQ+1gSWMHTR+Cc4JkBVUNImf5PpU+hDpLx+Z9afbBxhzM5mJ4Kn1uzYLFoqipx+mj+EIaiiCh
XZoXy2fU1OvYBpXRtteEKthDX8Y/pDNbcCF8sRqMofxyVB9eDNxZz5NlGYu+g9jp2X37FrYqvs9B
0D8AjhOHIQgUi52Vai46WGw4nSkyPKGItr0uqzK5azMHrd9N2KrBj+oThjIGXB8iJ1D+vUHJi9N2
7fGa2VvPUfSNktTgnYePuZHFxKYNQ8iGCVjwZo0NFRGytO+BaLTY7i11jNvMY+fpgRDtXPcHh1VM
smAyv+suEhB6aEZOpqC68eI0vWgrSXeu07EVd6Q6VDb5rspwws1Ix7i1FOltbgySKgD25EEaYs4z
LGDSIswuYm5uSjMRSDyk3IHqlIdgJkSxqEV4hXLYJxfj108+qFpHmDaOuX81mhfYuODdTT/daP7s
CEcuAhMeQj0E8cqCGLHgVdKFo0kflIWMjlESX3Ses2e0wrOop3xFXRSQxtxNX8BDTTgJireKFCDZ
68w/1z2Bd3fOgICV05IE+XC8Hu+TRSe/1VBv3aAMj1UHeTJqknBVQ/B8ThJh2At/tMDM8GtbFRo8
vqcS+DN9Y50cNl9LJYR8itm6Q9A09XNsuh7SvPmQTXG0caJNMERbK1c5aWl9lwGh8eOBx8rEZtw0
N8hI02WKZrUBjgtibxpvMqf9iC2GedlYZpe+0pD6pqZdqQ6A60DP3baZGb8uclPWSxdN1CoiRKgm
8276IgEuaV5inpxrslrmdVeQbujGMta6NsSaE160C7KSOg0nbe50jc/WTHCH6Dac14AWMKK5LRkP
jbdE6TK4wd1D8nr2FUTL+KxRva9gUTM+pGNPQLNgbrZK8kyIlVVFLfHvULwIMpUjKBBHFdlCE72P
l1VNZIwtL/HAUx5QZtijap2Y4pHlDIxRPwCBkG8l4XhvYSdW9NlElFbixMYJviDNRNrS1Nld2VjG
/ei4ZVfuG+w4+OBIQODDk9mlArhyybrM+sHa11xqo+CAi09siW0evxfSIdKuZYSvPeiVZ2H1zppo
FC0DXTpxMi2BYuyxp1lbD+Lo1q9j776RY34NiPR7d6rce5t8wLbXovn0GggsEMr69K2iqeNzpP4W
UlHNj1Hz2OTShMdIWTBoeJO7UOBg1x7Salq1hD9E47xyih6eNW15D50anAuRz2qbwGgkQmA2Nzbf
6R3kTt7MHHTPsRi+6yITa85A6SExIThOFv+vH4GdObZNMN9zr/UwcPVvWGetdenonMMGdLhpMk5G
ZuaQU51447OlgA2kjGtRVpgtQGEx3ZkzfrZmHfoPfjEatKWJga12VZ5NAgL0KlE2Frs8sXSc7mDj
5IewsfGKddXj6OXvTT2c5yklUjikX3nuZHtfkW7WDSUh06jqhT2+tBx7An7Dvm1NZM6mH5WSxiHN
kuT/ed+K7VnXMsj/XaB7+W67/1qQwngvfj/Q/O3P/eZZMbGf0CnqmL7/R35j4KK1hYw5sZ7YTCh/
N9AU/n/jb/FNApjUF/gIe//yrFhMNGGTA3f0/6HY/K2J5r/JZGFghwL8uCuYn3reL7qVfx3mFdRk
b5ukzzcKvzfUDE5uxHwCns/T/neX509UOetXTiNyo4N3x4FPfh04/Yq9zwSHuhD+Pw/mNt7GIs++
ia+rO23R0MBoA1NCNJNCwjYAl40CAqqMGGT1z3MTkTXWwn7KNX6N1X94X+iufxAcru9LBGZwlVEF
udSrIPE7ASxsWyp7phLLiSh+dJL3YQ1MRkkoYbJ2SNbPiPqF3WwiHLWrZDq7TW/+h6Z3vtN/ew8U
BAs6Wj3LFu4v7yEPyAqPWR9s6xS3T5S30YH5TPX41x/1T75xBErqGxFlffbp13//u0/qc5GzZM4C
TiDQdfLhBbQosg5jWii+7fAfLuyffCYWQj6N4zMv50b646s1grz/iKFoG0qOVSNptgUTQ/EfXuUq
B/1evuTboz4X/mfomdzD4hf6pwCgoaCg+1voF3yMHE8H48Z7XaZ/V1W+vhCaGI3rhEKRE/74cVxj
5opeb9+Iue+iNLKfQzorzmvylhnp5W9/U6Hl0Q4Q2o5ruuYvLzb2TlX5rYPUaHNqKwKYaIkm3V3O
Hm5MEox//XL/0Kh/vYoEj23b4YmAX+CX7yq1CM3QrMa23nBwzwNcPw04xe4LjtX7qqTKpZbK2yTd
ALOjyq6H0jL68Ap2RIMc1X0GRhFDcKlXdu5F1sJ0Vb307ABtFc/2bUfMq17h4A/Vvs9kyrGiDDCM
1WDHGJErLLYdlCJKXQDnm5l319Co9c816n+16F39Ff92p7ghw2PM3sG/348DFZQDhzF/G0tIRZlr
BPtJuwAltPtkTHKDxtmyF4l/+nZSrx2Ri8chxlD615f6z+5X7IHCwXOIu/xXFanJ6D3DbBrCzKS+
eHTSizQBA1omjra/+0qhycJjY3ILXK71L99pUictMRysdD4T3eUIoJeAY/kD0p1Y//UrcWf+Yn/E
dEmHOjZv3CYORksaLf7waFGYiwxftCR2Qy3W+GNBbfLEvxWmN957BjeCUN1jnI+Qp/qOY0MXmEzT
mGFTsV2N2PGxDW4ndD4yJb3rPRCzcN+xMQW7AbplQQ6xnx7CtnNOXaerY46xAEsc51vSbpztNwWx
Y7CYFtXdELb2ZjgxA0/AXIeNnEjVtAqvloIP6jahxX9ogi5348qNtkMnCPKWVnTuk8y9ka41cjpM
Wo8xzChgBgXpTWSW2fu1XmDvAIBYm0WIQTt0meFp5e8xaPivKSrazUCMgdkOLQJGRHyIOYJ3CEwR
nS2ORmEOJ7CI6vI6MSTLXlrQ04jpPTqiqV9FL+v3IDYDHCsKWCygOPo/qwErtdSUm4Wy2KVQlB8M
s1Y3gVkGiulEPZAGGWeSfoOtXutRR+dGJ9FzEhI71pSofnpDSyAiMu037GQvshAhRmmDxsysY8vL
nvLil8lKmQBm6cjaSQClNU+AWNxblDIw3Uq8ADak3d7Mmi6puFMeY7gm3/JxKC/T7GejglB2O9M4
eNBVerXGecV0CntoyQvErrIn3h4hPvYUz20LNehvtkxckwGGUcKIlJFjb11UF0VcMlv0e1U5LVqR
1M/IsJlalW7demTdzfCZbRvtIa4Mu6eAyiu0L1MvmZAby8ZznZPSHr5PZUYtrL7gyvOfWfoXnBQZ
5mQMzvtVTkHVTsRhs5EB37doNZdPG637TtHXsKJpauYhpK107dSu+5bUYjr6iMJvEKmQ2AIzT27A
QDC7AQDG6wS92QZkcduRJycMTVBF5RA+Dy14pGfbphxZm2b2qdyMz+BHLnd8qLP2oUDkoQYjGep1
whbnUCLiUgHv/5xje8rw1aQMBc2Oio1tIOoMfkYOs0TkpTpQGOdVq7QAc4hKYC6SaEQpmtngsNcX
5Ydnu5oQexUxYHVA6TRgNakby/udjiBTebMRp+CbY+jQlTFTkpGX5YpUzCXvR9h9dkVX8igt3m8y
kClcJEGHeFEKL6Fd0kjnkxgILWtLHZLQbeiWkuWDLQcqh9NpgxM3eYQ8Pa7TtAYex3vbDUYVb0LV
hTvsHyXf71iuYpLm/YJMLW81KXpIOCgFz9oO/KM9qe/KYlKR9g08x0SpH2EUehYbVFuBpWkaaP4k
KHLBYe7KChy2BvLDShU5Vx9U0TnoZcgAf0r2iWwCPiuKCJCd8p3pRkYfjDXsAruJvsgnudEip8ns
TmfApGlD0Q8RB+5dlhrFeph0sjVGVmG2os0nsnp3J8J22oWDUW6bFjuXErG1IcQBO0IwqNFsECEz
OUdO1dl69PuBMFoGW5acA2O7I04f1S3LecD50MbBkjzNUzxp5wiFClQJqJZjQwT2PcXQzhTX7dak
TW3yMhFH7mun6g5Xe4Xa1KWkFtDsSGoxF8ivpKqazTE0Esq+av0aBAwWg8rMgTxBvsYK0++aaJbn
jvZmkB7OMK9oF3VIYzXITaQNs6VDm+JqLNl42+58aW2FySrz5weh/PZcz3n6AfmVKhsKF5Ys8+lW
qXykh7ka9kCkotcaZ/IC81H45ClnBo4xGSs5+fM5DrPXnhqwbdXSFRNKfDixdxsV5b1p5uCqkhJn
Uk9wL7qSLznOb3HKGZvK9oZvOUh6FPM657Qf9Ib1OobKPgMsOA9RAiKJWtLlOJhQTp3JOtHdCE/H
C5Ji08DcXblFNWwq55ostRCQMgvHxtw0+j5qa5luGgfyYNHNguS38RPk0qIcfPeRTdK87RmNLqDZ
PxMFNreW5bnrYaissyM7nAvNiQ6UaeFbRr2kMrZh3C7frSucKeGT27A5oA9WcCE6qIlM2JN0Jmku
Bo27b7Avauije2kyEfajeDpmgXN2KmBPgFzhudveuBmGXv2ICM0s/ckCPDgBO3FVsMkAsQ1YQQbv
VfoJleNFPBEBQpmiSjKOYEhJY2BbNcn6iX3ZCAQntXcFOPctzc3F0uJhc0lLE56IMsKHhM/71qBl
NoCBClJShVcyUSfPhiPcKnqkRp+IjLlmHpbrNSHOCs5ZOPvkUCVco5iH14tOmvYDlHgEmtonZ0YF
8DSSyZLED7p2/jmJFPMnpeLEovr3ci4qhjv0CnbBiHHNgSyCfqJW7VTc8+xfmTx8mL+a2JezNlri
Z83fSAyrAyBbxN4eAyEiMYb0IqafKGVqCWyDn/HQHJs5Gm9wMzxrQYaYyfeTXdC8bbPI33pGhR9g
jrKcmlQLcErkDdy5eUtlku+oB+GZD37KYA4EvLEIoaXsOvJhh3FqnV2JW2zfR+Dz+UFLRv8uN4Vm
ELllNu9teaQYDDFbczHUojhNXSlu++ukT4IZZCJKw7xyYNcbU3aklu+qSYXVTxakFBrBUOxmiFBP
MakYuUzpn/puqAFxGG7imc+aq5Y5hyZ7Rhd9yQgqGgwq/DJp+7MSYF9HlI8H8EVq05jTbdowLJpm
111WoT3Sr2wZ+pmhbfyT2HOzhvA93SiCpnvfVRH2wLC5n90i3gBZ/IJc0F+wgMSbIg3lwQuylCFW
1ue7UcNMRyGZln0EJrQrzTs1M29s7URc1VwkXWC1KezJWJJ85U4IRmFuLLsHzC1IuVRjmh+dCWAT
hSU9aNcx7wZcUVH1KUaoZxFJyQ7iBVckhE65jWRogd6tMEgk3jF3+tepGavzWI2XsajaL7es+xNQ
L8IaDG4xLIlLb1ftOoza9t2mH3hLklTvybZvCQk+S/of80U/1/FayUgeKqTjdVKT+Ih7r3wa27G7
4JWvtiaL4G6s44OcyubJqZOARohArBS8iC8FWpmVm00BU7wKkCvtF6ta8GzOKy/G5CPjO0tLuWzN
2ru23JPCt82iWjHI0Ldj0rzUk+wWldGfEkG3UDkNa/LLml5ZekGLflw11RikIADmrQ47vSwQcNu5
9s9ixuMk0jS9Y2NP1DEGCjfNEahEaQf4O0b53GZUGde+XGtqy6WX7vrB6vZFPwGUSVqxs2mbwl6h
WYWZqu46vJXbwrhaTYn1QvHZYJVFja5rIziE1ZithI1EaRePsGXKlepzQCGDu6JeHaJuPubrICbN
4SVZtE10mG5tXn/RlO5np9zo1S+Z29f428xh8tYzDuyuVk9T1wYgVadDZ/TPQSb0bcKsnUv7Fnak
aezE+AzS6lnY+Rl33UOsWaHS0ropRv87zr+bIdBoTxhy6Kp7ZEicLEpVH2qXvLNrnQ1BMU5BZ8Kp
aAwwryF6gRlS4TrYwWc1+gRlRQmIP8ZLWuut7anyZba/GMUVm0AocKDDtUJM1QBH3IlgaNmmjz11
ZTzFJGpv8EwZGP+o97yOfoyVe0roxnSE24EodRogvA1aR5k8JSLcuWX5OATZmxRqX3dOgZ9WXmwP
T7opgOZ4tR7WvSZP0mV0CAmjz1aOy/yCgoS9lIPaDF5xDz7E3UPa+GDssPeGaQV5Ei6qsBDxNfaB
LIl2NAPqGxnG7s1U++13VxQhQzN3n0cGTHGy4Rsd4bEoh+gjt30O5hz3HzsFOvJ6yOcna7jeJ2nm
elO2zhJPhbtpQrM4THlhLonlQ3ZKRk+tHULklE8H/aodQYnDq2kITckz0FNcPHJkr1IzG79qhlsj
5ojQDmnOqd5gD8MHhqcOdQHBbxE4Ds2pFd8351bIl4b/EHjxjWOD9/NE80OX4AKA92B/ZvdZ5gIZ
NeKZX8dXPGd4n8z22c6il26SF2x7DpwwvnfEUqifftHsk2QGBebIJ7OjULwh4SXGrH7NLOQk2hBq
3PQfvuG8eAVKNPxUktR1y5fW5M+1sJHaC10+jwxDFxPC9K4ZYmvnzKJa1xHWuVq12Xuq+w50B7N+
mrmygy9NMJK+MlaUKLC39Zsf0rpCWzyPT2pmdERl+sa1ECMhE1Xr2S76n/6U2DdpNbK78+xiM5lm
tYENggsiN8+SMwvdJE5AdC1ic0TphSua26bjgOHid35NasPdyiTqaW6YH1QfV5uoxrSt4wtFNN1N
q0APjjw71k4YeecqFKT1kbeIdFmUiMwCVkRzRSSYHofjQDYvdp7N657M3EakjbmOoy5c+oM3PgqD
BJkvQS8NzWBu4sqvPkc+1MFvQH95I18p0k69E4nRb1lvzUut4KPHVS4PJcw0GERrT1bibKLgr2Ni
3uecXqPnFmbAczC639FI9wyant4mhW2+FLrodtLKjIe61s3HwL19i8nEA0ND0XJm28a27hK9Hcsx
wTwSthe3pxrPYYyz8pMETpFKYXsO7OYl+77Wf8KosDT6uLM3JukrKpyZ8S0Lu0XT7pO637dlAVHV
LN4mxVYxZuIFViSRiPnWtAQdOPJzo8YlzFybWXXGXikz+52npEsjgucdarCHb8h2Kw5M3rrg57sx
W6vfR/huIEq6JMXo+7hNTTdjt5jXB99P9BX8e5cwiFrqkm8c30i4E9q1NlQGClBhQ79FMk3Pztg0
e3AkVKIM44YyQ5ezVNkckfj1Oksb9pWuXZ7DoWeDKwscbrk1rPRM2W8962bbj8LblkXnHnmdad3T
ZrydXYETKh+CQxSEETOXSq3slN08B7CHoRX2j1xm1tIbO0xoNr1FORq8PxcgdJLopUjnL47jzX04
KLQtvHU9ncs91oO80Ufa6J+EcF942fYgm3Cf4GKmjJPtcOtQctxEjNzE2MLJIKOWXIRpMBuSDWDH
sjeZBZWGxdQx9ZZQj7l9qqreuEkVxRsOfc5LHzfWiluwftEZyzR15h0UGXx0KoFttYTILe+YVcin
GkbwsgmT+p2uSvs+1al5K650g2TiaLigoKa5pbfyQ4G0uGceh9hm0FpSOvW1KH2mIZPWKQZMvX+C
4NecZKXytReO+V6PkpGoiry1Mqpya9BPDmmC/jqKBFPqYuC9LdwGKF1gVSRl5fwDy6W5i7HLviYV
ucwiyxomHN6HPwImSwiVIila8bot7fqmsCOIzXpKT57mpBWENkBtZd6FjofYCbxc7cbYTk6xltka
9Hd6FFqnBYYuJqrA8/rCXzi9re+mzHS+pljxeymmOt0ZlCBh1PLtYGl7s/9KrbJJi9Xgj+666ZP0
Z8Wd5i/tGoDIKYlJBMyA6UhsmaRb10jGnbNy8qZ4HTyaMI1p4Lg3d/OjKWIHX0nBEjnlDiY29yGj
OOSahc4/ywg2WRZYVy1yJPwp/4e9M9mRXDmz9Ks0as8LI2mcFrXx2T1mjzk2RMbEmTSORvLp62Ne
qTuVpdLtAnrTQG0kCIlUhnuQNpz/nO9Q2IA33XkMs/Ii64ZrvzCbU+5JZ1VRNMmzaObzVdkUwTb1
fJuPgimuX5EVwjbg5dUT/1DziBuhesE6bt+YVXGNES7bpSXUEwdIxy43Nfyt1O/KVwXf6tQ5hYW5
3qumDS7k8GA64fCo62m+B99SPySY+pi6BmKrDWqgxAK2oPMPqb3NVX4wFRxd/umk39RzOLsr0iks
jBTI45Oqcr9g/g56LvIW849XLbUksbF0gPbhjhZBBPWpzsJNlrEjACHrDeo86jbfGaFWP9yMhPry
O8kePBah677w+6+mdIBU0wtL2ICv2r9kE4+zXWI159BpWcKys+sHBd1DMRBPRMyVwt9+pXGJSRgT
G+QcPBkhUPR5wAQe1N4qCTVG25DVl2HCzsAMsmpIdO894HAK0OcaPN06MAxK28bMoTsyqLMrJ0pr
4mftk1czNcZyYBvcEpT7w+U+daAjxVo3TdhtdUDbpDd3/Zl7JWjIrEj3BTbQLYNofqouftETW6Dl
9OOWsjWxR//4nFtLHqEEQ5yc9VM/xQciynqPXEuRjh9iQrWIu02FNR3yBNZf2dFyMMVZfbL95Oxi
htrC1D2FUozGmgfF3NAUWuBpDUn1tKn1PlYerRBFWhQmZ/AJgikUQgcpVHUXwDP6vec5BlVojaD6
OB2CPbQZ9Yz8oe5Kv+3OZNS6F+rDU7pYQWrlSHc7c2i8G85yFFPUkb8rePs2YrC+ujhqoLmY442D
CzlciSAP39FgOeGjl6uL0o6oNZaseZioWjqcdyBlgUfrqAbclGFn6L7pljBHvPbhjMtBj4wd6TCJ
WTPpLnpkL+2J09HGyfHZN8SByZGL+zmEuIl/htLepoB3HPnA4+bKo0vSydLHzB3CrRn79WUbuRqM
8TJ1CRPjbVJq8b9irI4pgG173Z4dfFz7QpG8RhrxuM+0ARJGi6rneIC7dgHn2WBdjzWkRgretgU2
5xXTnhG+ULlxlBxgk+abriVAqO10yy0oXKtGffdz8wjIMHgsRw1PuKUzAUBa2RYACecXLCDPuCHp
BOgyCy5HQkYcaiUoTQwsU5KcogpdiKHOMcoT46nVBr0kCfol0jvejhhHBs5QqofjxUrMzauOyAn6
IuBCO0higG1MRIJTLKHTBNASLOqOnRGAm69a5B0NTqDxSSjKVkM8hV4LA5XJinGNk32qdoIuWQC8
XhDf257tgPLrqyMQ0aXhJ1b37jAVAJg71wS6VlDdSiqFI+lq7q3utrWpyGX9st0HEan60GQRF8mG
Gws986FsToZtiW414djYZX6LmTFC2hTac1/4XPOuI+eyDCuc6smeB3Bo3Fry21BE1dKQUtufBCg4
+BrKwDsVlKa1Rl1Uj0D9WSuzYZGRMzu0v6WbAfvBC2fsU+YIbHFoJs/OmHkv3RR7l0ylqqscm8CZ
4ad3dC3bfhROFKkNGDl6NCJDauh9eRu8DpjVOMwY1FUJdjnB8y0SJDUX4a53Ct4v6prLemOY0vyS
pbQfe5BPT6FIqbP1SqyBXdBCfKuFxZihTgHc1uR0P2vDEcdwnEbyHk5ynxR4UzdZbLRsO5X7BuzT
u3FUmr+DDg1RTaPoph+rhcRvQ9Ju+6j4kTrBfFKYcIZVqQOkiNzg0rQeiwYuqKqc+6ByfLWm6cv8
0arIOuimG0jL+LF7mwnAUbgY2+jWmCX6bkzcKQ6TJwHZ4rsqreqJQVL4jEW3IuWa663R8s2nfJ3Z
0eU0eZjKZH4Opyp+oYYOlWpKwu7Vagz3B0qwfMvbqV0PasZGYGP+oVGCxXnhN5Y8IidlSMmOUlG/
Qmrk25p9vEBoN2sysfRVtz7pnAn0zJPhFPHRHsV01WgdvKYmzYjCa6F0TUsPHFIz3dtGB3C3asIf
M0ILL0CV168+DvXTzHmbg/WckzLhELjq2qKNd9HgPLB3lV9D2Ve3kIDFnoEDHjzHaaItRz0q5DLj
LUHyqVbM4vGPs8pvBjPK90OUpdd4OYBis+rXW7tSxS0js46bXoTm5SQ5B5PSKtT91IJnxHeb4zGf
HIRIabXpldXp/Cj15B9HECqnRFYKomrCcLAyO5seXfqYZkjhSQ6XUAux6bKiumLBoItZJvzmMCE2
1Z6rMqTUwaq5SVcFlrotHK6MszYJ0w8zbfQdorW+FSKs7+n6W7A/fX5VijI7zVRMfRO096/CTqnL
iFyesbbMwf52+q76yqxsscBSDP9aYj95SZumpTXd9hp34yc1XceTpmFuRd7KBUmFhz9mSPrQOrWZ
rvwK/O8KTpE4G00nnyKvKD7LqHmiHA54XMuBZJgUPWFeHhF1s506u517Pf0o2iD21g36ac9xivZ6
D/l9hq+JtOcEA0WOXAX4kns1cL4wXDWLUxoDId5g9ifb1oArvgYH7VQbh8kra0RUUogUxd1FnLKH
bcB20382g0zBhDcUOeguNhyL9sOANK0hroiE01jDI2Fdi95DtMMsPa0d14t+9A1UOwI17QsUG5Vu
Cuizx6FoqnPML8rfSb+Vj/hrG7pDi9r75GQkAchQcv6RRqVGYMmxCh8o6rA5R1ktuSue5rTdhyb7
Jk7HFsilF5TuW0+XLBAujv0XUWjrR7dbdrbA1ftoNlDujdIMTpE3vVP6jHXd40tZcb3mPeGIxCdg
oGDi+q1qtl207JFZjvca5cTlmkiHyJa00cfuhF3ENC+dDhmTvUASu2JzpW0TxORowSRsGHrY/MGD
2Q1DT1hImuVWRTbdUL3pVd1WxgnyWWsCo2xlfvRk4tACFnXCpFOGLgB4z/VHM3l0B42SAMbA+Ga6
yDIjXwvc3i9zzeSBQQYXuKIJi+xAUYr9CTZLXEyNLLnkzpO5nwZ463Y2uJTcd9POzRkE8UiWR6o+
GJZ5DNRu3QBJkzlkz27Shu3HDNGUE55lNM+pFxcbPXCiqGL1bQ/YJR3MxYAx7eBWzzZMKz52e8L3
2lxNU29smNdyz5+yHaZdY2Uw8dtzvwFRz81Zfdf+ANodAllyG/vOTc7sl1KqOnqIi4J4ndUalMkV
ZjzsmN3Hu7KVP5xKTGfDTeWHQSBmZZZLBtCsPnvHTh8p4MrFYdZVgAAs6xfQMZSokwe/zmknOkeG
9VdmjMUC8Y+2l4BKGYAXTEVJ9MrFrPGLISrOhKdUXPvLvZ4BKrfmWw8qwU1OHQb7NifVG+rH0kcx
DGyl/9o0If+zG4t/3HeZhOJax3zzm8dntgwXD/fo7yc36m4CVzWHoWmZJAhG97bGfAtgjq21Eunw
qWe2lKbvi50aMuDj/GYzBUXR9wsETyWSNcy6lo45197RHIMDnNvJbRlpSnitwvVsRFRnPjSurE5a
pvMVCO/r1hoYV0AR2dm4tagQ09nMusIpmL0+NxC3M2tfjBn1xjiENm7IWtY3cHeEdh7GnruBoyfz
lijARwpTaW148ORIS2D0qkpCddzFsEuNvv0XX91/Qm7gNgnQbTHZ2hYKofeb26TgUeLrk5zY8VFy
bRC3UlJdsu4JBIIOOjMYx58Bfohdaeqni6Ttp12QbzkFLD4DbW1AQgWAleKB9ERfuFvq2oejoPtq
XY3GxSh6rrt5xgHYTtMDXmbvL8w5i5n090cvILBO6yT/iUdncc/98ugl7CVqCJpgLxqV0jkdDDOt
qfMYX8xGdzbHgeJUNuf1RBbqZArRfzH16o+NWBx7iG6OWQKNarVA+sC78RfP5j/74SQN34BgAtyp
v32/ETqea+LI3mcmYhXjSAr1BFjSv/hnzN8j9cvvMZC4HnkFWNrN3/4dxdBYtqEK9oxAp4zt2zMO
Wjf9ZhzzBfnaIRBklKKUZlhuQrIxZ/InLVWKus4u8O0EN/nkZ1hneFmUA0iYXBYcwyycja1MxIPq
svbpX3815u+2RtZrYTokn1iDfPSf36yasM9m9AievaG1WBRmEPxrTyAQpmGmqLeM5VOQ3VQiqV7z
GQWNGRBwxCGPT5Oc3A2GhunTSWmq+flz/Q9J6eFfQyf+5AQuZuL/2qu9+crj5FeX9v/5S38jT3h/
2PbyOkI1EPby3/+bPOECF5TwkjxIgczRfFyFf4cL+kApuPHhO8EYKv4BPeH/IbHC4YlzbfKUOKz/
W+iJ39cK4bNDBFLiu2OX4rr0+1rhKKr/rHqfNPEMz1tjpeuHSL/EQzfc2KN+6I3GOJc202qsNLG6
mCQuL4edHwMEPLJXqgCHH1CXk2OYBf22JI9EVQD2G1MSC+aM7tyNrhgZrEwx+ACtbqOkyL9SGBC6
b11SPYGxrVPYw24lq1sV6PAB4wsUZ9Cjz3YlC0qhIBcaNPFx7Miy2yW6kVWkbnOTQj8MDfrJTl1Q
Agy08AwE/WKHq+4JcryMRsr8X6MOlxn95a5hEO8kV8+syMJX1oKo6af6XhR2vI0XM5tNFPisRoPZ
Ut/V97KQxralt3obIVyv/IYy7CTMYMyLQD9b0+gcaGvIvwPYrZcDZ+B33yWR709t996j9DzQ5VtQ
tRpiPiX8HWzkYHvJJi1GgKYYs8032vPoJpBonqL2scaCbsZuMvcULpALHN/sAt7wggri0lnLQbxW
JmVwIlTgjvyItjUMdc6V04ErZ0iUgQEx8vYirk0uATbcAKqgggqn0P8sCf83HBpeRvtfrgcHfF4f
IEf/123z4/Orjf9hafjzL/9tXQj+EKQzbN4+HOy/Qkc9EGvs3ZzVYenyy1xwpH8n0th/kJ0n1uG5
nm9Zlsti0lKaE//7v9niD9vzkGaJiRA0WP7oN8jov4aOLvvjr+dX4dFjbgLtXRYn0F6LK/eXQ4TF
1ZikXufvS6TiTeK1U401B01TGVP9ITu72aYixsBUO+C2yE0y2wi7jafT8Gi5tfUp4OseMnayDVXS
N32BpiyBMr9ROUn/0+xic+CWWX/UHXYhopXtmqNVdE0x2Hj2F42k6kv4U/Dgm09cXRNUrNY7M5hM
9DYWSn6E+FQYz0o33g1GsZuC/op+x5zSBFpH0La7Yz1HR3pKyNNyG9glKrjB+VgfVBD1L25UB5+Z
4fZgIeMJ/5IR9ju7hMbGDSgfP6NEhm84SPrTjOC7cZhW7WdqgclQBtN+YsK5b8e630RWTk1O4t/Y
eai3E6WWhyrmblZPvbvSNZOZpG/nW42AvIXtFZO+t92Jjp0S2+UcJupxQOj9SjjpXnXCsE+13z+Q
dQ6eabXwb20PwiTq9pDwrVahvcLB0LIedAxTtnjU6F6fGP/u/Wka111lZS+cRwUy9tidysz64MY3
XIVZklwiaLQ7qCW4Q7mYAG1vafZBD3ZWUeYl7wTzjGfEJf+iTlp5GUFWf8fziwdkbB3je5jc7qqY
YH9WqVVc8Qvnc7LqrMKashZHyGuSEi0jUt+p6ELM8y2C8PcoM5qyl1gdjNOhONUZ7ocmtz90obng
zsz7d4ltAVfwXMkXZZSsuFa6yyk2oQS3Fy+4YSlAcvP6ENAGtFF9Zl7ZcdwelAWKRdsBHz2y6EOO
Omc1DM7AhBWFmNtn+OQ3FPcSii5AzyNMDi2ibDfH9usIzPTQW361hnRd3CT50nLULGQdqjW5C1mM
2b2wpRuDTDAJxmZbOPEXRLowXCWlcq5Nc0iPPSFEfuniUnWiuNTVHHyiVEePI+pVj0xdPHHDz09+
TM24LlElASEE9aU/MNDUSlh3bW0DazICgwrOSlLQJZtefeLwvsFZa0BFidSu5yB7PduUDxM1Ha/j
MceW4lo8tQl6xmOOe7jejG4374yC7yxITbExmrJ/m5lqXoD9UOe+IJJLL4C/Y6jWEN5LP2u5dCID
hFHY4p8yxcaXFc6waozoAkUi3WiHOS46T/lo+lNwHfPp0OqNgT7dkDoRxqFpdE3PR3RrY0jddLHN
dZ0II0cDIsxi39rYBDFq4eiaOKh6TBs+yAy3wRpne30wnIUgMxo+Ps5Flao+WnOknBjMiCH0BuHa
2DWVvioGqjv9mtQwx6GHGAtEZJbWUZWpyw0ldo2/SPzYvwc5WPWIcLBOmw7cIQ7h/7jqhR4MpKpl
OWDGDwBqgBxDSYAC0MDjWKpL3GEgJZj42W35klNqFOMIb5prEuQJBSxhCclpHvQ3iIZ+U8ZlfhFw
KijWCWatyyqyy5eqzptd6+kEnKody2LbMToKmfvN2Tn4+T5nP99t+BI2MyzeC+gzy7qA1Za2aT3Y
kpS2NLK3X46tt3+u7L9ipj35++2DOBVSJDdfeI0EpaFW/8OKPxmdxN4cYUd1ovsAcq9XZPa94Y9v
WOqBGzIlYlwT1ZfMt7wIooWtd3jzoNDUjcLxaEROY4ILiukHwD027uHAIOen+fCV2f0i3RDI9Wp9
AAd9rO0ZupLVN2+Mw3YVsd69U7YnAIn+OsuSj7oeqzXPVkELrk/hmcDCmU95fwpMLq0WKHywLNlA
3VOT2ceSbKqL1Vx0cH8zax1qRgaDS1GqE4zFbe/p4A18dfkGCGRYvE/lu1XY/bUTTfV1HlHjGmuz
2Fed9l6qhbbsFoDXpiIZzvxPb9fMfYLFx45P44C3OQg6n6Q9NkDdq3lfudq+tHw9HSPc7MZKyy7c
RZ0V3U+5kQ4rTfp/zY+t16S54l1GfmffaKSRjE12m9sZNsaYNXLbtGHz1FnOUtQUqKfUpue7zkv5
za8LXGGXZRegWtrVqJz0QuGrdNd9azlPRudYN8HsG/d2qy1KaoKIvcUX1VedVuMT3lT3yfGq8jYO
6+bWp1ftJBb6gW3K+DKsRYM1RB7BOG06EGQb0BdANHxci4yUTUy+Ggv7qIvsmsa2vuYagD07BgDJ
bwRXYTrVzX1vgdMWFjpvXJnWu1R2+FCFsgrWYf4IR03ba3Cf1K5h2S3ecAgTMbYtijabjiZyjt4X
JeDry4JOyJ3v5sml50zIjA3DV1BT6cTBvvDjtWgGdUkyJbxpDa3uXE979Z44/4QjbqFtSrvcNo3u
t2ge2W2v4+rKHeduExP4WBWRrU70JVHquKwieR1yXPGONMnSEVfeTFZ8n3NvqXWO7SLCa9+6DLV8
D5cF28Qaj/Jtu6xZuNrlLlzWMTsyY2oIDOPbX1Y4lDzA/02wrnQDaAuixapsc2cPipqFsf+5SLJS
SDpzWTmbZQ31Ie7EqzyxZhaCGMuYtay307Lyjssa3FhyPJVYw5GqrXp6gZdE7beeWNHNqj4P+Kcv
ZmH2b452xabKPeR3o7F2xc+NIV32CG/ZLczcpOuPhoXxuo6yxDh41kxYrvu5BYlAxRR2GFNH5Mes
vYdJVM4NqSkJ92fZ17gcYl7xKzNz9q3wGS4OSu3aZZ/s6cDcpD930FJF/rtWqcNWwTMNZ8NK1AVo
NKRARUv2ocIUtA+p0ITq93NLnwWEgYhyz3hDBeCwM5H06edr+RV5P08N03KAMDhJzMuRwv95uMhc
TdVv7zl4Wzh3CI6PYRDXa7egs4jAEKgrmnHHC/CEhC4CYzyG6DcEHIpirzj6bAa/SI9pzxR11fux
3OBaletyrJhnBXmGNYHh0dHuqu4qjQoLJpkrr7vW8c/YByAzNAS4GOA1wVc9K+t2zLXzMeRYcJN2
Sh6xWnb3zOHGFg5d7x27KEbsDikR3oDES2648WvqWuHEXLuGTW6CavQrznSYY7W0qNlgh3JuoTnF
zJ5VAY8O++tKaa95H5vhRbhKLUb+KSYeKhx6o31z7xMNefAiPnjKreHYGIqKqJjA40MU+PDlUXPt
rZ1J4xbiqX1EzJf3RVq5t/D9nXXisXWZBZFgheWY4bdo8qNtJNTbFwmNn8RDfZITpkINDsa0vXJx
Im/dQQeYvBLxPgZz/2FXJXzxjhwHEzhetJ3WsyNWrht5lD/Sx/48eYmzx+7NW5wDpDvRK4zQ1vjG
KagHfaCqezylnuHSa5k0zJxrN7pLIkOAPvFv56gbHzAoEDaE4AvEPQSbMJstXSjo4HfxZGVvqU0p
8iyEYzNQKbr3CLviG0RbWOZQErZBlYW4csN3kWA44idyMJqX7oWlAh5+yFn5Eu5K7gxkOHzP2MCh
aHEKXOnJlbcJH4MACY0HLq4pesLpdZ6/hGXgAsBWTi0QBwBjowQBVj/p6i3CrHipWrDNw9T2VzR8
aL4Hr9/iW035y9589KyYqh+9FAb6HNi39I9CiA/cE+L+Nzmv94l00J4NjBB1AJDrSGO1z9uuF2N2
CosGu+e0Z+XhYB1m4imlp9rNquLJlMp6kbVJJqvP1TMyfPrMnLD5ynjfN4GRtoehm8FqiCfbzQla
pMwojo6srixX34BjW9iTTIh7isK3lBDOGIbyuK22YsCwt+6DyhUXjZLq6JMWW4swc06BnduHuVPp
1myc6TUxeE4F4ZWLURv9Bpt9+GE1idxH+P41TevLsX4GUbfSYw9dJJafPXycfSBrgELmZF1iqEgu
1GSRYOlLoyLpOVgPMfeXEerG2H0N2KTTtZ21/mVZl6w2BLjSe0KfjLvmpZYM6nWxAxtEjXZlOxyN
VTDwJjpwCMiRuPy/DsmPPBnkKvRUcyJGQoDUb/nsQ764YoGrkuXqll5dNdFDSmYLWE19k7ltfCgb
b8ablLd7Fc4jFyfbpjsnm44jfPR9snC5sHx6L8VPWFe4cLuA+E07R9HoaZu99xZD8dwDjCLj6BsY
tymp4K1tJsHIpIxT/O1VS6cX2CFMR7Mnvhf9YjuYofmjGwzvJqhpFfXUQ0s1TbSA2NqzFTFNpIwM
B2Vqz7wGsf9UdCWH6p69HTnZZEbX6D352HaFv23ciwV/RquqeKK8CvM3vTYENpuhYUmiujqiBuNO
eWFh0dEb8HznC14NeWJ+gNaIz4dAXL82PeeS5CJSU7Uw2XDPWVeYF8KVsZSWkpmy7vqfBDeJ0bbc
ww8w7h226lvbLPW3zN7DlopEDaZyZUVz7NKqPclDk2Qci4zyqqByWYra3TTg9zwi+OneTfqaVYT8
grMAwgrnc3KLPN0x1oNaZ0wA7DSy60YN4WW3wO04EF50FkU7oofU8lbN5wnUoCWh19WllX6nTnSd
LaQ8v1HiznPC+pXni81rYevphbKXx/D2GNaB3gNqYDgU4EHkI4ndv85Oy/h4AfeFInOe3RSYH5BA
eWwXwB87QXzpLtA/P06X8VqOgcAACZim0RHKT7IKvMRb9WMf32GWc8/TghZ0YlrNjQWp2izwwTnF
QueVGY5xwncO1cSdN75QaYWvtKQEa10JcLqRdIpjDk10KxfS4Yzh+x5PPCwkg8wHhVFyN4LUPMjF
1pfEnGSnPJy2AySdA2dImDLyJ2qxsan2cPJSHWW9oPSJk28zy4wfm4STH4W28HkXsiPj7OAQ5Tmu
6CrBWkeRbb/jZyDQssAhB9WlL/VPYmQ3gnItk+IclSyi2EaMeYftgRobN67Jv2WPuTGpUybbfp+F
igNZRk9qD9Kv2jAuf8Ag027nXlWn9CfWkjSXwgDyE3aZ01+xLtqMNzAj9cbb35CEc3veLH6UCqdt
gYF36Ar8uyE+F9w0ZKjl7H2oqLQPccYKEdpFu2k7GlwMED6H0sLT1NErtjL9LCXdW7Ga6QUmEGXO
Zuqz8MIyw/CqpMezDOJ3B2EGmC2udP5GHF40RZitrGy0tz2mna6gzDX2tNjmzjydUPjKDceHM/dy
+Fr4fTKLSSix07C4ipeu9EIP3gadYN6S18KGaSUed3M/yy8Yhnt8BaEJ0LgyP+d+wN9hteV3HGJP
cLWfHH0bhh01XiacnrCrTqCUsk8rr7JXEplNDsfCCs/0FgMS5KB9y10FyyItsHiuXJQlx23tp9SQ
w5redfVauEvZtcqri3RxazmewlyhhX8QdpLv5dDUl6VdtocWi5OitBAsh0fTmQxmyihTc88bZj92
XNduO4PCu3Lwmm1SoH3EAbYJAYytS7OLynJOY3uYfL5P0rWvbY3/qY79M7b9YJ9qj2AMWLcjLLv8
khgdrUS8gsdQp7cR8n//V0Pgf3YVZmbvY0tjfiiCZbj/i/ip09IKQ1gWe4MZ6daRqfvRgK5HgXdK
EqyUmEZLl3T0ELkltsMmCzQxLFITd7nOpnfXm1WzzaUTb6ckBS4HC1J+oOnYmkCU6MkCxfC4V+VP
hVO4mPBW/ohAOFWuf0qcShIp5YZo/DkZ/n89yPv/qQOMTix0iv96Pnf14zOefvxTNf7Pv/qnGu9b
f8CukS6jYjLOwltmcaSku3//N0/+AWiGwaz0lxGdxQDt70M65nf8BdgtCEYs9Itg8jcx3jL/QLG0
AMdgf3BgIfn/HTHetH5qL7+q8aSAXcbiHP1dD3VqGSL++kAmYM5GTFrtbtH/iL01UbxHv4tvDFBg
T7HTmc8+pmHWzdnLLxN70uYJvao7+jrhUCSthO5FDi9cbif5CYYpeJjLLmDhqyLLvUS36uMnMsXh
RAi/8heapbWyFBS40bDFCqbiuZb2+OjhCF93cT/cqFI80S46GitV6oeEMeJDNJcldhvPvmlgWlDA
pfyTO8/xEVRwf0vnZA7ywXMQdtq8K9QamOW87qyJsBOXfbHGhT1f+MLUYt30/nQX9OEwrdKExryT
1dRnHCjFfB6CljuMG8/FvRL+PNA83Qz3AC+K4DRLDceYfJkkICmteDhaUT7UK3CL6pNwa4/5noQm
ZiQMzd1lP5ZBcBpAP3pbnHZWc4dVQH2SGcZuFBHGGDB7RcFnNc/jO5X1lXmwSLGi2Xk04EapNtxd
EgRNvjFwwRY30JFKfZoNZ/juQq+rrse4qN9yqzcfKtdafF6hf0eUHN0oTUmuEDbCnhkrAQTKd98n
zsfD0XZxHa4o/oK1m8cuJtZ4VCjEQwMaJ41ksg5NicGSEpwH2VbJaw8H7rOvjQY/VetdF14yedsW
FADzASgza6dQ+sIzrW5fRiF3z8xpij3fCsXrnUPCJm9rMAl1ouaDM2RscWYXXVI6UGRvMw/HmfI4
Kls6UQIAZhMiYJqDmJ4j7HQqZKbLkDpK1qqHmYwiFdPNRaLLkRnxZeLH3on64OhSltlHz9QT9kOd
oWUVVQ+tPkrvkf+iFWOMbCVyPnfvh+46NWYzhuo+Vj9ENZLaSHr7O8oL/xmVnIfcFOz2b7Hy3FWi
8mHt9eO7bVZiFUSDcUhHJ9rgWE72DIS7eNMVQXLhdsVZ2WkyriC7XDrO5Nxh0Q9emyZPriLSziSr
pjne153nfzTgKHDOCyN/GZqxp/HFchDDgJhCHPSkVSyNziWtIcukCJZenKfq1ALF30Nqr8fVlEct
tWX4zdOyPHPfAbBfmbLeyxTcgKKHLpdyeG2kx4apBp53NAHo4QPdr/7Or0LfPhDfn3/gyO3j515U
cUJ0O2ZnLWMXS89oUhB2FB5BNegLMzOrqhAJ7Fw8kpR2k914IR851qvCjLoK1oE3jJf1FOHljrPl
GIMtwI53MnPh08SGNm9ajnbeSrmN+2rPHmoFw2XPCKlb6OXzwlIzrh2J3X0HXzDud2TqyILIxaey
Ro+xnZ2exkls0pFf9IrhmJPxrltROV5Lcir9FbIVqo2JKbu4x5kmy3Ps6wx0sxea+rnj6fJXwsvp
kgBMy2Am0cz41uUU4OpW+PYOXZx0DyLNnSOmoqi+zzC4+tvE6OiR1RhdL+FScumyHYWCMFGf+9Tw
g4KBr9LsK9dd0GztMGzUSmW1QXrf8XJEWTGXQIF8A4da2ZshjIs5/6aatl5z8NHRNkxV1h55Mrmo
qoQ5E7lUedeAQr8uS8f5dI2xtA6SKw3wRuk07xjDGnAdREk2IUUTwyrhj1gkRuuxdKX5iI2WiYLI
CMrkGWWOjlB1tI59joKewxBwPZuBg4cMrPFAkcIcdysWSK/Ff9bX1ZqPWGzMRFGTR+yMPoZ8zDil
pmWjXwcMZ1dD5pTPFebSAvednq57bWXk5OxgXDVKjVvWocjYAAjQRHs7fUUWJ7gNgShRbp/GwS41
3PHOoRx5LePSOhdDGcu17hxAGFkZVcewhlGyUvlIm0M9AZruNDEho6kfkFTtZ0rf9M5s7GkFCN89
EsWPSASwRRbb0RBoRRHBdNsgMrulqDWaiQzN/V5MfXCpaIZaczEikYGGQShLlurG6Kr+h7DH8S3R
pnxqYxNLPIfeHUJweGa3TPx9bXrtQ2Wm4ztlVvLTCkz9oJtC7wanvA9YltBYai9ot/FQ3ae9HFNS
77E6ARhh5fVNLzqgO9qboh1IS3Fcpr5BdoO9xkqVxDs/XyA+be6+RlzAqB5sy/Yic6mRDbjBrChV
kiggAVSXrivePK8wok3lCEsfBMLrlrypv8k5fx+KYqgQp1N97TD5A99RdWa6m6jOY3GNzC9V0R4M
BWJBLZfIbZdTYc9q0zZz9VjnmuBdOBbsXeWg5FHJfsDARpCOuKJPvm0SXfLmUNB+N/STfZXWWXAD
/ZSsJ/yKD7bm5hIRun1NB/KciC6U46oxiy4KEyVwVU8sVI49NuciYYS96mBR3fCzdG/oUOIpI07I
0ZUp4NlaDNmJM6luE7r4kr30CzxC/siZN93qkNpGwK19+SpmMW9Gp0NBxzRD2FQiNGDAHzygbSCk
/GtOLnD7grJ4mUyaquvASOIjXk9uCWbfbLOgGnjfvNHemCJx7wTxIRL5sEbvzN6Y1T3SunGyZNW8
WWbJAxbJHhNpWNEsvuF2NGgul9hwXMrG3gjkDHcj2pp9dOLyP9g7jx3ZkTRLv0ph1sMEaSSN5GIG
GHe6Dg/hIW9siJDU2iiffj5mZXVm3q6urgJ600BvEnll+PWgm/3inO+kL/C7cXlMlsKaqydW8Q4M
S30EZoaTBxlQox3bNkCCN4GuTLZ92Dv3njURnWXamXOs2PJEq8Au+e/0q8l2SfCB7KQ5Tg9lgaAE
lPH8Yhoo+85KaELtoeVk5ptrPI1aWyim/Yji8ZzZOVOKsCb7xh7j3TQP6hsKSok3rufHuhl13+S0
9gemzNXVIBvnaGtxdZeWcIRXrTPV4OzJEn8kaaXYRXXenuIo0He6DJgjNszZVkYTZ8+JQZu+9iSq
ThYZZd8uORe8wj7iF5exiQdULW+TbTWZ81vtFaRn16M5vcWTFnyodnRw2bY9g9/QtXAAEVYZpbcG
i9wT33iGeYI/jkEqZze7yp22uKlTQtApTCN/jBFJMNUlYssH5DXzsDIZ2oGWLl89GF583iA84UwG
6cuQlRW+suvqB5HaRL/FU1OQ42PbJwvT4pvZde2mB1jUUOBpwSksa8NeVYadHhxe0ibkzJyWvLjy
Wblh/THrJb546BT2dRzZPeiVrpSXqJzGqwZKz0PpsblaNU1pX5cuLl4283F7KFCOmBthhejRYjH5
iC2gslHsYI7C5xE+Bka2nDtItaxWeEwbcg+ERgMUIfWnMinyNREJ9asbJ1w1ruYRfZ7XtoV+Yeze
lCrtjRMlbbnO6zS9MTFfWitnyEngjCZLX/wEznhWjdGx5GT8+hjOynvw6ip113QC83U8RTre5bHo
/dEZrRcdcUR0n46dd1tbGPk2HDDup6K2BJCCyj7YttzMaLYn+xiRP60j2VYu0A5TA6zlRJhSQ96z
vR6jp7CVQh5gG41zhz9Hw2hcDOJecuuQHhx2T9Gs4nuTtKdb9DrUbZFdt3cZQ6F+q3vMwihJNPxb
a9XLCXFaKO976cU3pDPA6GHDPN0AKse7G47mpa44qPeQGFD6xKAiNnZva5+ceMmW+1luxeQmX9iW
Kp9SyH70Rq80tqzD5UVH4cMcL3HitRdhCUByhJdumJR3jGTp/Eidfr7N9UZ7L1n33OtT1OBlblVO
gNbkfKOEjKsrFrMwyufWJpHGGtXTPIw4QmekhU5lp7FvOZFOnKvTJ8VWRs00+TEa8Ghf17ncw+zT
HgmDyPpNhrRkpytQHTmDHaBKsQ6tiFnvBo14g9VKkNAMCW2I1lbWT88zicmwWZJq4vc6YMCjPMam
Z5REv5QpaCkgas1mKML4NIatfjDy7mXUFWP4sIz9OZ4IZAX98RqU+tJMSdaakekeYvbw3F2hdRcP
pBjZDM+ZVk4DFi4Or5WpRU8YEVx0JoKthSJ5WbTed4kBtpVmcxghIG1qXJ5bS4vGncv2FCLpFHwF
WtXeWKLk/JvYHqyake4QucCuzNneDpQIJI0hK78OvbK8HQs7OtRJhWN/0oq90TJ7rUOn+xig+t05
2gR2KugpjeCulA8Wd99WukO7B7YQEkhYtLCFoktccDS3HS90msm4QZXNpKsvA/berPUrD8LTGAJj
6UTITY0yxR/i4YPuQR0MVv14ipAvYBQd1GdaF/qwSYbMXWgn7mtSC3wrQEfVEUGMtta0CbhTzeDN
KkEyeegK3ma3/pwrjdqKJehyndKNVRG0DDk1zXECBrOjBQq3fRTR1caTqZ8xUhebiAhBEq415nVh
L7YxhLo7LG2Tu67HsTnJOlVXehVVh0mrajgndqNj67XDNUoBeWWWwQOP/R0xaKd+7HBmDtathapz
5drZjFUOGXhrDN6KbyfGwzQErFzPSXSONIVmP5m67Kk0x+hZD6XHUiWX3RI9/Sh1Nb7FFQgGOSN8
XelSJecJA9teisE6lAGw2J0+tsydkJvPP3CW3OABaW5SgAW7oFX7zgAQnjKwKujTzA6CQwNCMrXt
l3Yq+/dqbs95lNWnNkvA+Rg6xrqYpLZ34QX6e0i5sXbxVG6RsLhnCr35BAe2vUYb0t3nEV/bBD0D
H1F02zoLWcAxLLMJwcrFdcmS/0E51OZTm7Lm6TJN/agD1z4q2DSbIkcQpSazfXeLGLSU5xAY5AXD
fRASTIwpWd+yIuR2k9Lampohn+E+eOmKZXXY+33Tz/qGauQ242msN3lfs2wrOyPf1FqNIgrRS8FS
XjjstAejjtbs/llRK82sXhXub0xxeJe+nSxQDitYUMRrQxQFnYkS0Vpxm3w2xDSb6zTLsSzNcfE6
hg3jic4UWbByNDATtznZKk9B3JeU3ylB8YkpXgU+iRsyQI3PNtFKY5VaWZ7AizDIZKO72Uq0IzrG
+DF+SpeoFpYFSOKAmrRFAcKhdjGRSVVhNannlz6qbLaHIKtGBCP0C6NZkJ0D7B9aZda/hbZmQHaa
HTYA/SjhyFmsy9eqUNq90U64MofeWnO/VPdR5qg3gWCBHBcj3ws7fm2SMjqZbasKKFPIwvWBOQt9
XYZtPijth9qZ1L4t0Hucw3Ei6tosmqTZiFbMGOf1HOe/iVAbgcFAfM9TUsdCJ05O84jpC5acPye8
GoZqG5PGwxuhPFzUrDPnFj+wp39X+thdu2xJnvUxdxzopibhhalykpe4iJsjE5yCpWxSmzEjrTE7
ak5igk8K1HxfKKNHdULgansqozEd/Rnu6yYmCGQ9MZXYKdP54eU1wIia9g3vng41YppjHTGPYc9n
ms7mlXiCuWTjHRMei6sdApypPVRu4F5pcm7XlJCITLuyf+UjFzfXHPkSKGOXJzdGYFofGUvxZyYz
OhKqtqSSroDvgKu4tr0KqW0TouaJvdC8Qm9qbA0vyj4TfNnBvkZJgeoGthBrh9kcme14OclGqMJh
VJiVQMcjqwE9URMjuElSoDS0hV3IPCKrEfS7I/Aon3MdgXiFaMBem23p6Cy78FuvYlyalMMI1Bey
Qa7MfUsnlqAtmVzsuU6v+01qK2dtNVX3Ygb1Uiq3JXScuM2yh5RxoL0OmFiS0jdk/GzOFmcd5TyY
K+7pVB5rO7feQq218J9F4bhOB6w6hsYVNTk2LAsLzdhx8Cr5niLmeJa54b7MjNxHyAqRdlu6mUl8
DoP8dj2Y7bR1QYAleA665kAlnm37uUqzdTB1Le0dCsyatFlVubjH3PDVqqdqV8hOXmdBwYZGFAQ4
bZXTOYhGXftDMv/Q/ERk6UlaGel1MTXPS9IuQXqG7OpTUkvzNsfOs89yVa54gs3sQrJvvR/IGAPW
2NB7sOEJ4SYYjSyujMQIxaqtcz4kOXqMatPnJcq3QOQamcSDCvLqkHhQJjZdbiS7tHeskdV7MP7o
JQ0W/xK3feomh8xD2Y0e/2pHzuwxUzUDyfAmBmhwY4O3LouMB9dxo35jKVdSJ6SheZJt35FLZffJ
m2i7mblFjA1hO4EG1NZ5z3b26Dnd/JwUHU0Xj6d0/TQcHRu/oj6GL3Gs2l1eCHlkIOLE28I1ix3T
2uyzqHNxLrzJS8gb60yW2S0e5psYKtJT7aE+qAed/IpuAimLHM4t5TrFY8tW3eqgEuINJKiY1JQC
g65L3C4OFO8hjxu6+VFw/EzSSN6DaVDMQYSoxRXnBFbAUDeINSEgJjcO7lg3BYwK9JanIe+72Y+J
Zfpo7K55zKSIaMawKZIcKhjprWLlTOswkswe6QWAZaRdQ4BzySo1fBvZx55G0Sw6HS9xr9FVoBx2
OD85sBOSDVY55//sp4UV6r5dqBmMDUipnmChbsmujvvqmkyWERrvlI4/JCBWf3bq7gefpEZcNVju
dmEVtt1VBa7NXiBlWEM0sw0/IZ8m0RaSWbJAWgqNuEQAKTZj0zHLHxOzt474OWZCErGnyPXANYmD
XHoDODAof5po2SX1lT5dkSaI7JouUiNzpxnrcAMaM0s2AlronUAwUu1cKqOGlskjjEbnM88m2ArO
A2FSw7pRALtIbsDwPaQExsG+9Uim4lQ1ARXn41YrB727moglrNeLZmZewwFijgbei2FS60jOgTny
SB+c0UABTEhzWjAJRitIFiidi5xH7kqXVM+VPoQMi6aSFxwS+RWc2w6S+TbLje8+1cjRch2DySOe
oZWllWok4wbDEB9jGDorLauaYtNybMJ8U7V2F9JquE8iniekej27dTdReHIGowcx0wZW/A0jbnol
9rWxYVyJ+MIU1yp4j+0ayJYTX9LMnfY4MPAXI9Fxnqq4q04zueFEqUdU0rAyktuszl4qzQw2Zew4
6QFtPxP3RVQW1qoPfLJcijcWOtpnGVfTQ4K0UPOjRSGxcjh2p1PGVYgRCdQ0blnMuphNl1k2zOIP
irnmXU/c/HHWxwYUZAWrm2YtOmoGyyaE/su/SAUI+0wpBYdqZn0ZGsnbTC1MSMFhfWKkY8Ezg9vT
6pPofCJWTeJsnGHemzy4F2JqqgvaFT4BSWrEoAVCcd/ULWc2ZnVC9NiOjhiJumo7M18Jt/Pg9NE6
11omUUbVQjshD9iM9y6Pb8LHqDcX72s0wEA2spS809no56vKdD25b0eb7DWmmS7IRaQEB9gg91Ft
YTcfjekNQsbGJNx40U8VK7ees+GDhQygBq8WL9Rko83dlkTyHhEbQ4sydQHtNTJ8aIThPlCLhvNa
B2ugrXVWUbDT07p+lo5efoNAohY1G+YAa7fV8y/EfW66ds0k8ws5Muyvu7hez2I0V1bOQU9F2ch8
9z9+qX/GLwVZC2U+a1NhGQRc26wF/tG21n/7bN7+8lZ8/uX6LXxr/rJ/67+y+C//j5/w3/K34tdf
8uPuj66qv/slfvNYmb9QmS95CBauWpa6GGp/2+rqv3Bk2DrLSMfEfLUkGPxtrav/4sBDYwdr6rxs
pNW/r3UJ3bGQm5AKYv36V/5ra13zZ/Ol7bqmRbSBaUg4ntih/7zVJUBwSEI5W5tgeOT0O3sPxjbc
Rua6idHSMJBfx/ZWby8meCMGV6iAHtuabUL+HEByjBdJEWU5cwUQ5j1EG9Dd7aoj+pvEjJ4yh0jG
Q+QiI7T8qAqTVRc/d8MrAYjw1WDE6PO9yWdlENONyWZnWUa63+A2sz2OlV5ch58YGFaFDXGYfmkg
HbSDCf+NaHKdom+O8O4byAYT5hKeblxDkPCnQVtnJBDnMHtWwBtBUiRbW2McmTTbhMUixv+MtSja
Q4KxiuFd94rHVul3eT1Hfhw61GbmVG0YK8Oa/lDZjXR7ZLo9WjAD5TtZoSxFiTyGOu6IWyNJSEad
DyYROhxye80im5xAVuZxZJQaZC1U1U3bLZClsPE7UtPYnt1mBuK8KklWmgmspbOgpdTWDz3Rdnyb
Nn1JZCty7SQYtlabbrFWcxkic5eNT0Lu2YzVrZLmNaX7R+qgoWXbsh4mauTKEE9AzB8XcZOgYwgt
K4EUh38rkk6+kj1/axjFt2FeoTL34H5ZbnxdL1Kw8fyHj83fcXMYhsmz80fFwPK50zGUO4YBv0j+
HJGT9no7xqXmbcY5f2yUVq4tq70dexLbBsZsggTqzJFHlRa7rLqx83FnQ5ZHqtT5k84VzzYEMXXg
HWSc7VMN+1w3bJskDVCwodyjVx1H+x5TMd1kQv1gxqe6OOkdaXZVcTKmrYFSvpjYt1FusGbeo6Pf
NIZ3rfgWEjn8bTX2xU5/UGtsgw4VcpNvwyQlbDRaN0ty9GD6ZdJe4ZP3xVguGct7SDS3jd1s8cDc
Trp3xZjkTKD2CoksTDj1kBDKwCO5m72jZbxK2vdk7o61nK/1ktxnggJqyriR3TlPZbrksvTxlVuc
nTrbIdFGLua+54oJIKwQ/L5I9jVkCWk3X82jQn0evJEhuy1ZGYIrYh+iQ5nUjOnIcfGMYgz2/4No
mnNDzCNTmodifJ0TezxVAn4EEG+HsQW1sRZlLxrozqgyduBKktXAZMKQwCbM5pM6uwbhMt2E0wKz
pX32PcgDp3pgQyDn/8T0I34WOi1PiQmlREfcokO9+MnzM5fMYxsgsLDX069Q654D3r6gMV5hZ67h
ex4Np7lQK16jNLsJW1Chw3gdxxZEppaIwxp6pe0lftJW6BS9mwgCchOrS+t6SNwUkfJR/13ZxX/y
dAPj+OnplpzcPN8c4Fwwhu7+ZFtvK8Y0vZEEmxpMLPRfE1QnLxjvIWrixWJIx5pF7k5xLtJu7jUC
BvGTd2/CIUSi2NVRxohCYxXR1AOBvY7DMxuKTSnivdMt2heZkXzd33OwQp2Frpp095VmPM5m6OeN
+Azt8T5nTB6YLhu4qFFkmzN0bKQqNyMwtFXci2+9i0h3V0q7MvNB8TBWBM1XwyXq+9vB7U6VhLxC
2Ok5Qm+zldJ7rR3UYmB4HqSR3fQZmbmdXX0XSOcQlFcPg9K+mXZD84jlt9Sy+5Yg7hymS9MDfbSN
b6jwuwiRglfwCsL60NBaz66HZMd+Yr+wM12Gh1gJhkg7YFqFZzVs2kWfhiSA4i5GvlpgzB3iaG8F
I7ZHdda1+BaNBrMnXfgJkzQNPAjjjO6Zxd5jrQvOcetlTuvHMB5vOlHMPvxixKdqb7JHr0N9T5Ds
vR2xEGWQUShARnp1n0Hk6oTp05qtm8T2ZeLehoV+oNS9ZWDni8xF1IPCt8shW+hwewBjxuBpw0jf
8q2/0g0yNFjyyTF+zkYSL9HWKwjU9nTWyysVzJt2srfKy4B2E+TRviTzfSAZxMWuH3Unr6Jkh7oG
FifZTQ4KliQwtnWR0xXNm2jAMdKYgBOjaD0qedsBG6+b5Eedzwq3clLshYBgPaOMWCXSUc9J7txh
8GvICq191vH0flV/S8/yUWcQqjTxHbv5IdC8ZwuZQqCVn26obauOnrcsgysK/iW7pbxVdboXRMwj
Ob3PB3lhxnuySKX250Ay67VRqBIvFGjK98qOtQ7kxRDfbZa+JKycmc/sGYjCQkNsuwoUEe9R8RK2
9tXYmE+ZciHnyBd7rh/GvFMbnupDHRALI8wTRCC5GVpcy5kRniZ8UqtOsfFokJUhgZyvUlyttSxv
SP5pdk6jv1ntnG3E0FxK9oQpKaorXD8vjIfRBBUwpWNvum0s9Ug3duwdfIImuCotPcAHe0JYR3yD
gbY1Sh7YLr90ojvp4/iejzNBMEXmG/gJtGH0R12/zSXAPjtAzE7f2KTrxvIustPOYfpjroF8IkL3
gui67eM7E+ExW9UnCyjgzJRy4h3Dd3s/TuazqGM8fvOhMepLoL33KTv8WWcgyzxJjFuj8z4SSyBO
ckCu2vYl8L7gjzFYAf983bjXlXFtmzdFd4EidwunEKkTvFXz0k9k4ybuYz6Cn6XqWMyy4MXpw0df
JF8k1+yKwd2k7YvjPQw2q67Rwjr8jbzAN8SPLrx3wnwn3WWneQcTcsUQ8VJ2gsdFOyf6ZcRHtYpm
ODn0jhNNOHdULK0DzkQbBym8vZUHnK+SN8bw4dnVOnfMF9W5KznxuU4FpNHbfMR1kZHLTI/NWflc
B+D9upihe/w+tO02777HhIVk5b2PJAttvb591yq5xwi7T2Pjsx8ShfMDKDlEUR/qLBAQD6suWADl
le6B8AosoD2jBETrT2yNww2jG+sTM5qxcjXXL03H3aIgONlN8RCFLL1A2Dx4qfajnKbnMp0f5jG5
nZmjr/uKntcs8L+GKqUhy9wCAhm4OvyHH2U379zZ2StIVJIZETN+yqkwGu+J58a8rROvrVurPBne
FFaQzmgOcgiMdYc5jI3He973R2+Ivtype/AKPAx1IvYJ6b7MQSlNPBBpmwDqzorUGT/p1UNmIrdn
IUChfgXx9zvVM9CBu1DJo0XLapTNOWU6Tfl0jmr7ekLP6Jq18NkbhdvGQiFnDbbmD7UX+8pm3wTh
B5x9ytL1f0dzIMgUoEyrbA9gNNouKrCHWM9fmjksVnlJJkjYkqIdGUfem5iAZTAoAuHdqnRYSjgo
N9EduHyRXN7/VzWti+L4o0SHGEP1gyvxmwLZf1Nvf/rB5tce8Q6q8HT5artM/Q1JsfzOf/YX//L1
z3Sahm7osDT+oRj4gTF317z9sXv8/Y/9tWX0BLgeQUKrvqh2LeSof2sZPeMXGkZgHchZpOEYf2wZ
rV8gmUlwPfwRV4Lc+r1lFL94YoGx2RB+qFP0f6lltORPBnWXco0QRf5Cxjq2pK36c8tYFSnbSgtn
lxXQl3QpekJtcPc5mEW0aeOLK2ky+jFaEiEAcs+l+hqFeE5c9yV3Mv0S1LjN7Hr4VMQVsiTJuTRH
yXRIM9BmKi5qRFHtCXQz01CXYd3cGzgq6uROkvjsD6LH+9SSYQrBlUiSlHE2YoQNSJ6Xkm3FVnbT
pbT0rxyYrDFBMs9Cu10XXkIdkmqfVmheM/cTwHG1+hWmOqeI7Mc9Fw2KXZtAslUZ9q/sDwCKl1dN
lhAXpobcWXEF3IYaiIOYkRqsnImwHjMprio4SieVWOBZOa6uWNE646pyrHxYBKVPWKEf9Dh9G6Lm
JdVBz2EEmeazxlRhg+Mw8BGYManv6CISYXWXfGLs3qTWVSWN8SBSuyN7ZqL9QJ5EFwmNhPqpmxjt
JrbRfXNlXLdTKDdo3pw7RgdIOStQQixXdhOyAgRtNf1Fgg96mWu+m3Wo7aWFiidqRYULtoari1Xp
kDZGxVg9lO+YUF6b0YvW3GTsKwakOphE+L/CrN476WlnYEL6wRvwIMaYm/w5s60z6Tvd1s7LL5ps
EsvAciPCTrztgClu1cFyRaZbYq130PGkER3M4NXNsc5HcXHb+bOqCHcq07G+GbIufTHL6cVyK9iQ
Kb7U1luOpVa/suq021QotPyZmfk67bPvuHDTvVN6r57KIDgBlofanoFkHAwUCH2uH0sHKDu/K9vr
VROdYid7iKV8cNjUHF0dUzJCkPgB53vrp45Ika6kIfv2MLsMKkLvkvfpek49og7iiKyUynp0yOfY
OCSLnOEEPvO8el+jjqRK14qc7Imy8ZEl5NiP2odACx6iCfATqXDMO9qnZLZSv9dxlaDXtVajZv3I
INUj3msvho1Akr0hd3piLjdiqZ50QPg8oi53PJJ5LihUvjyzfN7XfcQat+1zE0NIr3u7cWzD4JyY
om6AkCvgDcESJhNOTXVrybHaGMjzMP6k2Y3XCtymVjgc8phoFMkzeBOqFuI4+u49GqaJKUfEcea1
OzyV505PgmjtZo15sosyubSJ5e4EfeVKs9snI2xpRrw8PA4SEQ9TFkorSz4aeiKA8ZI3kiUpAuLC
7TdQJJinpAnJYcyjgx9NWfWbIBX1Fcud8DhPg8Toyt4JSzC7Cr8Lmq+S+boflgXgEYqza5lb4x1r
ITy68F0249Dh7W/lEWSReaM3ARVAgEONnUR8NxgIzKfK7W7QYiPqZB/6oSZvH6u5xq7klNC0l0l+
NRt3QcqUpdNiDMQRUgGFK32NP5xyQIaRT6ATBFVZLQGLkV1kcE9z5CiaLn0Ph+nz1HrysQs7Z1+7
EykSuhPAEiGVx+71ZBej5DkkTj2damS2j15c1VdIx6jRInsWl2w2tGtWpwTZwBx9loV4ZqsKlwIF
U9iGxb5qx9tKAWPvK6O/xAPAcy1uyc4ye+rkGJM8nBeNSrGt3vFSDV89q9YbpzKHozfJYY/aDyhx
UGEbROS8NeaQgGQ2vAjqT4jGhO+A/g918ChFDvd6Msu1q9WnEW8Cn1xIkT4OsQClYOScFiEATNWg
ugoMldxEeFOw/3VXnYz7XW6p+rnQKQpEmTfXCgwRmrJG97vYEJu8JWWnT5gj9jjdtwCX5ksQzXej
TRaYcPGHltMQH6qku+Me0g5dGdRbmvDwvSnzeW9k2gM2UX0zmwwkS1GoGybxtu+6c+ybBaOjQsRX
oxullzq0yjs7oYzK2fGtGoPRvO04YsWWegmXMiaqRVr7g2ZjD1ZoLdgduPlOZ5d9NSL7XWmwAFYB
2Sl+75icwrH9ZRgRKXYyM9aW590xpv+IwSVA7B6Y3Xuok0YdyVXaYzA2gS5t+g4YO1Y8VtxF8KRb
Jbfi8hpEhh8+jAdADcoTz27PpzmzBamsweydUdWSjMFejvY+ZeD4roXsQtFYD82DYEJqg5bOCc1h
+snuIzI2+IZuiDbxMA6neGQTNxouYkAl37vwTW0tuTijUZ0ZaCRPlecS7CHsAdFJ9MQodWdrAzk3
3AnFWmrej3lmsUJQzGc58kDJloSsGkRoMtICIom6nvsZJ3FNG1hJxsGqEQfmmmSRLN9pxHXB1iRg
lQ0dR4/yis9CzO+dU772jgh4U2eINZlwoo3Tsu+0aROPYxDexlHdnF2d+jc0xR0zNBOvZI+toOiF
73bLgp5t/spKHEQAfdo8hIQO+HMb1juJ7Jm+E6uGxikkEUAGgnmSst8npPGDZX8iB0YHoJb4OdP+
/K+qUf9Yov7fc/zRlG35rX4tVf+tdP21HP39R/+djG9Lucvu4g9j4aWm/q1Wvn7Lv/7P//r725R/
V/3++rf8vjAxuSMMsmCXzYdJIfvbwoQ61rAwMlAR/9UJ98eFiWnaHqgI9js2ZenvxS/7EoppvHO6
cOEdgFv6WwPw2wz7HzHpfibSLbNKx4HryoHGC/k5uDzBOzOaiCE2IEaYOY9M66OtAV8uHa2/ruv+
40DvZe75x+k5o0XpEULMF2Shylvx5zI7zDXCXew22HDdblG6XCbwJS3guqK0t7NX/8h11qTDs2du
NWe+we0MiNV8yfjkiXg8jRmXOk//H757f2+o//O+6NdXBU7aNWk38Bb+tC8KqhhmeV4HmyqaNrDz
Dpkc1HpgpmmEzQak3trRchRqcgvraDFD+VNgLaJRHOCIG0V1949fECPif/8+4RRywQxLvic23c2f
fIl55JAPQTLohsSCaCcSOvbCti5s0IKbMYrgvtgakR7I/Nh0y/kYl4usbLaptlOQQ3NUvEIrs+84
HbKTifnrZFncPw6j+bFruFOGV2f8yOhDeoUBqyzOgDTjdGBtjneosFeCXA1PavC4iJNj7tW68bou
Z7+ObFS39lmHGeZVyNpJhSOj+YzefAv6+ii1yyDKyxxw74UkDyHUsd1po+mdv0RdFbo4hjLY4bm5
aqWA+lhAuXqZcu2ggZqZ+3etOEmnQ9Y+mEfwEJmw9qn31Hf9c9+h0mwAKWCIdg6WegqG7uBO5C32
5c5ktZG3GfLb8G62jrGTXGfcPpgl1q49bXInONqR8lOo/15A1qc93OPBOZomc+vW3MsUmFiXq22d
uMR1Ql1kAeoLxJ4a9LrOas59JLet+T06g+9i4s6wl1dlvzVroljsZ/iRxySHKky0hMGQvMvgtALe
QaK0TkC+Nyyjwqzl7eHLeOjVawZRjX3H93OVaOa+U5JIoqH3HXtcCbLKjBpy4I0osIEzGI1jdz1o
asWq4VgxSUt7d6OTeqjF9ykeLq25JkVwK73oraeEt6x3KF+vbftRNP0qdPE8hN5NS7wng8O4Kfbk
Sa5z12HhORId2HbX6Nyr+1gFr6GTa+eJIsN3uvQGhyE37jyWirEdlY8K8DTlVvkRmnUAPKfiTcv7
Cv/5WGRf7VREd2IOyzfPjKm7TAKR1tgluM9JNSNP4N4xOvGIo7M/tODvfxDvUqLX9MLdMCxpBUT7
hU95lRYoXmCgA5CmmEVYDaE1sLv8nlu4Y6HTOr5qZrIuimFEmFVVcnyzmynbFzamutWIH5fBfxVf
mZ15YzOHvmvm3rkokdfb/7kk/6mZEIeSK6zlVPqPHeKPSr01b2mE6uBPV+Pvf/Y3iziebkt4jIbE
snmyFizrb3ej8ws6An6aVavhLhOj36QEpvELlnIhlkES14i0eCF/c4i7v/ALTGMYTyz6A/7Uv3I1
Lhf/ny4swzT58stSzEHNbLo/GcSjAO0VhzSJwYmdZzuHmwFFDFOWnRc49htIQ3FngPVaYSLRoViA
3mEyPEmxNS0AfIPtDFdei4+CxfGATwm+SlQ9sp3wi76f1wicwG3JmvwJVfXvUdypg57EplwlKtSw
YMwFcwbq6PmgTUDc1q4TM2wC0LwtVD3fCBMFXVZbao+4kFchwUCxNyGzS0+HvVZUzVfY9NNaOSlr
Ty+PPchdhnutqy6GRSqMhaxKfJPT1dsc6yqyxjzetAzdT1iqaJsiouZJRdF2UWJ6n0kusePY9URI
MIKvXTl1+r0zxzGqdkkw2XJo5iYZRStLDTOiqlj4Ogv5LYrkQoB2wGaxikTzlrkGL3QIYc7kLt7N
VdhPWKSB39GW2Z17N2RJ6EtCl25716re9Tyrr62UUcksX5VH8GIJhgTt9n6esqu+B9tmT3dIxkFp
WN0tx/AZ7knjj5ajSEqId7MMmwPJriPNJ2C6jHykvDpX7jgAsUvRZSjbkfReWR/oPifOnSiTU5Mi
/a3c3PKDwl6kbixEtlE+eRC5vEYns6gT5ZtmatMZ90Lw6mGRPiSzW93OrdGViJ80iSU5qY+kNbX7
UWr6mduboZOu2HfqLcc+arNgM4PVxiaq+TIfnX3f1s4+C7v+sYdYYKyq0E7z1Tj3i9XEuEKQox1K
fHAfrakCZpW2QNeLWg3Ex+A8D6gyT4VAeZyHSF5oe7j/KFfiz1gOzYbw9iUqqXTYj2HZ+//MnUlz
21iXbf/KF9+gRgUF+gvEi6oBe1IdLctyM0HQloy+7/Hr37qU7JRsZ1ZmMitKHKVTNkiBAO495+y9
9hoiXfapo0i7FjlK6YTmxueqyD82zohC20VJLtIsvkljs9tT5dp3OYHkiA8C9SILmVNHSNMxJuBP
JwLmwssH/6JTh2xVkWC4cdWeIF/f1N8IJSG1dsCfjvo45srGyJzyiEdhjuH7MhlMyswk1pH5i1S7
GEl4HfFKReKuAeelzzHWBlsyYca3uN6GbdrX2l4nHsZc+lbRHXDC9oyqgfkYYIXXSO6bT33q9RAY
3HrDpte4rVVywlAr5v21oUTVp8QG2jgnPrUu54g5rfLKJdceWXCPLX8BQBppKmkvy9joae0iIy9g
+cTDOpsU3iaz7H6PeDi9MyFZ9rNa4aso0TQGYM11AT+5MyAI+mmJ9BtCr4go3pRQda55bGgmolk9
vIoIkZyhsE/2fTM1Fx196f2gdQ5bAGGNb90p13Zm3NTNzCy1/AtNdP9aReEHCEaL9BWQmBqSjVCB
z9IHOKcih+/SS54Cb5pF1zr9BBziEBuhntCQ9oZs2aDSWWiOOWyE6AXAdQXeoyPJj44wSZCUNEgA
Q5IOQN9pxeYJMSW9gfBCjzx9RR6jfaEFcCXVI2FSsiYzFRF8QN/ok1UkEkXpoVmc6+O7wpOgSksy
KzW8/581ybH0GNjMY8m2tDLmeKAZwGBL8qUINe6xUfIwPT/p3ziSkYlBkQm/I8mZhSshjORS0wHd
KJKuKfIuQCjhkawn2ZuNUMo9go+U8bCw7krF7u8YHeQPvVEwIWcfo288SfMUY6tf47G37jSvBDml
AX0/p+WL4Qgd7jnTCi7pzDC+ZrHHgE3rizsrhz2tFEN1h/s95KKQcNFEckYNbbRXETtztulQSFXJ
I+0kmbQ0K6TLSg2vFMyltwoCCTFFKTBuCdk1Lvw0BB4laaeO5J6SeDVBA4y0bVS17odM8lHLWm9v
SoTre/7obQvJUcWwjSoHnf6qYXt4RV5re9VJ8uoomm5lanr6SW9DGscOcKBWslr1gfw9MCc6V7vd
4MWRUFdHERANJelVO0JfrSQOdiR9tbuiMyFASzosTM10X0hiLH1OMHMwGWxgsoWkygpWt9TLPxVH
4OzYihsfl70vWbROIPzbUvJpsxrqsF0BRGtQwzBkbfVSW9rjxOABYTSj68rs+5UyGjhSm8ooLgqB
c3KSXNyqzXFvOYjKPVXPNlaErCJFsW0aH6qx2lltqFxqebdJCZydiRDFklJVGx7ZS23EMUuGJGzr
Iq2W+D2ruTaA3cIlToYTHXvLSHax0dTqjO8kRahLpgBlDkyuuImSbUD/m99F84GeDgw8gqr6JMG+
YP9ygdy1Nwbi81RqiKomP7g1oYzqZW+tMkJFbwylstIl2c7uhvYUtYdDUPZsHNxZT8cK/cYsSdt6
D8is+Fy0RrzxXL34THc13Q0Fpyfjmr9Nse9wxRbMPuvCwPvqFQutzsZzrdcxz0zThvHOxPhbTz5o
g3cfs3glqXcIBoHjL5WZoZmyaXLI3KaPZTL3tlT/yHhMxbipwYjuzChX35pjR7Z7pUTDdSAy4p10
x0L8bAXIMuxs0GjWh3BUdVX5OniVjSIrr+64P4AVMx3eGBM95tRv83t0QN2GCDqxa/RiOlSBhSc1
yPZerGH1AwGy9LvUe8sXkHJOdQJYy7hyDg4QhqVZl8GV5hNez180FnTdtXWhTvk+MQibqsMw/dAz
Wlh2gV+oc1XpumLV68AWdbsZgJPQcPmaKoYxZ6zPZCaOTYSMBkLM0AfTs9QcCBFrO5MueDNTboQf
++EyGMxukw1Dq0JczmyEariZbthnhNll4pMOjLCbWQHESmMebNVam9DOlGXUX7vo23c9dBqqayN8
SHnikBBu2v0cuQxJn4YdvjPSNFqieXBoHWrabS1NMwMSHqiHMa2+1AvClRHp9GrzUF0yl6S6dtBI
qWAClq1AQV73/bUCiCIrACcOVb2tctR6La3QmaNCNWvYYpBkEftzasvhHirJ8LUv9Pua6LNPAu+Z
XXSA53Ct5teuglSrndpmM4kwnGe50V8IQzLLCrU7nwD0LCAUQcqog5RsbpanWm2NnVE6t/rUp+cA
aeOl3iI28HAaAf0VGnqr2schb2WroG7Dc4As/XWjeQrko155S+Jfs+4tzaY7ktmXNqDhe4b3dHWq
yl9nhMHzNbQpfKPcvgwNx9+rKdbYeuoaAqNTQqyDxH7rC7+6MDKWznmkT9HCgitQzHT0njhFRbeq
ReNvK4wcnzGJDKROFt4e5QKRH30OeJ5H1CyvI+uqzUOixBOP5nQJRcLDaIkh3cncWRBCgsPAYTC8
xbefg4TrxRKjP/HHeCN9dle9sk3d3DxH/NsxjhzMTTrY2luvcYNlVagMyxTd21gQddcxeKi7piIV
pdBpKpDk2m/DxMv3oseUMGsxiaJBQfj1wQorYrf6uLhRDaNZIETxr80Q2LcjJvOOhS7h/qscqoTQ
1pdm78S7UEudjfAaPEx+kX11sti5tGsredfFiKvI1lWxlQh9M8WmtaWRba5E5KkgvAuNAGjPZakB
RjFjN2AsQrJaLmq1eWOpNYl6hXoRS8wEg7D3ipejETWDq25UPmZdj7rIz613BvkzM5Q0FbAJipfC
Bp1S6OqwK2irLCsPcf9sMImQaGu6BXabkmjBhQEDNW2S/gZ+o32rmhOQP0J1+Q0Ggau/9nbPKsxf
dPJ0U4LknzcYf6zXfhBejqTyGdaIzC6v4TIVYlFnPILRz4gdUN5wpVtRDj2oV96Vrj7cOprmfiB9
objWg8k/d0a9/EiqaLQ0O/b6TFJ0f80Qu7gdDMh7qqWUDFMxsKeVq+yhoyOyK50QGAg8ZQZMrikB
lp4efqDMZSgZJlk39/QmWxeM/pYwfM4dJ1S+4M3xF4Yy5NcKJNINE5e7tqwZ2jSFtcTvp5GP1Yrz
RqO9GJVuvkDjzn2LLfgKxxwDJsuorAWCMTRXgRCf2Kz7a9Lhockjz8k7a9827VuTTcpsjBELwE4d
FxDkRyAm2QWKyuki7Jh+WLHDHFHVKhcMDZZre5UMlURG+ZV1rzclM0PF9JthPqbsC5edouXvJz1N
dPKnMTnNqsDuLjwhxm1QsuGl+abbb/K87q5rgrSU1cAT4RKghY4cXA3vQboiGzUVsWQErd/kRJuj
SUN2jgbPUJf52NnnZtMqG0tnKFdHE94S3WlDlGe5Ojx09fChDqZylbVWuAJZhTRzKHEj+jFE5MLC
tFNN4aXXW063KNOqQWlnTUg9866G3DmF11OcsUgD4Nl5lLL7kKkqCZ5DF95wr7swZod+q+fAwibY
UzTwxvprETTsBtO+H26DFL3RvGXLIGNnIWXPHU3JL8BERmQOyl13ctyBQz9UzlmI2ZdHBQYjTqS+
Uinrk5naB8G1ITfzxnFfD6tEQwssN/uoCgYeEZQAveI0F64sC2JZIOAJDq/apNMZFsFwukabqJEV
69a3xDjk5wQqUG7YbM54HskqxDgWJK2sTVJZpcBRp2DxZO3SV8ieUrvXYaaOLtGv4M2WfoDiyz1W
Pc6xAkKbnBUbRMiYyytb22HncpejWRAeWMVcuG5M/rVvaeIArE6fkbadzQBKNntzqNB8OiPzW0eW
XGgI3xaVaS8SpbhR9DDcFFDwLgyGADdpq5nzHFvTXBmhv6OYDaedgGJ23gXUaSYZ5Zi5o7YA4sRO
bObwPcwDnImoDS1r3jqGsXedXtyVfAcjjCuqxljWj0wtKCXjqIqBfjY0DagzzSzCS3AsPlH3Uoi6
siYtQAStS1mntrJibTXbvygpYgtZzWJ25WuXFS4fUta6VL2VrH/BS3V7W9bEjqyOLcV3PmZm+XGo
o/izLWvoVlbTk6yrITZka+dYbE+y7g5kBe7KWnw8luWJrNBTWat3smpvZP0+yEq+ORb1CGWBAchK
f5I1P272i9Rr+CnOrZTOqWwOoB7t3rWyY4DXQGzUTjAGpp3wxw/Wn2wPj89Vtoj4fnSBbfLlQMKt
iAAnr9FZE1/xdvpgfCgPyofypr+q3yBkya6V5OqP3/FXT3JNZR4lp2Pc/UJK7L8c4FP49X/9W/vP
nrZBajeht+5sx/uMHzxs0KdG41U8hJM+Z39YnFdjCSebyLTgM6bxZlmYXvx10iw8ZyNhzqssIsSe
Ypp94nLyDFYmPS+Eup4sT3lfN4V9S2oBT287y3ttHpvCiZn/jNVmKPMScXkV7+xsGrasz9xyNAlm
tnBu2mFy1h2bKkrolFAdUytXY92X5w7RwZ9smdRU916y7UrLWTdjorxLsdhfIJSM3wRp55/rSatB
amCb9zZw7elgApNE0dUPPaC3sLpDzSVvyVRP3v8PJ1UmHb5YHrFFuYTSAZrQkLr9mMNSu65ByVcq
6xHHIEFG4bbRPQeiCUpJXZfiTNew9qrZEKOmuaE+t8IWeJcutI9kbgfErufCvx+7tt+liTkShKPV
e4ce7Qe2eSSeO8VFG4IUbiHWgNQw+puK2Fx8HUoRc3tKjyuJuvEGfRKMea+JNLGwfUXsasfPiGcf
+VSGq3fsk3EtH8gHgVkB/AyS/CTXpPi4PCFeY6majsuWeVzCArmauXJdO56wf5rs+rtj8Fco6BQm
2FWGx8SPcVvp5MKzR/r9Nv7F4Z4m/vMO/i8P8NTLV88QaSJhoeYx5fCam/b7nNsyJGwVqiv/IYfZ
35r5AqarcLDzH0PZjn3+p2a+IUWjQia2EfXIbBYbzV9o5juWnJr+dvUr+nH6jrPlh6mzmQD/0eIm
2CS9SOVz3qW/XvS+C4M+xRZvuABShZI569ao6h3AIbHLdQeTSQfQ5aovZNGeOSNMMTEkFMBkml3V
rjPeFVEqMy5CmLCrKk5xqoS0tyBQR/UbEavmMBdRypJgCBrWOI18X6nmBbD5ZQ0LnNFhRCTj587p
lGLb5bl5SVPK2OHd7Q+dN2afiyC26iWPvWKdpxlRVpMFsYKJZ22rGwIU7E/VGFNvGLk7kJ6mNkCu
YCJ15RYUOD7Gcgzgw7WFRg86cuzwzVAIoDjRBFjQEszUWkcMhBu0nTdnmGZ/1MeYaCC8w8p86PSY
bO1oSpIVcvRATvQC9WMZjbExc+lyMJ5A1XczZBBWZhb39pfIUoadG6XmjpAt/8ZSIPfI/fFbtt3t
e9WrSOBQgvQGhJC9BnTkbhBrTWvZMCZbxBbeRWfZsttBNLbh26j8bTZDK6bcaNx8vQ2+yAj1YEMU
Y+Cit7E7Hi1xP50Xim18hQw6vFVLf3oIe6CAcj5ffpz02Lx2ZVrWMqgjr5qnZuS/I7iiY7fFxHcf
FK56NaJ7QKM+FDiXWn/s1nFCm5n0s65/JzRbgbYQsiNEWae+oy+JjtC1yzGGk5moe8cO9M+R1pfr
CrzRXNMbRPyD6td7dEjUQXmRpWKZFp7LUAVOUZTRQJvhSss2gkZTvTVTenyzWMvAAtIcryh02/rB
T73hlnA2LC81NHHU/o3izIXXQvopKsSfSAeTZNGQ1ruOy6h2ry2XxyUPUVjucxLnIf6NSpKHl4D2
h3CWjmVuLqMuU4xVak7iIYsMDwdrUloe/I6smJbIZhGBKa5EFzZWVXxiExp8UPWCyRIkrew6tQYL
TEGRYta3yfPpN1YmcCVxYjGlhuxsOH8dnQIimbqM7q41BjeWhgqKs2/7H9La8L6GUSHGXZXo3gOT
l2YDQqbVviBmUGnFseHs1kbqTVxSgwVkVVRGwBQo0bULbBKkH3gJwKmg7+svrR0MSwVISrZQw5Q/
13qtXGhKmEOoalv3kwlhONpDc4XXZA4ew5l+TN+VjW/ej9YUfhx8GryzilFeQaWdSgIuOpRIVWJz
bhKisC0CQfY6kS8CtJuCmmxBzzUBTZvHjTanEdGuRlfFjRlMo/PgdpXNcL520a6JxGJwNzTiDcHU
9ZbQLABuNP6wUyRu/dmtrPp9FAXqlTlM08pq6yZf0AKxGThVbvcG4GT9vq8sjHRWzyBhYo/RJYwp
ccERZoANzuuWqe42IS2kwFzqRZZwLtKcoJkp6or3I+R+cjZiWOkEJ9Rw9GnGbzPiKJiweVgvLK5K
TL+0SgLEmtAyukjYS7vOuy/AYQf4hlErcLiNU3OZxMl4Y6Osc1a5lxcewP1xWKO5ttZakahbBOv4
QHW+xo+VG0/3eEjQbuuNimcMpsdlKwL/0qXtSCsxN8VNnxbh265TwKYkna1t1d6eNsRKVzeh01M8
UkbSiuwzculIq/yQ54FYdlMfgGHwvNum5ZGDjNufVlFMZwXDTIEBqlHbjNaxE31is55fRwkUirr0
3RmF1bBFcDvdQ/BErD0GZGmt4xjnDObhke8eZUmA1LH3i4/ok+KPAs8iClNDQy9qDXCpeIY37/h2
oKupcF2u8R3W8y5BBrpTrKEnzMapDRfqBt0FL1TaGIWt0ROglET5Z6p15otmy0VYqq2rk6RYRp80
aPQfrLLHOFiWFdluems21sqkSUSieRyhNGoE9exaL9Tiro60KL7RHchwfCUGDx1fpU1vKFRg50E0
0mfvOP3TUoQNkGG7GFH/60mP16dSx9q4LkACXvpTiG6jhygTL4Svu1dVKZLPQ+AHXwOlAhNRq+Gt
rxMIQmKTwXKDqNZZRxjqCRfyc5IxRw1nj5+RaG6ihvUXSl4OO7MrB/pEo5fs2r6zp7nVJSm5ozmo
brTSXb1ASu0vOscb9n1BRN1CQee+7tIABB+0DZSobWLOh5Sd+6o0jOjCqDQ6KXoOGwnpabDuhuuK
bbekytRMEKsaAsYYFQU8nxS1klqaajwv7TT6LMo4W+KVO++HkAADxpP8K0r68k2RC3KPEwaF7G5V
Y+6PDZaxOlZpm8BcCRd+I/Idt42Vv08ZUJGO0tQbYbOHp5sBWklLPjKPcM/R6rB/iEvXnAWZm+wC
o6dAZX5Txouw9ix1xmMHKhES3HWl3RjO8EbXciZ9ajfdJ6wGLNRAlxP8V+f+lMvuCug+M6ubm4zE
dJJbcJuiA6UD69oHUfX2YmpdRt294W/0pq7fGYNlbMibE9y6Cd6LhkDshzLEVDtngu3uW3ztqzjp
22FO5VjsNByLjF3CllmDhqjGCEM6eVQdw8VklEzw/FxduJ3HINbiQQ7TLyuLmTb4OSBOmhxIXm3N
g6JJB2hdR5JHNIVlvJ3COr9BnZbsSOsyLhynic4nNzTPMegiO8I1VH9wuc4WNfkOX2zEEpl0tZbX
Zpo4N3TMBAaBJkN3XBABypxKv6cPAu6k1rI3ZQROrkym0FymsW9uVKsp3kFLD0kH5OsHYRJ8AAgN
AaDXQfhj+PUhfJI0eZXFrv0FS4mlLisSJFDuNVDlKhc9WEMOd6kjjRp8rdjbjT1cAk0DI0iyoX9V
W7VYGrkAvmgdTehJYTTsuXTxKZ2MaJxDWRje2WZoYmonafXBC8rgOvUU44JOhUjnZLKVeECKRmMB
zdv2Y2cCjRdd6eCiM8hrK6GcfhSk+pDeFXbDJ8UOlE8xArMQxUc0oGOO7LXEVl+j2jR2NKTir3ze
ai/8evxMIhiRWFMx1mzPwopmeFc5za3L0BS7bN1b0QJmvIN12BrHN45fOSuB1O1uohZcCUy4BxdN
G5qpOiZvp6k9Zqte1WTVXC8Nf81X1V9oPubAhQi96k3IoLBk+yKhEw3sGJen90CeV9EC/WSkrbT5
um1QPmyLCtzkwnEHO1klWqBdAYjAuy968Ft6TetjhV2i02ZD5RBNApfVOQdKMaXz3BzqBv+hiy/e
Qa1HCpZeIrsDSlV97JuwihbwxqFxhlPiXdIMN/KFRT245Qpxpzm+8ubgB4JFja6fdgPZi/NPjomJ
4jqN2o1OytedaQblDdZ2yGwV9dBNRNb6otM6wjZ1VZyHteVca0yCHkKtdBL0fHWmL1l38SoT8pf0
s9ipLEIn2zBY4srirusJq8uQuk9FuNAUSpi9Y6Wdt+pRt29Eouf5gjEUqBDAxw7ABZaK7lIP68Ij
FyklswfgqljbWuPcJIlelIsJUj2GWzcxvxIL4FqLzMUVT6grpGBHUe8dJ2nbTd5PrOQxUzQJZ2Dm
Mivbcijg5UcFsNQmQEGT+F9JeQ9vmoku3egWWrhijznRBHPC5STy6k3rMMSpaPJdaFnt2CvyOLlw
zAEjgxs4MDHVFjKmbdfewe1L/UYlJixYsut1lXmVulayHNDcxeyvE+Vr0qYTezTIcHTDEn02dWW+
UrxsWFbC4DYxWZcXXNmtRhi9mh8McLv6Pup8kow7hpb8adjnagKyNSvyHgBXUeEu4KoibjQtg71H
w21rxI5/HaspUwbSdASd1k7HoFyhzQDtxCH9dxFYPaDcDJHvil44oDMQen7N6Z7eVEYyxmx1YjqR
HtnSCkEICBwHvuRqYEqKeHRpe4gE5h7y8Hw2+hg7/Kxplu2EdwR9cGzNLNUvDkGiVOfxMBFjNGgM
YZVGc7+OpiBGG7uJGC61KFRuO6XjKE5QW1uflhIlGTWnHNu23i7nmv4yAq2SY27Nv2Hlhq9l6KF7
DpUiY8avInMdZEKdqtTtvCvx2gjWkKVf6eUSWz/ZdpmMuTOjANSKij3fzeGitjIOjw9t7kwk4x/Y
B5RLN3Yz8Lch7gmrSXJYyN6EDIz24TzCmr8Yori9yU1wHLP0mMznHUP6ZFyfUDGha4XM8LMc1zpX
U4L92MF5S52sP/ap7lrlnlySok5z3QUxq1dp83lUGa7PFCSfC38kPBDwonjjTxrdHqqDaNfLmMFJ
SYn9ZK5wi1NwPwaN9hGyafCGqRj3pT6gTfJsi+Disus3ZpH457YMNYxlvKETJHj4QMlZ6zxW9fcl
ySw8o8Lcljv01FgFqsrYQpimzE0EWfbFlWGKFo+YTci2FP65zFpEjUDsYocBqK0A7GBKlrmMvjEl
2/yY1sgkNr8Fn+ys2MLZe9sezLfmlBtbYdcQEmXyY28TLwng2e5uy2M0JE9efWvLvEghkyO59byP
ga1PPNq8tuDx6DMCqFsZPJlkanoFxiXYGV5g7ztTRlSWjoPPz7BVsjJlhmUQkmZJhCkqNI8O9nWV
lD5zHDXF7qa2Yuul/lgvPJmMOYIOfYfquNvTl4SxWHvaXjtmacpUTZIXCNi09RHri9Kb9NBlCmei
xdHWKu0IC42KcU2VeZ3wq5kPtpK31so8zyRriR6RGZ+eU2JSl7mfemEXTFHN4VyRqaCx4CCgEyCl
c8ZzKDgMWN9XLHUB78aARlU1OXNskre4sp1bcm7wfI4tQ1LYv729gkFMm9/Qh8s8VzQasexcrDnW
suxWg9e4ss0u2uem/lVQDIKGKeO6Xgyt0lzQkxZ3cvmEsho7GcA5s7+zWZT5Lqcyd1ZtlwMqpnM9
/0+K86QgqCzZGCNq5iapBoB3dkTYwATZ4JqBOlb4BFNmPf9f6SL+L9hknhnIf7KFf/eISIPLHnh+
c5v/vb/0rSn36wP9OZ+5cLG0GPSrX7Qijx/r6HP/o6MkByIa23usObp+ZsstDKlRT69//yvJ4Xk/
/lhoZ5YU+zn8lcfX8y/y1x//Z4P9752rv3AavlC2NtK87+PMeN5cPQKn/swp+OEIL06BYelYRizj
++/4/BS4Z/R98d9AYj++UDTzfs8ulL/36/2Z0/RH3+HDUXi+vWe286QQ/7Et/ZevBe1Mp9+MfQZ/
jXzh6X92IogmU00NIaX6eNG9ojMgG9Wn3gj2mWGRpIeY+1dXATgGh18dy9fTRfJoeHtF50BDsvt4
aT66y77fnH/laeCeESOnMXF48c0Lzg3OOVM1X+stwIjr5Cehdcbs0sE5aPzy6ufHKlY30311Vz/o
EEbM5uMV+fe/fAPepJxWAg751QngIhCOikjBeloqGFW9ruegXBGZ0574INAs+bzXuaJ++SAQxDAi
R3BtnVRF+eJWeV2nwdRYrU89Ce6ZySqAv9P9nWsBLo2LA/TxHLy+k8Bd7J58QxhnFo8EiK3a06/5
8qlonWF9tm37249f7cYA7cmf2SEd7tMQ6wBW/fBLw6/62ybROLORxmAfe1r8mBM/3xhYnCeG5Do1
7PH16p4MNAu0UzcImnkm0NfoJoqQ4+vl7ojHo8bFwnX3ajcIrF2P38zfXyM09Qx1EYZ0ZJ6PrxdX
AicBk6POxfC0hLy+tVK40q1+0u2gsU8W6DVcSd56dh/IpcHEmHlUZLyuNeFxi/CTcOUvVwjcA4ZJ
NWTg3ji+XpwA1wBmjZGUTcL3H7/K83DyA5EnHhslDWLF91/02YUAoU0HEIFk8/+4av7hif6sZDxu
GY1Ttwm6fabaAOgQx/3yPJjYjsmtZN/4+Hp8Br+iokmH2nvqNkFXzywUYqbJZunx9eKmcDgJmIBM
bpnHk/DqNozsZtVTTwLFg2PqmuXqfMfPbgVhnbEYOPzuT4+Exzd6TZeAbWgs5aeuCI6rs8tgUHB8
/bA3cM94GiAENh9/Khsrr+u5KD/bqZcADwMLvoBusAb84j4QLA7spImupzkuX6/uPmBlk2CEk64E
TgI6UTbL2uMv+WMPjWeFjaEGCtHjKXp1twO7ePvxmzlhlwihgqakqv64QXLYHgpVV61XtxDwcQFD
sXk/8fvXxBmLHQRW7Ye9oXsGa0b2Vp9K5scL7RU9B9Ega6d+8bq8x03otOLlKuCIM1ewzACMfXz9
hXv/T5yi74OZOSHB98eRTPhQP6P9/o9/4dsk4ucDPLXgj312TB4v/uLtWDw8HvpxZyX//N8v9lzH
McGzH34bGxzf5+mfP/2CP7/1i/f69lt9+5+b8KE6VF/gax3nAE8f85G3RkxNQHzNvjrcP9TBi2mJ
JWkxv32g//r3i4/77OL/w+PX9SH9dhh5Zh7776cedhYGh+r5YR+7uqcednOoxkN2eH7gp175yUcO
08OX4JD88kwTwEgr8tS32B3StP3XfxzS4v/96/yAnTh8cYae2lynvsv5gezq5hC/PEmPTZOTj811
mvxw4GMj4tQDXxziOjjc9w8PxbfzfLxLHyv8U49+ebgPxl/fQ7LC//aO8h7+ezfR9X3Ix/92nONd
9FiMnPrJ9+19+yV4qKrxxcEft7mnHzyLDp9fHvhYPZx64JtDdEBvdXgx3H3alp567LdhTKbi8w9t
MO39B77D20MaJkSE3bcvDv64hTr1Ux95YL96tDztU089/vuHuvnX7CHzD8mLT/+4Dzj16JcHHuY8
sJqXmPun4cSpR1+3EUenSf14IHn3fNdDnHzs/MVd+X2qdOpxWZW/R8ddhV/yz+TKbesE3Fv98veg
uSqLsZPfr2qz31+e0OXhamQXeurbXIZTXr3cDnBowAku3aVTDw5ZvPj9oITfR+99r+H+aBvzl7C0
J76XjBGUX/W3U3Jcqb434U49TZeHTJ6nXxz8H3jIXT747HEO44u74qmh/A9sJhcPSRD+/MnNf2Dz
tPh+vyHA+8VbaN/+399fxecS1xgSEflym/19In/qNzsPgkPThPVP7/Cb5ufUt/gT3MkTL/4dS8Hv
ci3/gUvo9oFby/9xj/9bRX/qGfqzlt4TT9Ovn0d/J3T0Dz/Ir+rN73q2n6vQbzq1X/2zlyW2/Btf
kodD9d//HwAA//8=</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1.xml"/><Relationship Id="rId7" Type="http://schemas.microsoft.com/office/2014/relationships/chartEx" Target="../charts/chartEx1.xml"/><Relationship Id="rId2" Type="http://schemas.openxmlformats.org/officeDocument/2006/relationships/hyperlink" Target="https://abzlocal.mx/details-71-banner-political-congress-background/" TargetMode="External"/><Relationship Id="rId1" Type="http://schemas.openxmlformats.org/officeDocument/2006/relationships/image" Target="../media/image1.jpg"/><Relationship Id="rId6" Type="http://schemas.openxmlformats.org/officeDocument/2006/relationships/image" Target="../media/image3.jpe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39</xdr:col>
      <xdr:colOff>2085243</xdr:colOff>
      <xdr:row>34</xdr:row>
      <xdr:rowOff>78155</xdr:rowOff>
    </xdr:from>
    <xdr:to>
      <xdr:col>40</xdr:col>
      <xdr:colOff>1755042</xdr:colOff>
      <xdr:row>42</xdr:row>
      <xdr:rowOff>87924</xdr:rowOff>
    </xdr:to>
    <mc:AlternateContent xmlns:mc="http://schemas.openxmlformats.org/markup-compatibility/2006" xmlns:a14="http://schemas.microsoft.com/office/drawing/2010/main">
      <mc:Choice Requires="a14">
        <xdr:graphicFrame macro="">
          <xdr:nvGraphicFramePr>
            <xdr:cNvPr id="10" name="States">
              <a:extLst>
                <a:ext uri="{FF2B5EF4-FFF2-40B4-BE49-F238E27FC236}">
                  <a16:creationId xmlns:a16="http://schemas.microsoft.com/office/drawing/2014/main" id="{AF9A878D-DA0F-9406-4B6E-70A3E514CB3E}"/>
                </a:ext>
              </a:extLst>
            </xdr:cNvPr>
            <xdr:cNvGraphicFramePr/>
          </xdr:nvGraphicFramePr>
          <xdr:xfrm>
            <a:off x="0" y="0"/>
            <a:ext cx="0" cy="0"/>
          </xdr:xfrm>
          <a:graphic>
            <a:graphicData uri="http://schemas.microsoft.com/office/drawing/2010/slicer">
              <sle:slicer xmlns:sle="http://schemas.microsoft.com/office/drawing/2010/slicer" name="States"/>
            </a:graphicData>
          </a:graphic>
        </xdr:graphicFrame>
      </mc:Choice>
      <mc:Fallback xmlns="">
        <xdr:sp macro="" textlink="">
          <xdr:nvSpPr>
            <xdr:cNvPr id="0" name=""/>
            <xdr:cNvSpPr>
              <a:spLocks noTextEdit="1"/>
            </xdr:cNvSpPr>
          </xdr:nvSpPr>
          <xdr:spPr>
            <a:xfrm>
              <a:off x="66413504" y="6179677"/>
              <a:ext cx="1831561" cy="1445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84044</xdr:colOff>
      <xdr:row>9</xdr:row>
      <xdr:rowOff>84062</xdr:rowOff>
    </xdr:from>
    <xdr:to>
      <xdr:col>13</xdr:col>
      <xdr:colOff>251810</xdr:colOff>
      <xdr:row>33</xdr:row>
      <xdr:rowOff>40573</xdr:rowOff>
    </xdr:to>
    <xdr:pic>
      <xdr:nvPicPr>
        <xdr:cNvPr id="10" name="Picture 9">
          <a:extLst>
            <a:ext uri="{FF2B5EF4-FFF2-40B4-BE49-F238E27FC236}">
              <a16:creationId xmlns:a16="http://schemas.microsoft.com/office/drawing/2014/main" id="{B7D39573-E763-4E3C-BA80-56FAF7BA35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84044" y="1764944"/>
          <a:ext cx="8058575" cy="4709673"/>
        </a:xfrm>
        <a:prstGeom prst="rect">
          <a:avLst/>
        </a:prstGeom>
      </xdr:spPr>
    </xdr:pic>
    <xdr:clientData/>
  </xdr:twoCellAnchor>
  <xdr:twoCellAnchor editAs="oneCell">
    <xdr:from>
      <xdr:col>0</xdr:col>
      <xdr:colOff>37353</xdr:colOff>
      <xdr:row>0</xdr:row>
      <xdr:rowOff>1</xdr:rowOff>
    </xdr:from>
    <xdr:to>
      <xdr:col>33</xdr:col>
      <xdr:colOff>336176</xdr:colOff>
      <xdr:row>16</xdr:row>
      <xdr:rowOff>28016</xdr:rowOff>
    </xdr:to>
    <xdr:pic>
      <xdr:nvPicPr>
        <xdr:cNvPr id="2" name="Picture 1">
          <a:extLst>
            <a:ext uri="{FF2B5EF4-FFF2-40B4-BE49-F238E27FC236}">
              <a16:creationId xmlns:a16="http://schemas.microsoft.com/office/drawing/2014/main" id="{351F23CB-06DA-447F-9AFE-899A8598215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7353" y="1"/>
          <a:ext cx="20329338" cy="3016250"/>
        </a:xfrm>
        <a:prstGeom prst="rect">
          <a:avLst/>
        </a:prstGeom>
      </xdr:spPr>
    </xdr:pic>
    <xdr:clientData/>
  </xdr:twoCellAnchor>
  <xdr:twoCellAnchor>
    <xdr:from>
      <xdr:col>0</xdr:col>
      <xdr:colOff>18677</xdr:colOff>
      <xdr:row>0</xdr:row>
      <xdr:rowOff>46691</xdr:rowOff>
    </xdr:from>
    <xdr:to>
      <xdr:col>33</xdr:col>
      <xdr:colOff>373530</xdr:colOff>
      <xdr:row>33</xdr:row>
      <xdr:rowOff>28015</xdr:rowOff>
    </xdr:to>
    <xdr:sp macro="" textlink="">
      <xdr:nvSpPr>
        <xdr:cNvPr id="14" name="Rectangle 13">
          <a:extLst>
            <a:ext uri="{FF2B5EF4-FFF2-40B4-BE49-F238E27FC236}">
              <a16:creationId xmlns:a16="http://schemas.microsoft.com/office/drawing/2014/main" id="{4C8ACC03-E39F-820A-1392-24CD77889C19}"/>
            </a:ext>
          </a:extLst>
        </xdr:cNvPr>
        <xdr:cNvSpPr/>
      </xdr:nvSpPr>
      <xdr:spPr>
        <a:xfrm>
          <a:off x="18677" y="46691"/>
          <a:ext cx="20385368" cy="6415368"/>
        </a:xfrm>
        <a:prstGeom prst="rect">
          <a:avLst/>
        </a:prstGeom>
        <a:noFill/>
        <a:ln w="7620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57584</xdr:colOff>
      <xdr:row>16</xdr:row>
      <xdr:rowOff>86290</xdr:rowOff>
    </xdr:from>
    <xdr:to>
      <xdr:col>13</xdr:col>
      <xdr:colOff>335643</xdr:colOff>
      <xdr:row>32</xdr:row>
      <xdr:rowOff>105341</xdr:rowOff>
    </xdr:to>
    <xdr:graphicFrame macro="">
      <xdr:nvGraphicFramePr>
        <xdr:cNvPr id="3" name="Chart 2">
          <a:extLst>
            <a:ext uri="{FF2B5EF4-FFF2-40B4-BE49-F238E27FC236}">
              <a16:creationId xmlns:a16="http://schemas.microsoft.com/office/drawing/2014/main" id="{8D95BF36-5346-4BD1-AECA-05A4B03E1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387072</xdr:colOff>
      <xdr:row>6</xdr:row>
      <xdr:rowOff>1980</xdr:rowOff>
    </xdr:from>
    <xdr:to>
      <xdr:col>18</xdr:col>
      <xdr:colOff>299357</xdr:colOff>
      <xdr:row>16</xdr:row>
      <xdr:rowOff>44229</xdr:rowOff>
    </xdr:to>
    <xdr:graphicFrame macro="">
      <xdr:nvGraphicFramePr>
        <xdr:cNvPr id="4" name="Chart 3">
          <a:extLst>
            <a:ext uri="{FF2B5EF4-FFF2-40B4-BE49-F238E27FC236}">
              <a16:creationId xmlns:a16="http://schemas.microsoft.com/office/drawing/2014/main" id="{6DE78763-7995-415B-9448-4CBA32236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411208</xdr:colOff>
      <xdr:row>9</xdr:row>
      <xdr:rowOff>131312</xdr:rowOff>
    </xdr:from>
    <xdr:to>
      <xdr:col>10</xdr:col>
      <xdr:colOff>341618</xdr:colOff>
      <xdr:row>15</xdr:row>
      <xdr:rowOff>169536</xdr:rowOff>
    </xdr:to>
    <mc:AlternateContent xmlns:mc="http://schemas.openxmlformats.org/markup-compatibility/2006" xmlns:a14="http://schemas.microsoft.com/office/drawing/2010/main">
      <mc:Choice Requires="a14">
        <xdr:graphicFrame macro="">
          <xdr:nvGraphicFramePr>
            <xdr:cNvPr id="5" name="State 1">
              <a:extLst>
                <a:ext uri="{FF2B5EF4-FFF2-40B4-BE49-F238E27FC236}">
                  <a16:creationId xmlns:a16="http://schemas.microsoft.com/office/drawing/2014/main" id="{9C792FE6-52C9-44BF-A106-05A540CF4A54}"/>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3446134" y="1812194"/>
              <a:ext cx="2965337" cy="1158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411942</xdr:colOff>
      <xdr:row>6</xdr:row>
      <xdr:rowOff>33506</xdr:rowOff>
    </xdr:from>
    <xdr:to>
      <xdr:col>10</xdr:col>
      <xdr:colOff>326181</xdr:colOff>
      <xdr:row>9</xdr:row>
      <xdr:rowOff>115886</xdr:rowOff>
    </xdr:to>
    <mc:AlternateContent xmlns:mc="http://schemas.openxmlformats.org/markup-compatibility/2006" xmlns:a14="http://schemas.microsoft.com/office/drawing/2010/main">
      <mc:Choice Requires="a14">
        <xdr:graphicFrame macro="">
          <xdr:nvGraphicFramePr>
            <xdr:cNvPr id="6" name="party_alliance 1">
              <a:extLst>
                <a:ext uri="{FF2B5EF4-FFF2-40B4-BE49-F238E27FC236}">
                  <a16:creationId xmlns:a16="http://schemas.microsoft.com/office/drawing/2014/main" id="{452DEFF0-D978-4528-AA8D-11576D625002}"/>
                </a:ext>
              </a:extLst>
            </xdr:cNvPr>
            <xdr:cNvGraphicFramePr/>
          </xdr:nvGraphicFramePr>
          <xdr:xfrm>
            <a:off x="0" y="0"/>
            <a:ext cx="0" cy="0"/>
          </xdr:xfrm>
          <a:graphic>
            <a:graphicData uri="http://schemas.microsoft.com/office/drawing/2010/slicer">
              <sle:slicer xmlns:sle="http://schemas.microsoft.com/office/drawing/2010/slicer" name="party_alliance 1"/>
            </a:graphicData>
          </a:graphic>
        </xdr:graphicFrame>
      </mc:Choice>
      <mc:Fallback xmlns="">
        <xdr:sp macro="" textlink="">
          <xdr:nvSpPr>
            <xdr:cNvPr id="0" name=""/>
            <xdr:cNvSpPr>
              <a:spLocks noTextEdit="1"/>
            </xdr:cNvSpPr>
          </xdr:nvSpPr>
          <xdr:spPr>
            <a:xfrm>
              <a:off x="3446868" y="1154094"/>
              <a:ext cx="2949166" cy="642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58195</xdr:colOff>
      <xdr:row>5</xdr:row>
      <xdr:rowOff>174218</xdr:rowOff>
    </xdr:from>
    <xdr:to>
      <xdr:col>5</xdr:col>
      <xdr:colOff>382868</xdr:colOff>
      <xdr:row>16</xdr:row>
      <xdr:rowOff>35040</xdr:rowOff>
    </xdr:to>
    <xdr:graphicFrame macro="">
      <xdr:nvGraphicFramePr>
        <xdr:cNvPr id="7" name="Chart 6">
          <a:extLst>
            <a:ext uri="{FF2B5EF4-FFF2-40B4-BE49-F238E27FC236}">
              <a16:creationId xmlns:a16="http://schemas.microsoft.com/office/drawing/2014/main" id="{766DAA65-DAED-4D9D-BDB1-885AAC5F9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559490</xdr:colOff>
      <xdr:row>1</xdr:row>
      <xdr:rowOff>0</xdr:rowOff>
    </xdr:from>
    <xdr:to>
      <xdr:col>17</xdr:col>
      <xdr:colOff>604209</xdr:colOff>
      <xdr:row>5</xdr:row>
      <xdr:rowOff>58927</xdr:rowOff>
    </xdr:to>
    <xdr:sp macro="" textlink="">
      <xdr:nvSpPr>
        <xdr:cNvPr id="9" name="Rectangle: Rounded Corners 8">
          <a:extLst>
            <a:ext uri="{FF2B5EF4-FFF2-40B4-BE49-F238E27FC236}">
              <a16:creationId xmlns:a16="http://schemas.microsoft.com/office/drawing/2014/main" id="{C174294B-1B91-4DF2-822F-91355965B902}"/>
            </a:ext>
          </a:extLst>
        </xdr:cNvPr>
        <xdr:cNvSpPr/>
      </xdr:nvSpPr>
      <xdr:spPr>
        <a:xfrm>
          <a:off x="559490" y="181429"/>
          <a:ext cx="10377076" cy="784641"/>
        </a:xfrm>
        <a:prstGeom prst="roundRect">
          <a:avLst/>
        </a:prstGeom>
        <a:blipFill>
          <a:blip xmlns:r="http://schemas.openxmlformats.org/officeDocument/2006/relationships" r:embed="rId6"/>
          <a:tile tx="0" ty="0" sx="100000" sy="100000" flip="none" algn="tl"/>
        </a:blip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000" b="1" i="0">
              <a:solidFill>
                <a:sysClr val="windowText" lastClr="000000"/>
              </a:solidFill>
              <a:latin typeface="Footlight MT Light" panose="0204060206030A020304" pitchFamily="18" charset="0"/>
            </a:rPr>
            <a:t>INDIAN</a:t>
          </a:r>
          <a:r>
            <a:rPr lang="en-IN" sz="3000" b="1" i="0" baseline="0">
              <a:solidFill>
                <a:sysClr val="windowText" lastClr="000000"/>
              </a:solidFill>
              <a:latin typeface="Footlight MT Light" panose="0204060206030A020304" pitchFamily="18" charset="0"/>
            </a:rPr>
            <a:t> GENERAL ELECTIONS 2024 ANALYSIS DASHBOARD</a:t>
          </a:r>
          <a:endParaRPr lang="en-IN" sz="3000" b="1" i="0">
            <a:solidFill>
              <a:sysClr val="windowText" lastClr="000000"/>
            </a:solidFill>
            <a:latin typeface="Footlight MT Light" panose="0204060206030A020304" pitchFamily="18" charset="0"/>
          </a:endParaRPr>
        </a:p>
      </xdr:txBody>
    </xdr:sp>
    <xdr:clientData/>
  </xdr:twoCellAnchor>
  <xdr:twoCellAnchor>
    <xdr:from>
      <xdr:col>13</xdr:col>
      <xdr:colOff>362857</xdr:colOff>
      <xdr:row>16</xdr:row>
      <xdr:rowOff>102721</xdr:rowOff>
    </xdr:from>
    <xdr:to>
      <xdr:col>18</xdr:col>
      <xdr:colOff>254000</xdr:colOff>
      <xdr:row>32</xdr:row>
      <xdr:rowOff>74706</xdr:rowOff>
    </xdr:to>
    <xdr:sp macro="" textlink="">
      <xdr:nvSpPr>
        <xdr:cNvPr id="11" name="Rectangle: Rounded Corners 10">
          <a:extLst>
            <a:ext uri="{FF2B5EF4-FFF2-40B4-BE49-F238E27FC236}">
              <a16:creationId xmlns:a16="http://schemas.microsoft.com/office/drawing/2014/main" id="{0E85464F-C91D-C5B3-E076-59FCE362A25B}"/>
            </a:ext>
          </a:extLst>
        </xdr:cNvPr>
        <xdr:cNvSpPr/>
      </xdr:nvSpPr>
      <xdr:spPr>
        <a:xfrm>
          <a:off x="8264071" y="3005578"/>
          <a:ext cx="2930072" cy="3174199"/>
        </a:xfrm>
        <a:prstGeom prst="roundRect">
          <a:avLst>
            <a:gd name="adj" fmla="val 0"/>
          </a:avLst>
        </a:prstGeom>
        <a:noFill/>
        <a:ln>
          <a:solidFill>
            <a:sysClr val="windowText" lastClr="000000"/>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532279</xdr:colOff>
      <xdr:row>1</xdr:row>
      <xdr:rowOff>163285</xdr:rowOff>
    </xdr:from>
    <xdr:to>
      <xdr:col>26</xdr:col>
      <xdr:colOff>56029</xdr:colOff>
      <xdr:row>32</xdr:row>
      <xdr:rowOff>37353</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CFD10B20-E687-430D-B966-9C20E31AF1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1472422" y="344714"/>
              <a:ext cx="4386036" cy="57977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130735</xdr:colOff>
      <xdr:row>1</xdr:row>
      <xdr:rowOff>163285</xdr:rowOff>
    </xdr:from>
    <xdr:to>
      <xdr:col>33</xdr:col>
      <xdr:colOff>242794</xdr:colOff>
      <xdr:row>32</xdr:row>
      <xdr:rowOff>65369</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ADF49199-C16A-4189-94B1-ECA02BD0B3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5933164" y="344714"/>
              <a:ext cx="4366559" cy="582572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8.384210995369" createdVersion="8" refreshedVersion="8" minRefreshableVersion="3" recordCount="10" xr:uid="{9B736268-9436-4A98-9AA9-C9B265B834B5}">
  <cacheSource type="worksheet">
    <worksheetSource name="Table6"/>
  </cacheSource>
  <cacheFields count="4">
    <cacheField name="Constituency" numFmtId="0">
      <sharedItems count="10">
        <s v="DHUBRI"/>
        <s v="INDORE"/>
        <s v="VIDISHA"/>
        <s v="BANGALORE RURAL"/>
        <s v="RAIPUR"/>
        <s v="DIAMOND HARBOUR"/>
        <s v="NAVSARI"/>
        <s v="GANDHINAGAR"/>
        <s v="MALKAJGIRI"/>
        <s v="BANGALORE NORTH"/>
      </sharedItems>
    </cacheField>
    <cacheField name="Winner" numFmtId="0">
      <sharedItems count="10">
        <s v="RAKIBUL HUSSAIN"/>
        <s v="SHANKAR LALWANI"/>
        <s v="SHIVRAJ SINGH CHOUHAN"/>
        <s v="DR C N MANJUNATH"/>
        <s v="BRIJMOHAN AGRAWAL"/>
        <s v="ABHISHEK BANERJEE"/>
        <s v="C R PATIL"/>
        <s v="AMIT SHAH"/>
        <s v="EATALA RAJENDER"/>
        <s v="SHOBHA KARANDLAJE"/>
      </sharedItems>
    </cacheField>
    <cacheField name="Total_Votes" numFmtId="164">
      <sharedItems containsSemiMixedTypes="0" containsString="0" containsNumber="1" minValue="9.8604900000000004" maxValue="14.71885"/>
    </cacheField>
    <cacheField name="Party" numFmtId="0">
      <sharedItems count="3">
        <s v="Indian National Congress - INC"/>
        <s v="Bharatiya Janata Party - BJP"/>
        <s v="All India Trinamool Congress - AITC"/>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8.384213310186" createdVersion="8" refreshedVersion="8" minRefreshableVersion="3" recordCount="36" xr:uid="{B64B4CE3-0744-43AF-851B-E0F099F356EE}">
  <cacheSource type="worksheet">
    <worksheetSource name="Table3"/>
  </cacheSource>
  <cacheFields count="2">
    <cacheField name="State" numFmtId="0">
      <sharedItems count="36">
        <s v="Andaman &amp; Nicobar Islands"/>
        <s v="Andhra Pradesh"/>
        <s v="Arunachal Pradesh"/>
        <s v="Assam"/>
        <s v="Bihar"/>
        <s v="Chandigarh"/>
        <s v="Chhattisgarh"/>
        <s v="Dadra &amp; Nagar Haveli and Daman &amp;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Total Seats" numFmtId="0">
      <sharedItems containsSemiMixedTypes="0" containsString="0" containsNumber="1" containsInteger="1" minValue="1" maxValue="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8.384873726849" createdVersion="8" refreshedVersion="8" minRefreshableVersion="3" recordCount="543" xr:uid="{C6816FAD-5AC9-4712-8504-27A2525908D6}">
  <cacheSource type="worksheet">
    <worksheetSource name="Table2"/>
  </cacheSource>
  <cacheFields count="4">
    <cacheField name="State" numFmtId="0">
      <sharedItems count="36">
        <s v="Telangana"/>
        <s v="Uttar Pradesh"/>
        <s v="Gujarat"/>
        <s v="Maharashtra"/>
        <s v="Rajasthan"/>
        <s v="Kerala"/>
        <s v="West Bengal"/>
        <s v="Uttarakhand"/>
        <s v="Andhra Pradesh"/>
        <s v="Haryana"/>
        <s v="Punjab"/>
        <s v="Jammu and Kashmir"/>
        <s v="Andaman &amp; Nicobar Islands"/>
        <s v="Tamil Nadu"/>
        <s v="Bihar"/>
        <s v="Arunachal Pradesh"/>
        <s v="Odisha"/>
        <s v="Karnataka"/>
        <s v="Madhya Pradesh"/>
        <s v="Assam"/>
        <s v="Chhattisgarh"/>
        <s v="Chandigarh"/>
        <s v="Delhi"/>
        <s v="Jharkhand"/>
        <s v="Dadra &amp; Nagar Haveli and Daman &amp; Diu"/>
        <s v="Himachal Pradesh"/>
        <s v="Manipur"/>
        <s v="Ladakh"/>
        <s v="Lakshadweep"/>
        <s v="Mizoram"/>
        <s v="Nagaland"/>
        <s v="Goa"/>
        <s v="Puducherry"/>
        <s v="Meghalaya"/>
        <s v="Sikkim"/>
        <s v="Tripura"/>
      </sharedItems>
    </cacheField>
    <cacheField name="Constituency" numFmtId="0">
      <sharedItems count="540">
        <s v="Adilabad"/>
        <s v="Agra"/>
        <s v="Ahmedabad East"/>
        <s v="Ahmedabad West"/>
        <s v="Ahmednagar"/>
        <s v="AJMER"/>
        <s v="Akbarpur"/>
        <s v="Akola"/>
        <s v="Alappuzha"/>
        <s v="Alathur"/>
        <s v="Aligarh"/>
        <s v="Alipurduars"/>
        <s v="Allahabad"/>
        <s v="Almora"/>
        <s v="ALWAR"/>
        <s v="Amalapuram (SC)"/>
        <s v="AMBALA"/>
        <s v="Ambedkar Nagar"/>
        <s v="Amethi"/>
        <s v="Amravati"/>
        <s v="Amreli"/>
        <s v="Amritsar"/>
        <s v="Amroha"/>
        <s v="Anakapalle"/>
        <s v="Anand"/>
        <s v="Anandpur Sahib"/>
        <s v="Ananthapur"/>
        <s v="ANANTNAG-RAJOURI"/>
        <s v="Andaman &amp; Nicobar Islands"/>
        <s v="Aonla"/>
        <s v="ARAKKONAM"/>
        <s v="Araku (ST)"/>
        <s v="Arambagh"/>
        <s v="ARANI"/>
        <s v="Araria"/>
        <s v="Arrah"/>
        <s v="Arunachal East"/>
        <s v="Arunachal West"/>
        <s v="Asansol"/>
        <s v="Aska"/>
        <s v="Attingal"/>
        <s v="Aurangabad"/>
        <s v="Azamgarh"/>
        <s v="Badaun"/>
        <s v="Bagalkot"/>
        <s v="Baghpat"/>
        <s v="Baharaich"/>
        <s v="Baharampur"/>
        <s v="BALAGHAT"/>
        <s v="Balasore"/>
        <s v="Ballia"/>
        <s v="Balurghat"/>
        <s v="Banaskantha"/>
        <s v="Banda"/>
        <s v="Bangalore central"/>
        <s v="Bangalore North"/>
        <s v="Bangalore Rural"/>
        <s v="Bangalore South"/>
        <s v="Bangaon"/>
        <s v="Banka"/>
        <s v="Bankura"/>
        <s v="Bansgaon"/>
        <s v="BANSWARA"/>
        <s v="Bapatla (SC)"/>
        <s v="Barabanki"/>
        <s v="Baramati"/>
        <s v="BARAMULLA"/>
        <s v="Barasat"/>
        <s v="Bardhaman-Durgapur"/>
        <s v="Bardhaman Purba"/>
        <s v="Bardoli"/>
        <s v="Bareilly"/>
        <s v="Bargarh"/>
        <s v="BARMER"/>
        <s v="Barpeta"/>
        <s v="Barrackpur"/>
        <s v="Basirhat"/>
        <s v="BASTAR"/>
        <s v="Basti"/>
        <s v="Bathinda"/>
        <s v="Beed"/>
        <s v="Begusarai"/>
        <s v="Belgaum"/>
        <s v="Bellary"/>
        <s v="Berhampur"/>
        <s v="BETUL"/>
        <s v="Bhadohi"/>
        <s v="Bhadrak"/>
        <s v="Bhagalpur"/>
        <s v="Bhandara Gondiya"/>
        <s v="BHARATPUR"/>
        <s v="Bharuch"/>
        <s v="Bhavnagar"/>
        <s v="BHILWARA"/>
        <s v="BHIND"/>
        <s v="Bhiwandi"/>
        <s v="BHIWANI-MAHENDRAGARH"/>
        <s v="Bhongir"/>
        <s v="BHOPAL"/>
        <s v="Bhubaneswar"/>
        <s v="Bidar"/>
        <s v="Bijapur"/>
        <s v="Bijnor"/>
        <s v="BIKANER"/>
        <s v="BILASPUR"/>
        <s v="Birbhum"/>
        <s v="Bishnupur"/>
        <s v="Bolangir"/>
        <s v="Bolpur"/>
        <s v="Bulandshahr"/>
        <s v="Buldhana"/>
        <s v="Buxar"/>
        <s v="Chalakudy"/>
        <s v="Chamarajanagar"/>
        <s v="Chandauli"/>
        <s v="Chandigarh"/>
        <s v="Chandni Chowk"/>
        <s v="Chandrapur"/>
        <s v="Chatra"/>
        <s v="CHENNAI CENTRAL"/>
        <s v="CHENNAI NORTH"/>
        <s v="CHENNAI SOUTH"/>
        <s v="Chevella"/>
        <s v="CHHINDWARA"/>
        <s v="Chhota Udaipur"/>
        <s v="CHIDAMBARAM"/>
        <s v="Chikkballapur"/>
        <s v="Chikkodi"/>
        <s v="Chitradurga"/>
        <s v="Chittoor(SC)"/>
        <s v="CHITTORGARH"/>
        <s v="CHURU"/>
        <s v="COIMBATORE"/>
        <s v="Coochbehar"/>
        <s v="CUDDALORE"/>
        <s v="Cuttack"/>
        <s v="Dadar &amp; Nagar Haveli"/>
        <s v="Dahod"/>
        <s v="Dakshina Kannada"/>
        <s v="Daman &amp; Diu"/>
        <s v="DAMOH"/>
        <s v="Darbhanga"/>
        <s v="Darjeeling"/>
        <s v="Darrang-Udalguri"/>
        <s v="DAUSA"/>
        <s v="Davanagere"/>
        <s v="Deoria"/>
        <s v="DEWAS"/>
        <s v="Dhanbad"/>
        <s v="DHAR"/>
        <s v="DHARMAPURI"/>
        <s v="Dharwad"/>
        <s v="Dhaurahra"/>
        <s v="Dhenkanal"/>
        <s v="Dhubri"/>
        <s v="Dhule"/>
        <s v="Diamond harbour"/>
        <s v="Dibrugarh"/>
        <s v="DINDIGUL"/>
        <s v="Dindori"/>
        <s v="Diphu"/>
        <s v="Domariyaganj"/>
        <s v="Dum dum"/>
        <s v="Dumka"/>
        <s v="DURG"/>
        <s v="East Delhi"/>
        <s v="Eluru"/>
        <s v="Ernakulam"/>
        <s v="ERODE"/>
        <s v="Etah"/>
        <s v="Etawah"/>
        <s v="Faizabad"/>
        <s v="FARIDABAD"/>
        <s v="Faridkot"/>
        <s v="Farrukhabad"/>
        <s v="Fatehgarh Sahib"/>
        <s v="Fatehpur"/>
        <s v="Fatehpur Sikri"/>
        <s v="Firozabad"/>
        <s v="Firozpur"/>
        <s v="Gadchiroli - Chimur"/>
        <s v="Gandhinagar"/>
        <s v="GANGANAGAR"/>
        <s v="Garhwal"/>
        <s v="Gautam Buddha Nagar"/>
        <s v="Gaya"/>
        <s v="Ghatal"/>
        <s v="Ghaziabad"/>
        <s v="Ghazipur"/>
        <s v="Ghosi"/>
        <s v="Giridih"/>
        <s v="Godda"/>
        <s v="Gonda"/>
        <s v="Gopalganj"/>
        <s v="Gorakhpur"/>
        <s v="Gulbarga"/>
        <s v="GUNA"/>
        <s v="Guntur"/>
        <s v="Gurdaspur"/>
        <s v="GURGAON"/>
        <s v="Guwahati"/>
        <s v="GWALIOR"/>
        <s v="Hajipur"/>
        <s v="HAMIRPUR"/>
        <s v="Hardoi"/>
        <s v="Haridwar"/>
        <s v="Hassan"/>
        <s v="Hathras"/>
        <s v="Hatkanangale"/>
        <s v="Haveri"/>
        <s v="Hazaribagh"/>
        <s v="Hindupur"/>
        <s v="Hingoli"/>
        <s v="HISAR"/>
        <s v="Hooghly"/>
        <s v="HOSHANGABAD"/>
        <s v="Hoshiarpur"/>
        <s v="Howrah"/>
        <s v="Hyderabad"/>
        <s v="Idukki"/>
        <s v="INDORE"/>
        <s v="Inner Manipur"/>
        <s v="JABALPUR"/>
        <s v="Jadavpur"/>
        <s v="Jagatsinghpur"/>
        <s v="Jahanabad"/>
        <s v="JAIPUR"/>
        <s v="JAIPUR RURAL"/>
        <s v="Jajpur"/>
        <s v="Jalandhar"/>
        <s v="Jalaun"/>
        <s v="Jalgaon"/>
        <s v="Jalna"/>
        <s v="JALORE"/>
        <s v="Jalpaiguri"/>
        <s v="JAMMU"/>
        <s v="Jamnagar"/>
        <s v="Jamshedpur"/>
        <s v="Jamui"/>
        <s v="Jangipur"/>
        <s v="JANJGIR-CHAMPA"/>
        <s v="Jaunpur"/>
        <s v="JHALAWAR-BARAN"/>
        <s v="Jhanjharpur"/>
        <s v="Jhansi"/>
        <s v="Jhargram"/>
        <s v="JHUNJHUNU"/>
        <s v="JODHPUR"/>
        <s v="Jorhat"/>
        <s v="Joynagar"/>
        <s v="Junagadh"/>
        <s v="Kachchh"/>
        <s v="Kadapa"/>
        <s v="Kairana"/>
        <s v="Kaiserganj"/>
        <s v="Kakinada"/>
        <s v="Kalahandi"/>
        <s v="KALLAKURICHI"/>
        <s v="Kalyan"/>
        <s v="KANCHEEPURAM"/>
        <s v="Kandhamal"/>
        <s v="KANGRA"/>
        <s v="KANKER"/>
        <s v="Kannauj"/>
        <s v="KANNIYAKUMARI"/>
        <s v="Kannur"/>
        <s v="Kanpur"/>
        <s v="Kanthi"/>
        <s v="Karakat"/>
        <s v="KARAULI-DHOLPUR"/>
        <s v="Karimganj"/>
        <s v="Karimnagar"/>
        <s v="KARNAL"/>
        <s v="KARUR"/>
        <s v="Kasaragod"/>
        <s v="Katihar"/>
        <s v="Kaushambi"/>
        <s v="Kaziranga"/>
        <s v="Kendrapara"/>
        <s v="Keonjhar"/>
        <s v="Khadoor Sahib"/>
        <s v="Khagaria"/>
        <s v="KHAJURAHO"/>
        <s v="Khammam"/>
        <s v="KHANDWA"/>
        <s v="KHARGONE"/>
        <s v="Kheda"/>
        <s v="Kheri"/>
        <s v="Khunti"/>
        <s v="Kishanganj"/>
        <s v="Kodarma"/>
        <s v="Kokrajhar"/>
        <s v="Kolar"/>
        <s v="Kolhapur"/>
        <s v="Kolkata Dakshin"/>
        <s v="Kolkata Uttar"/>
        <s v="Kollam"/>
        <s v="Koppal"/>
        <s v="Koraput"/>
        <s v="KORBA"/>
        <s v="KOTA"/>
        <s v="Kottayam"/>
        <s v="Kozhikode"/>
        <s v="KRISHNAGIRI"/>
        <s v="Krishnanagar"/>
        <s v="Kurnoolu"/>
        <s v="KURUKSHETRA"/>
        <s v="Kushi Nagar"/>
        <s v="Ladakh"/>
        <s v="Lakhimpur"/>
        <s v="Lakshadweep"/>
        <s v="Lalganj"/>
        <s v="Latur"/>
        <s v="Lohardaga"/>
        <s v="Lucknow"/>
        <s v="Ludhiana"/>
        <s v="Machhlishahr"/>
        <s v="Machilipatnam"/>
        <s v="Madha"/>
        <s v="Madhepura"/>
        <s v="Madhubani"/>
        <s v="MADURAI"/>
        <s v="Mahabubabad"/>
        <s v="Maharajganj"/>
        <s v="MAHASAMUND"/>
        <s v="Mahbubnagar"/>
        <s v="Mahesana"/>
        <s v="Mainpuri"/>
        <s v="Malappuram"/>
        <s v="Maldaha Dakshin"/>
        <s v="Maldaha Uttar"/>
        <s v="Malkajgiri"/>
        <s v="MANDI"/>
        <s v="MANDLA"/>
        <s v="MANDSOUR"/>
        <s v="Mandya"/>
        <s v="Mathura"/>
        <s v="Mathurapur"/>
        <s v="Maval"/>
        <s v="Mavelikkara"/>
        <s v="MAYILADUTHURAI"/>
        <s v="Mayurbhanj"/>
        <s v="Medak"/>
        <s v="Medinipur"/>
        <s v="Meerut"/>
        <s v="Mirzapur"/>
        <s v="Misrikh"/>
        <s v="MIZORAM"/>
        <s v="Mohanlalganj"/>
        <s v="Moradabad"/>
        <s v="MORENA"/>
        <s v="Mumbai North"/>
        <s v="Mumbai North Central"/>
        <s v="Mumbai North East"/>
        <s v="Mumbai North West"/>
        <s v="Mumbai South"/>
        <s v="Mumbai South Central"/>
        <s v="Munger"/>
        <s v="Murshidabad"/>
        <s v="Muzaffarnagar"/>
        <s v="Muzaffarpur"/>
        <s v="Mysore"/>
        <s v="Nabarangpur"/>
        <s v="Nagaland"/>
        <s v="Nagaon"/>
        <s v="NAGAPATTINAM"/>
        <s v="Nagarkurnool"/>
        <s v="NAGAUR"/>
        <s v="Nagina"/>
        <s v="Nagpur"/>
        <s v="Nainital-Udhamsingh Nagar"/>
        <s v="Nalanda"/>
        <s v="Nalgonda"/>
        <s v="NAMAKKAL"/>
        <s v="Nanded"/>
        <s v="Nandurbar"/>
        <s v="Nandyal"/>
        <s v="Narsapuram"/>
        <s v="Narsaraopet"/>
        <s v="Nashik"/>
        <s v="Navsari"/>
        <s v="Nawada"/>
        <s v="Nellore"/>
        <s v="New Delhi"/>
        <s v="NILGIRIS"/>
        <s v="Nizamabad"/>
        <s v="North-East Delhi"/>
        <s v="North-West Delhi"/>
        <s v="North Goa"/>
        <s v="Ongole"/>
        <s v="Osmanabad"/>
        <s v="Outer Manipur"/>
        <s v="Palakkad"/>
        <s v="Palamau"/>
        <s v="Palghar"/>
        <s v="PALI"/>
        <s v="Panchmahal"/>
        <s v="Parbhani"/>
        <s v="Paschim Champaran"/>
        <s v="Patan"/>
        <s v="Pathanamthitta"/>
        <s v="Patiala"/>
        <s v="Patliputra"/>
        <s v="Patna Sahib"/>
        <s v="Peddapalle"/>
        <s v="PERAMBALUR"/>
        <s v="Phulpur"/>
        <s v="Pilibhit"/>
        <s v="POLLACHI"/>
        <s v="Ponnani"/>
        <s v="Porbandar"/>
        <s v="Pratapgarh"/>
        <s v="PUDUCHERRY"/>
        <s v="Pune"/>
        <s v="Puri"/>
        <s v="Purnia"/>
        <s v="Purulia"/>
        <s v="Purvi Champaran"/>
        <s v="Rae Bareli"/>
        <s v="Raichur"/>
        <s v="Raigad"/>
        <s v="Raiganj"/>
        <s v="RAIGARH"/>
        <s v="RAIPUR"/>
        <s v="Rajahmundry"/>
        <s v="Rajampet"/>
        <s v="RAJGARH"/>
        <s v="Rajkot"/>
        <s v="Rajmahal"/>
        <s v="RAJNANDGAON"/>
        <s v="RAJSAMAND"/>
        <s v="RAMANATHAPURAM"/>
        <s v="Rampur"/>
        <s v="Ramtek"/>
        <s v="Ranaghat"/>
        <s v="Ranchi"/>
        <s v="RATLAM"/>
        <s v="Ratnagiri- Sindhudurg"/>
        <s v="Raver"/>
        <s v="REWA"/>
        <s v="Robertsganj"/>
        <s v="ROHTAK"/>
        <s v="Sabarkantha"/>
        <s v="SAGAR"/>
        <s v="Saharanpur"/>
        <s v="SALEM"/>
        <s v="Salempur"/>
        <s v="Samastipur"/>
        <s v="Sambalpur"/>
        <s v="Sambhal"/>
        <s v="Sangli"/>
        <s v="Sangrur"/>
        <s v="Sant Kabir Nagar"/>
        <s v="Saran"/>
        <s v="Sasaram"/>
        <s v="Satara"/>
        <s v="SATNA"/>
        <s v="Secunderabad"/>
        <s v="SHAHDOL"/>
        <s v="Shahjahanpur"/>
        <s v="Sheohar"/>
        <s v="Shillong"/>
        <s v="SHIMLA"/>
        <s v="Shimoga"/>
        <s v="Shirdi"/>
        <s v="Shirur"/>
        <s v="Shrawasti"/>
        <s v="SIDHI"/>
        <s v="SIKAR"/>
        <s v="Sikkim"/>
        <s v="Silchar"/>
        <s v="Singhbhum"/>
        <s v="SIRSA"/>
        <s v="Sitamarhi"/>
        <s v="Sitapur"/>
        <s v="SIVAGANGA"/>
        <s v="Siwan"/>
        <s v="Solapur"/>
        <s v="SONIPAT"/>
        <s v="Sonitpur"/>
        <s v="South Delhi"/>
        <s v="South Goa"/>
        <s v="Srerampur"/>
        <s v="Srikakulam"/>
        <s v="SRINAGAR"/>
        <s v="SRIPERUMBUDUR"/>
        <s v="Sultanpur"/>
        <s v="Sundargarh"/>
        <s v="Supaul"/>
        <s v="Surat"/>
        <s v="Surendranagar"/>
        <s v="SURGUJA"/>
        <s v="Tamluk"/>
        <s v="Tehri Garhwal"/>
        <s v="TENKASI"/>
        <s v="Thane"/>
        <s v="THANJAVUR"/>
        <s v="THENI"/>
        <s v="Thirupathi(SC)"/>
        <s v="Thiruvananthapuram"/>
        <s v="THOOTHUKKUDI"/>
        <s v="Thrissur"/>
        <s v="TIKAMGARH"/>
        <s v="TIRUCHIRAPPALLI"/>
        <s v="TIRUNELVELI"/>
        <s v="TIRUPPUR"/>
        <s v="TIRUVALLUR"/>
        <s v="TIRUVANNAMALAI"/>
        <s v="TONK-SAWAI MADHOPUR"/>
        <s v="Tripura East"/>
        <s v="Tripura West"/>
        <s v="Tumkur"/>
        <s v="Tura"/>
        <s v="UDAIPUR"/>
        <s v="UDHAMPUR"/>
        <s v="Udupi Chikmagalur"/>
        <s v="Ujiarpur"/>
        <s v="UJJAIN"/>
        <s v="Uluberia"/>
        <s v="Unnao"/>
        <s v="Uttara Kannada"/>
        <s v="Vadakara"/>
        <s v="Vadodara"/>
        <s v="Vaishali"/>
        <s v="Valmiki Nagar"/>
        <s v="Valsad"/>
        <s v="Varanasi"/>
        <s v="VELLORE"/>
        <s v="VIDISHA"/>
        <s v="Vijayawada"/>
        <s v="VILUPPURAM"/>
        <s v="VIRUDHUNAGAR"/>
        <s v="Visakhapatnam"/>
        <s v="Vizianagaram"/>
        <s v="Warangal"/>
        <s v="Wardha"/>
        <s v="Wayanad"/>
        <s v="West Delhi"/>
        <s v="Yavatmal- Washim"/>
        <s v="Zahirabad"/>
      </sharedItems>
    </cacheField>
    <cacheField name="Party" numFmtId="0">
      <sharedItems count="42">
        <s v="Bharatiya Janata Party - BJP"/>
        <s v="Nationalist Congress Party Sharadchandra Pawar - NCPSP"/>
        <s v="Indian National Congress - INC"/>
        <s v="Communist Party of India  (Marxist) - CPI(M)"/>
        <s v="Telugu Desam - TDP"/>
        <s v="Samajwadi Party - SP"/>
        <s v="Aam Aadmi Party - AAAP"/>
        <s v="Jammu &amp; Kashmir National Conference - JKN"/>
        <s v="Dravida Munnetra Kazhagam - DMK"/>
        <s v="Yuvajana Sramika Rythu Congress Party - YSRCP"/>
        <s v="All India Trinamool Congress - AITC"/>
        <s v="Communist Party of India  (Marxist-Leninist)  (Liberation) - CPI(ML)(L)"/>
        <s v="Shiv Sena - SHS"/>
        <s v="Rashtriya Janata Dal - RJD"/>
        <s v="Rashtriya Lok Dal - RLD"/>
        <s v="Janata Dal  (United) - JD(U)"/>
        <s v="Bharat Adivasi Party - BHRTADVSIP"/>
        <s v="Independent - IND"/>
        <s v="Asom Gana Parishad - AGP"/>
        <s v="Shiromani Akali Dal - SAD"/>
        <s v="Viduthalai Chiruthaigal Katchi - VCK"/>
        <s v="Jharkhand Mukti Morcha - JMM"/>
        <s v="Hindustani Awam Morcha (Secular) - HAMS"/>
        <s v="AJSU Party - AJSUP"/>
        <s v="Lok Janshakti Party(Ram Vilas) - LJPRV"/>
        <s v="Shiv Sena (Uddhav Balasaheb Thackrey) - SHSUBT"/>
        <s v="All India Majlis-E-Ittehadul Muslimeen - AIMIM"/>
        <s v="Janasena Party - JnP"/>
        <s v="United People’s Party, Liberal - UPPL"/>
        <s v="Janata Dal  (Secular) - JD(S)"/>
        <s v="Revolutionary Socialist Party - RSP"/>
        <s v="Kerala Congress - KEC"/>
        <s v="Indian Union Muslim League - IUML"/>
        <s v="Apna Dal (Soneylal) - ADAL"/>
        <s v="Zoram People’s Movement - ZPM"/>
        <s v="Communist Party of India - CPI"/>
        <s v="Rashtriya Loktantrik Party - RLTP"/>
        <s v="Aazad Samaj Party (Kanshi Ram) - ASPKR"/>
        <s v="Nationalist Congress Party - NCP"/>
        <s v="Voice of the People Party - VOTPP"/>
        <s v="Sikkim Krantikari Morcha - SKM"/>
        <s v="Marumalarchi Dravida Munnetra Kazhagam - MDMK"/>
      </sharedItems>
    </cacheField>
    <cacheField name="party_alliance" numFmtId="0">
      <sharedItems count="3">
        <s v="NDA"/>
        <s v="I.N.D.I.A"/>
        <s v="OTHER"/>
      </sharedItems>
    </cacheField>
  </cacheFields>
  <extLst>
    <ext xmlns:x14="http://schemas.microsoft.com/office/spreadsheetml/2009/9/main" uri="{725AE2AE-9491-48be-B2B4-4EB974FC3084}">
      <x14:pivotCacheDefinition pivotCacheId="82571606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7.920496990744" createdVersion="8" refreshedVersion="8" minRefreshableVersion="3" recordCount="36" xr:uid="{2D54C8F2-98D6-49CB-B683-BEBFAE696BEB}">
  <cacheSource type="worksheet">
    <worksheetSource name="Table1"/>
  </cacheSource>
  <cacheFields count="5">
    <cacheField name="States" numFmtId="0">
      <sharedItems count="36">
        <s v="Andaman &amp; Nicobar Islands"/>
        <s v="Andhra Pradesh"/>
        <s v="Arunachal Pradesh"/>
        <s v="Assam"/>
        <s v="Bihar"/>
        <s v="Chandigarh"/>
        <s v="Chhattisgarh"/>
        <s v="Dadra &amp; Nagar Haveli and Daman &amp;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NDA" numFmtId="0">
      <sharedItems containsSemiMixedTypes="0" containsString="0" containsNumber="1" containsInteger="1" minValue="0" maxValue="36"/>
    </cacheField>
    <cacheField name="INDIA" numFmtId="0">
      <sharedItems containsSemiMixedTypes="0" containsString="0" containsNumber="1" containsInteger="1" minValue="0" maxValue="43"/>
    </cacheField>
    <cacheField name="Others" numFmtId="0">
      <sharedItems containsSemiMixedTypes="0" containsString="0" containsNumber="1" containsInteger="1" minValue="0" maxValue="4"/>
    </cacheField>
    <cacheField name="total Seat" numFmtId="0">
      <sharedItems containsSemiMixedTypes="0" containsString="0" containsNumber="1" containsInteger="1" minValue="1" maxValue="80"/>
    </cacheField>
  </cacheFields>
  <extLst>
    <ext xmlns:x14="http://schemas.microsoft.com/office/spreadsheetml/2009/9/main" uri="{725AE2AE-9491-48be-B2B4-4EB974FC3084}">
      <x14:pivotCacheDefinition pivotCacheId="21260841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14.71885"/>
    <x v="0"/>
  </r>
  <r>
    <x v="1"/>
    <x v="1"/>
    <n v="12.26751"/>
    <x v="1"/>
  </r>
  <r>
    <x v="2"/>
    <x v="2"/>
    <n v="11.1646"/>
    <x v="1"/>
  </r>
  <r>
    <x v="3"/>
    <x v="3"/>
    <n v="10.79002"/>
    <x v="1"/>
  </r>
  <r>
    <x v="4"/>
    <x v="4"/>
    <n v="10.50351"/>
    <x v="1"/>
  </r>
  <r>
    <x v="5"/>
    <x v="5"/>
    <n v="10.4823"/>
    <x v="2"/>
  </r>
  <r>
    <x v="6"/>
    <x v="6"/>
    <n v="10.310650000000001"/>
    <x v="1"/>
  </r>
  <r>
    <x v="7"/>
    <x v="7"/>
    <n v="10.109719999999999"/>
    <x v="1"/>
  </r>
  <r>
    <x v="8"/>
    <x v="8"/>
    <n v="9.9104200000000002"/>
    <x v="1"/>
  </r>
  <r>
    <x v="9"/>
    <x v="9"/>
    <n v="9.860490000000000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n v="1"/>
  </r>
  <r>
    <x v="1"/>
    <n v="25"/>
  </r>
  <r>
    <x v="2"/>
    <n v="2"/>
  </r>
  <r>
    <x v="3"/>
    <n v="14"/>
  </r>
  <r>
    <x v="4"/>
    <n v="40"/>
  </r>
  <r>
    <x v="5"/>
    <n v="1"/>
  </r>
  <r>
    <x v="6"/>
    <n v="11"/>
  </r>
  <r>
    <x v="7"/>
    <n v="2"/>
  </r>
  <r>
    <x v="8"/>
    <n v="7"/>
  </r>
  <r>
    <x v="9"/>
    <n v="2"/>
  </r>
  <r>
    <x v="10"/>
    <n v="26"/>
  </r>
  <r>
    <x v="11"/>
    <n v="10"/>
  </r>
  <r>
    <x v="12"/>
    <n v="4"/>
  </r>
  <r>
    <x v="13"/>
    <n v="5"/>
  </r>
  <r>
    <x v="14"/>
    <n v="14"/>
  </r>
  <r>
    <x v="15"/>
    <n v="28"/>
  </r>
  <r>
    <x v="16"/>
    <n v="20"/>
  </r>
  <r>
    <x v="17"/>
    <n v="1"/>
  </r>
  <r>
    <x v="18"/>
    <n v="1"/>
  </r>
  <r>
    <x v="19"/>
    <n v="29"/>
  </r>
  <r>
    <x v="20"/>
    <n v="48"/>
  </r>
  <r>
    <x v="21"/>
    <n v="2"/>
  </r>
  <r>
    <x v="22"/>
    <n v="2"/>
  </r>
  <r>
    <x v="23"/>
    <n v="1"/>
  </r>
  <r>
    <x v="24"/>
    <n v="1"/>
  </r>
  <r>
    <x v="25"/>
    <n v="21"/>
  </r>
  <r>
    <x v="26"/>
    <n v="1"/>
  </r>
  <r>
    <x v="27"/>
    <n v="13"/>
  </r>
  <r>
    <x v="28"/>
    <n v="25"/>
  </r>
  <r>
    <x v="29"/>
    <n v="1"/>
  </r>
  <r>
    <x v="30"/>
    <n v="39"/>
  </r>
  <r>
    <x v="31"/>
    <n v="17"/>
  </r>
  <r>
    <x v="32"/>
    <n v="2"/>
  </r>
  <r>
    <x v="33"/>
    <n v="80"/>
  </r>
  <r>
    <x v="34"/>
    <n v="5"/>
  </r>
  <r>
    <x v="35"/>
    <n v="4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3">
  <r>
    <x v="0"/>
    <x v="0"/>
    <x v="0"/>
    <x v="0"/>
  </r>
  <r>
    <x v="1"/>
    <x v="1"/>
    <x v="0"/>
    <x v="0"/>
  </r>
  <r>
    <x v="2"/>
    <x v="2"/>
    <x v="0"/>
    <x v="0"/>
  </r>
  <r>
    <x v="2"/>
    <x v="3"/>
    <x v="0"/>
    <x v="0"/>
  </r>
  <r>
    <x v="3"/>
    <x v="4"/>
    <x v="1"/>
    <x v="1"/>
  </r>
  <r>
    <x v="4"/>
    <x v="5"/>
    <x v="0"/>
    <x v="0"/>
  </r>
  <r>
    <x v="1"/>
    <x v="6"/>
    <x v="0"/>
    <x v="0"/>
  </r>
  <r>
    <x v="3"/>
    <x v="7"/>
    <x v="0"/>
    <x v="0"/>
  </r>
  <r>
    <x v="5"/>
    <x v="8"/>
    <x v="2"/>
    <x v="1"/>
  </r>
  <r>
    <x v="5"/>
    <x v="9"/>
    <x v="3"/>
    <x v="1"/>
  </r>
  <r>
    <x v="1"/>
    <x v="10"/>
    <x v="0"/>
    <x v="0"/>
  </r>
  <r>
    <x v="6"/>
    <x v="11"/>
    <x v="0"/>
    <x v="0"/>
  </r>
  <r>
    <x v="1"/>
    <x v="12"/>
    <x v="2"/>
    <x v="1"/>
  </r>
  <r>
    <x v="7"/>
    <x v="13"/>
    <x v="0"/>
    <x v="0"/>
  </r>
  <r>
    <x v="4"/>
    <x v="14"/>
    <x v="0"/>
    <x v="0"/>
  </r>
  <r>
    <x v="8"/>
    <x v="15"/>
    <x v="4"/>
    <x v="0"/>
  </r>
  <r>
    <x v="9"/>
    <x v="16"/>
    <x v="2"/>
    <x v="1"/>
  </r>
  <r>
    <x v="1"/>
    <x v="17"/>
    <x v="5"/>
    <x v="1"/>
  </r>
  <r>
    <x v="1"/>
    <x v="18"/>
    <x v="2"/>
    <x v="1"/>
  </r>
  <r>
    <x v="3"/>
    <x v="19"/>
    <x v="2"/>
    <x v="1"/>
  </r>
  <r>
    <x v="2"/>
    <x v="20"/>
    <x v="0"/>
    <x v="0"/>
  </r>
  <r>
    <x v="10"/>
    <x v="21"/>
    <x v="2"/>
    <x v="1"/>
  </r>
  <r>
    <x v="1"/>
    <x v="22"/>
    <x v="0"/>
    <x v="0"/>
  </r>
  <r>
    <x v="8"/>
    <x v="23"/>
    <x v="0"/>
    <x v="0"/>
  </r>
  <r>
    <x v="2"/>
    <x v="24"/>
    <x v="0"/>
    <x v="0"/>
  </r>
  <r>
    <x v="10"/>
    <x v="25"/>
    <x v="6"/>
    <x v="1"/>
  </r>
  <r>
    <x v="8"/>
    <x v="26"/>
    <x v="4"/>
    <x v="0"/>
  </r>
  <r>
    <x v="11"/>
    <x v="27"/>
    <x v="7"/>
    <x v="1"/>
  </r>
  <r>
    <x v="12"/>
    <x v="28"/>
    <x v="0"/>
    <x v="0"/>
  </r>
  <r>
    <x v="1"/>
    <x v="29"/>
    <x v="5"/>
    <x v="1"/>
  </r>
  <r>
    <x v="13"/>
    <x v="30"/>
    <x v="8"/>
    <x v="1"/>
  </r>
  <r>
    <x v="8"/>
    <x v="31"/>
    <x v="9"/>
    <x v="2"/>
  </r>
  <r>
    <x v="6"/>
    <x v="32"/>
    <x v="10"/>
    <x v="1"/>
  </r>
  <r>
    <x v="13"/>
    <x v="33"/>
    <x v="8"/>
    <x v="1"/>
  </r>
  <r>
    <x v="14"/>
    <x v="34"/>
    <x v="0"/>
    <x v="0"/>
  </r>
  <r>
    <x v="14"/>
    <x v="35"/>
    <x v="11"/>
    <x v="1"/>
  </r>
  <r>
    <x v="15"/>
    <x v="36"/>
    <x v="0"/>
    <x v="0"/>
  </r>
  <r>
    <x v="15"/>
    <x v="37"/>
    <x v="0"/>
    <x v="0"/>
  </r>
  <r>
    <x v="6"/>
    <x v="38"/>
    <x v="10"/>
    <x v="1"/>
  </r>
  <r>
    <x v="16"/>
    <x v="39"/>
    <x v="0"/>
    <x v="0"/>
  </r>
  <r>
    <x v="5"/>
    <x v="40"/>
    <x v="2"/>
    <x v="1"/>
  </r>
  <r>
    <x v="3"/>
    <x v="41"/>
    <x v="12"/>
    <x v="0"/>
  </r>
  <r>
    <x v="14"/>
    <x v="41"/>
    <x v="13"/>
    <x v="1"/>
  </r>
  <r>
    <x v="1"/>
    <x v="42"/>
    <x v="5"/>
    <x v="1"/>
  </r>
  <r>
    <x v="1"/>
    <x v="43"/>
    <x v="5"/>
    <x v="1"/>
  </r>
  <r>
    <x v="17"/>
    <x v="44"/>
    <x v="0"/>
    <x v="0"/>
  </r>
  <r>
    <x v="1"/>
    <x v="45"/>
    <x v="14"/>
    <x v="0"/>
  </r>
  <r>
    <x v="1"/>
    <x v="46"/>
    <x v="0"/>
    <x v="0"/>
  </r>
  <r>
    <x v="6"/>
    <x v="47"/>
    <x v="10"/>
    <x v="1"/>
  </r>
  <r>
    <x v="18"/>
    <x v="48"/>
    <x v="0"/>
    <x v="0"/>
  </r>
  <r>
    <x v="16"/>
    <x v="49"/>
    <x v="0"/>
    <x v="0"/>
  </r>
  <r>
    <x v="1"/>
    <x v="50"/>
    <x v="5"/>
    <x v="1"/>
  </r>
  <r>
    <x v="6"/>
    <x v="51"/>
    <x v="0"/>
    <x v="0"/>
  </r>
  <r>
    <x v="2"/>
    <x v="52"/>
    <x v="2"/>
    <x v="1"/>
  </r>
  <r>
    <x v="1"/>
    <x v="53"/>
    <x v="5"/>
    <x v="1"/>
  </r>
  <r>
    <x v="17"/>
    <x v="54"/>
    <x v="0"/>
    <x v="0"/>
  </r>
  <r>
    <x v="17"/>
    <x v="55"/>
    <x v="0"/>
    <x v="0"/>
  </r>
  <r>
    <x v="17"/>
    <x v="56"/>
    <x v="0"/>
    <x v="0"/>
  </r>
  <r>
    <x v="17"/>
    <x v="57"/>
    <x v="0"/>
    <x v="0"/>
  </r>
  <r>
    <x v="6"/>
    <x v="58"/>
    <x v="0"/>
    <x v="0"/>
  </r>
  <r>
    <x v="14"/>
    <x v="59"/>
    <x v="15"/>
    <x v="0"/>
  </r>
  <r>
    <x v="6"/>
    <x v="60"/>
    <x v="10"/>
    <x v="1"/>
  </r>
  <r>
    <x v="1"/>
    <x v="61"/>
    <x v="0"/>
    <x v="0"/>
  </r>
  <r>
    <x v="4"/>
    <x v="62"/>
    <x v="16"/>
    <x v="1"/>
  </r>
  <r>
    <x v="8"/>
    <x v="63"/>
    <x v="4"/>
    <x v="0"/>
  </r>
  <r>
    <x v="1"/>
    <x v="64"/>
    <x v="2"/>
    <x v="1"/>
  </r>
  <r>
    <x v="3"/>
    <x v="65"/>
    <x v="1"/>
    <x v="1"/>
  </r>
  <r>
    <x v="11"/>
    <x v="66"/>
    <x v="17"/>
    <x v="2"/>
  </r>
  <r>
    <x v="6"/>
    <x v="67"/>
    <x v="10"/>
    <x v="1"/>
  </r>
  <r>
    <x v="6"/>
    <x v="68"/>
    <x v="10"/>
    <x v="1"/>
  </r>
  <r>
    <x v="6"/>
    <x v="69"/>
    <x v="10"/>
    <x v="1"/>
  </r>
  <r>
    <x v="2"/>
    <x v="70"/>
    <x v="0"/>
    <x v="0"/>
  </r>
  <r>
    <x v="1"/>
    <x v="71"/>
    <x v="0"/>
    <x v="0"/>
  </r>
  <r>
    <x v="16"/>
    <x v="72"/>
    <x v="0"/>
    <x v="0"/>
  </r>
  <r>
    <x v="4"/>
    <x v="73"/>
    <x v="2"/>
    <x v="1"/>
  </r>
  <r>
    <x v="19"/>
    <x v="74"/>
    <x v="18"/>
    <x v="0"/>
  </r>
  <r>
    <x v="6"/>
    <x v="75"/>
    <x v="10"/>
    <x v="1"/>
  </r>
  <r>
    <x v="6"/>
    <x v="76"/>
    <x v="10"/>
    <x v="1"/>
  </r>
  <r>
    <x v="20"/>
    <x v="77"/>
    <x v="0"/>
    <x v="0"/>
  </r>
  <r>
    <x v="1"/>
    <x v="78"/>
    <x v="5"/>
    <x v="1"/>
  </r>
  <r>
    <x v="10"/>
    <x v="79"/>
    <x v="19"/>
    <x v="2"/>
  </r>
  <r>
    <x v="3"/>
    <x v="80"/>
    <x v="1"/>
    <x v="1"/>
  </r>
  <r>
    <x v="14"/>
    <x v="81"/>
    <x v="0"/>
    <x v="0"/>
  </r>
  <r>
    <x v="17"/>
    <x v="82"/>
    <x v="0"/>
    <x v="0"/>
  </r>
  <r>
    <x v="17"/>
    <x v="83"/>
    <x v="2"/>
    <x v="1"/>
  </r>
  <r>
    <x v="16"/>
    <x v="84"/>
    <x v="0"/>
    <x v="0"/>
  </r>
  <r>
    <x v="18"/>
    <x v="85"/>
    <x v="0"/>
    <x v="0"/>
  </r>
  <r>
    <x v="1"/>
    <x v="86"/>
    <x v="0"/>
    <x v="0"/>
  </r>
  <r>
    <x v="16"/>
    <x v="87"/>
    <x v="0"/>
    <x v="0"/>
  </r>
  <r>
    <x v="14"/>
    <x v="88"/>
    <x v="15"/>
    <x v="0"/>
  </r>
  <r>
    <x v="3"/>
    <x v="89"/>
    <x v="2"/>
    <x v="1"/>
  </r>
  <r>
    <x v="4"/>
    <x v="90"/>
    <x v="2"/>
    <x v="1"/>
  </r>
  <r>
    <x v="2"/>
    <x v="91"/>
    <x v="0"/>
    <x v="0"/>
  </r>
  <r>
    <x v="2"/>
    <x v="92"/>
    <x v="0"/>
    <x v="0"/>
  </r>
  <r>
    <x v="4"/>
    <x v="93"/>
    <x v="0"/>
    <x v="0"/>
  </r>
  <r>
    <x v="18"/>
    <x v="94"/>
    <x v="0"/>
    <x v="0"/>
  </r>
  <r>
    <x v="3"/>
    <x v="95"/>
    <x v="1"/>
    <x v="1"/>
  </r>
  <r>
    <x v="9"/>
    <x v="96"/>
    <x v="0"/>
    <x v="0"/>
  </r>
  <r>
    <x v="0"/>
    <x v="97"/>
    <x v="2"/>
    <x v="1"/>
  </r>
  <r>
    <x v="18"/>
    <x v="98"/>
    <x v="0"/>
    <x v="0"/>
  </r>
  <r>
    <x v="16"/>
    <x v="99"/>
    <x v="0"/>
    <x v="0"/>
  </r>
  <r>
    <x v="17"/>
    <x v="100"/>
    <x v="2"/>
    <x v="1"/>
  </r>
  <r>
    <x v="17"/>
    <x v="101"/>
    <x v="0"/>
    <x v="0"/>
  </r>
  <r>
    <x v="1"/>
    <x v="102"/>
    <x v="14"/>
    <x v="0"/>
  </r>
  <r>
    <x v="4"/>
    <x v="103"/>
    <x v="0"/>
    <x v="0"/>
  </r>
  <r>
    <x v="20"/>
    <x v="104"/>
    <x v="0"/>
    <x v="0"/>
  </r>
  <r>
    <x v="6"/>
    <x v="105"/>
    <x v="10"/>
    <x v="1"/>
  </r>
  <r>
    <x v="6"/>
    <x v="106"/>
    <x v="0"/>
    <x v="0"/>
  </r>
  <r>
    <x v="16"/>
    <x v="107"/>
    <x v="0"/>
    <x v="0"/>
  </r>
  <r>
    <x v="6"/>
    <x v="108"/>
    <x v="10"/>
    <x v="1"/>
  </r>
  <r>
    <x v="1"/>
    <x v="109"/>
    <x v="0"/>
    <x v="0"/>
  </r>
  <r>
    <x v="3"/>
    <x v="110"/>
    <x v="12"/>
    <x v="0"/>
  </r>
  <r>
    <x v="14"/>
    <x v="111"/>
    <x v="13"/>
    <x v="1"/>
  </r>
  <r>
    <x v="5"/>
    <x v="112"/>
    <x v="2"/>
    <x v="1"/>
  </r>
  <r>
    <x v="17"/>
    <x v="113"/>
    <x v="2"/>
    <x v="1"/>
  </r>
  <r>
    <x v="1"/>
    <x v="114"/>
    <x v="5"/>
    <x v="1"/>
  </r>
  <r>
    <x v="21"/>
    <x v="115"/>
    <x v="2"/>
    <x v="1"/>
  </r>
  <r>
    <x v="22"/>
    <x v="116"/>
    <x v="0"/>
    <x v="0"/>
  </r>
  <r>
    <x v="3"/>
    <x v="117"/>
    <x v="2"/>
    <x v="1"/>
  </r>
  <r>
    <x v="23"/>
    <x v="118"/>
    <x v="0"/>
    <x v="0"/>
  </r>
  <r>
    <x v="13"/>
    <x v="119"/>
    <x v="8"/>
    <x v="1"/>
  </r>
  <r>
    <x v="13"/>
    <x v="120"/>
    <x v="8"/>
    <x v="1"/>
  </r>
  <r>
    <x v="13"/>
    <x v="121"/>
    <x v="8"/>
    <x v="1"/>
  </r>
  <r>
    <x v="0"/>
    <x v="122"/>
    <x v="0"/>
    <x v="0"/>
  </r>
  <r>
    <x v="18"/>
    <x v="123"/>
    <x v="0"/>
    <x v="0"/>
  </r>
  <r>
    <x v="2"/>
    <x v="124"/>
    <x v="0"/>
    <x v="0"/>
  </r>
  <r>
    <x v="13"/>
    <x v="125"/>
    <x v="20"/>
    <x v="1"/>
  </r>
  <r>
    <x v="17"/>
    <x v="126"/>
    <x v="0"/>
    <x v="0"/>
  </r>
  <r>
    <x v="17"/>
    <x v="127"/>
    <x v="2"/>
    <x v="1"/>
  </r>
  <r>
    <x v="17"/>
    <x v="128"/>
    <x v="0"/>
    <x v="0"/>
  </r>
  <r>
    <x v="8"/>
    <x v="129"/>
    <x v="4"/>
    <x v="0"/>
  </r>
  <r>
    <x v="4"/>
    <x v="130"/>
    <x v="0"/>
    <x v="0"/>
  </r>
  <r>
    <x v="4"/>
    <x v="131"/>
    <x v="2"/>
    <x v="1"/>
  </r>
  <r>
    <x v="13"/>
    <x v="132"/>
    <x v="8"/>
    <x v="1"/>
  </r>
  <r>
    <x v="6"/>
    <x v="133"/>
    <x v="10"/>
    <x v="1"/>
  </r>
  <r>
    <x v="13"/>
    <x v="134"/>
    <x v="2"/>
    <x v="1"/>
  </r>
  <r>
    <x v="16"/>
    <x v="135"/>
    <x v="0"/>
    <x v="0"/>
  </r>
  <r>
    <x v="24"/>
    <x v="136"/>
    <x v="0"/>
    <x v="0"/>
  </r>
  <r>
    <x v="2"/>
    <x v="137"/>
    <x v="0"/>
    <x v="0"/>
  </r>
  <r>
    <x v="17"/>
    <x v="138"/>
    <x v="0"/>
    <x v="0"/>
  </r>
  <r>
    <x v="24"/>
    <x v="139"/>
    <x v="17"/>
    <x v="2"/>
  </r>
  <r>
    <x v="18"/>
    <x v="140"/>
    <x v="0"/>
    <x v="0"/>
  </r>
  <r>
    <x v="14"/>
    <x v="141"/>
    <x v="0"/>
    <x v="0"/>
  </r>
  <r>
    <x v="6"/>
    <x v="142"/>
    <x v="0"/>
    <x v="0"/>
  </r>
  <r>
    <x v="19"/>
    <x v="143"/>
    <x v="0"/>
    <x v="0"/>
  </r>
  <r>
    <x v="4"/>
    <x v="144"/>
    <x v="2"/>
    <x v="1"/>
  </r>
  <r>
    <x v="17"/>
    <x v="145"/>
    <x v="2"/>
    <x v="1"/>
  </r>
  <r>
    <x v="1"/>
    <x v="146"/>
    <x v="0"/>
    <x v="0"/>
  </r>
  <r>
    <x v="18"/>
    <x v="147"/>
    <x v="0"/>
    <x v="0"/>
  </r>
  <r>
    <x v="23"/>
    <x v="148"/>
    <x v="0"/>
    <x v="0"/>
  </r>
  <r>
    <x v="18"/>
    <x v="149"/>
    <x v="0"/>
    <x v="0"/>
  </r>
  <r>
    <x v="13"/>
    <x v="150"/>
    <x v="8"/>
    <x v="1"/>
  </r>
  <r>
    <x v="17"/>
    <x v="151"/>
    <x v="0"/>
    <x v="0"/>
  </r>
  <r>
    <x v="1"/>
    <x v="152"/>
    <x v="5"/>
    <x v="1"/>
  </r>
  <r>
    <x v="16"/>
    <x v="153"/>
    <x v="0"/>
    <x v="0"/>
  </r>
  <r>
    <x v="19"/>
    <x v="154"/>
    <x v="2"/>
    <x v="1"/>
  </r>
  <r>
    <x v="3"/>
    <x v="155"/>
    <x v="2"/>
    <x v="1"/>
  </r>
  <r>
    <x v="6"/>
    <x v="156"/>
    <x v="10"/>
    <x v="1"/>
  </r>
  <r>
    <x v="19"/>
    <x v="157"/>
    <x v="0"/>
    <x v="0"/>
  </r>
  <r>
    <x v="13"/>
    <x v="158"/>
    <x v="3"/>
    <x v="1"/>
  </r>
  <r>
    <x v="3"/>
    <x v="159"/>
    <x v="1"/>
    <x v="1"/>
  </r>
  <r>
    <x v="19"/>
    <x v="160"/>
    <x v="0"/>
    <x v="0"/>
  </r>
  <r>
    <x v="1"/>
    <x v="161"/>
    <x v="0"/>
    <x v="0"/>
  </r>
  <r>
    <x v="6"/>
    <x v="162"/>
    <x v="10"/>
    <x v="1"/>
  </r>
  <r>
    <x v="23"/>
    <x v="163"/>
    <x v="21"/>
    <x v="1"/>
  </r>
  <r>
    <x v="20"/>
    <x v="164"/>
    <x v="0"/>
    <x v="0"/>
  </r>
  <r>
    <x v="22"/>
    <x v="165"/>
    <x v="0"/>
    <x v="0"/>
  </r>
  <r>
    <x v="8"/>
    <x v="166"/>
    <x v="4"/>
    <x v="0"/>
  </r>
  <r>
    <x v="5"/>
    <x v="167"/>
    <x v="2"/>
    <x v="1"/>
  </r>
  <r>
    <x v="13"/>
    <x v="168"/>
    <x v="8"/>
    <x v="1"/>
  </r>
  <r>
    <x v="1"/>
    <x v="169"/>
    <x v="5"/>
    <x v="1"/>
  </r>
  <r>
    <x v="1"/>
    <x v="170"/>
    <x v="5"/>
    <x v="1"/>
  </r>
  <r>
    <x v="1"/>
    <x v="171"/>
    <x v="5"/>
    <x v="1"/>
  </r>
  <r>
    <x v="9"/>
    <x v="172"/>
    <x v="0"/>
    <x v="0"/>
  </r>
  <r>
    <x v="10"/>
    <x v="173"/>
    <x v="17"/>
    <x v="2"/>
  </r>
  <r>
    <x v="1"/>
    <x v="174"/>
    <x v="0"/>
    <x v="0"/>
  </r>
  <r>
    <x v="10"/>
    <x v="175"/>
    <x v="2"/>
    <x v="1"/>
  </r>
  <r>
    <x v="1"/>
    <x v="176"/>
    <x v="5"/>
    <x v="1"/>
  </r>
  <r>
    <x v="1"/>
    <x v="177"/>
    <x v="0"/>
    <x v="0"/>
  </r>
  <r>
    <x v="1"/>
    <x v="178"/>
    <x v="5"/>
    <x v="1"/>
  </r>
  <r>
    <x v="10"/>
    <x v="179"/>
    <x v="2"/>
    <x v="1"/>
  </r>
  <r>
    <x v="3"/>
    <x v="180"/>
    <x v="2"/>
    <x v="1"/>
  </r>
  <r>
    <x v="2"/>
    <x v="181"/>
    <x v="0"/>
    <x v="0"/>
  </r>
  <r>
    <x v="4"/>
    <x v="182"/>
    <x v="2"/>
    <x v="1"/>
  </r>
  <r>
    <x v="7"/>
    <x v="183"/>
    <x v="0"/>
    <x v="0"/>
  </r>
  <r>
    <x v="1"/>
    <x v="184"/>
    <x v="0"/>
    <x v="0"/>
  </r>
  <r>
    <x v="14"/>
    <x v="185"/>
    <x v="22"/>
    <x v="0"/>
  </r>
  <r>
    <x v="6"/>
    <x v="186"/>
    <x v="10"/>
    <x v="1"/>
  </r>
  <r>
    <x v="1"/>
    <x v="187"/>
    <x v="0"/>
    <x v="0"/>
  </r>
  <r>
    <x v="1"/>
    <x v="188"/>
    <x v="5"/>
    <x v="1"/>
  </r>
  <r>
    <x v="1"/>
    <x v="189"/>
    <x v="5"/>
    <x v="1"/>
  </r>
  <r>
    <x v="23"/>
    <x v="190"/>
    <x v="23"/>
    <x v="0"/>
  </r>
  <r>
    <x v="23"/>
    <x v="191"/>
    <x v="0"/>
    <x v="0"/>
  </r>
  <r>
    <x v="1"/>
    <x v="192"/>
    <x v="0"/>
    <x v="0"/>
  </r>
  <r>
    <x v="14"/>
    <x v="193"/>
    <x v="15"/>
    <x v="0"/>
  </r>
  <r>
    <x v="1"/>
    <x v="194"/>
    <x v="0"/>
    <x v="0"/>
  </r>
  <r>
    <x v="17"/>
    <x v="195"/>
    <x v="2"/>
    <x v="1"/>
  </r>
  <r>
    <x v="18"/>
    <x v="196"/>
    <x v="0"/>
    <x v="0"/>
  </r>
  <r>
    <x v="8"/>
    <x v="197"/>
    <x v="4"/>
    <x v="0"/>
  </r>
  <r>
    <x v="10"/>
    <x v="198"/>
    <x v="2"/>
    <x v="1"/>
  </r>
  <r>
    <x v="9"/>
    <x v="199"/>
    <x v="0"/>
    <x v="0"/>
  </r>
  <r>
    <x v="19"/>
    <x v="200"/>
    <x v="0"/>
    <x v="0"/>
  </r>
  <r>
    <x v="18"/>
    <x v="201"/>
    <x v="0"/>
    <x v="0"/>
  </r>
  <r>
    <x v="14"/>
    <x v="202"/>
    <x v="24"/>
    <x v="0"/>
  </r>
  <r>
    <x v="25"/>
    <x v="203"/>
    <x v="0"/>
    <x v="0"/>
  </r>
  <r>
    <x v="1"/>
    <x v="203"/>
    <x v="5"/>
    <x v="1"/>
  </r>
  <r>
    <x v="1"/>
    <x v="204"/>
    <x v="0"/>
    <x v="0"/>
  </r>
  <r>
    <x v="7"/>
    <x v="205"/>
    <x v="0"/>
    <x v="0"/>
  </r>
  <r>
    <x v="17"/>
    <x v="206"/>
    <x v="2"/>
    <x v="1"/>
  </r>
  <r>
    <x v="1"/>
    <x v="207"/>
    <x v="0"/>
    <x v="0"/>
  </r>
  <r>
    <x v="3"/>
    <x v="208"/>
    <x v="12"/>
    <x v="0"/>
  </r>
  <r>
    <x v="17"/>
    <x v="209"/>
    <x v="0"/>
    <x v="0"/>
  </r>
  <r>
    <x v="23"/>
    <x v="210"/>
    <x v="0"/>
    <x v="0"/>
  </r>
  <r>
    <x v="8"/>
    <x v="211"/>
    <x v="4"/>
    <x v="0"/>
  </r>
  <r>
    <x v="3"/>
    <x v="212"/>
    <x v="25"/>
    <x v="1"/>
  </r>
  <r>
    <x v="9"/>
    <x v="213"/>
    <x v="2"/>
    <x v="1"/>
  </r>
  <r>
    <x v="6"/>
    <x v="214"/>
    <x v="10"/>
    <x v="1"/>
  </r>
  <r>
    <x v="18"/>
    <x v="215"/>
    <x v="0"/>
    <x v="0"/>
  </r>
  <r>
    <x v="10"/>
    <x v="216"/>
    <x v="6"/>
    <x v="1"/>
  </r>
  <r>
    <x v="6"/>
    <x v="217"/>
    <x v="10"/>
    <x v="1"/>
  </r>
  <r>
    <x v="0"/>
    <x v="218"/>
    <x v="26"/>
    <x v="2"/>
  </r>
  <r>
    <x v="5"/>
    <x v="219"/>
    <x v="2"/>
    <x v="1"/>
  </r>
  <r>
    <x v="18"/>
    <x v="220"/>
    <x v="0"/>
    <x v="0"/>
  </r>
  <r>
    <x v="26"/>
    <x v="221"/>
    <x v="2"/>
    <x v="1"/>
  </r>
  <r>
    <x v="18"/>
    <x v="222"/>
    <x v="0"/>
    <x v="0"/>
  </r>
  <r>
    <x v="6"/>
    <x v="223"/>
    <x v="10"/>
    <x v="1"/>
  </r>
  <r>
    <x v="16"/>
    <x v="224"/>
    <x v="0"/>
    <x v="0"/>
  </r>
  <r>
    <x v="14"/>
    <x v="225"/>
    <x v="13"/>
    <x v="1"/>
  </r>
  <r>
    <x v="4"/>
    <x v="226"/>
    <x v="0"/>
    <x v="0"/>
  </r>
  <r>
    <x v="4"/>
    <x v="227"/>
    <x v="0"/>
    <x v="0"/>
  </r>
  <r>
    <x v="16"/>
    <x v="228"/>
    <x v="0"/>
    <x v="0"/>
  </r>
  <r>
    <x v="10"/>
    <x v="229"/>
    <x v="2"/>
    <x v="1"/>
  </r>
  <r>
    <x v="1"/>
    <x v="230"/>
    <x v="5"/>
    <x v="1"/>
  </r>
  <r>
    <x v="3"/>
    <x v="231"/>
    <x v="0"/>
    <x v="0"/>
  </r>
  <r>
    <x v="3"/>
    <x v="232"/>
    <x v="2"/>
    <x v="1"/>
  </r>
  <r>
    <x v="4"/>
    <x v="233"/>
    <x v="0"/>
    <x v="0"/>
  </r>
  <r>
    <x v="6"/>
    <x v="234"/>
    <x v="0"/>
    <x v="0"/>
  </r>
  <r>
    <x v="11"/>
    <x v="235"/>
    <x v="0"/>
    <x v="0"/>
  </r>
  <r>
    <x v="2"/>
    <x v="236"/>
    <x v="0"/>
    <x v="0"/>
  </r>
  <r>
    <x v="23"/>
    <x v="237"/>
    <x v="0"/>
    <x v="0"/>
  </r>
  <r>
    <x v="14"/>
    <x v="238"/>
    <x v="24"/>
    <x v="0"/>
  </r>
  <r>
    <x v="6"/>
    <x v="239"/>
    <x v="10"/>
    <x v="1"/>
  </r>
  <r>
    <x v="20"/>
    <x v="240"/>
    <x v="0"/>
    <x v="0"/>
  </r>
  <r>
    <x v="1"/>
    <x v="241"/>
    <x v="5"/>
    <x v="1"/>
  </r>
  <r>
    <x v="4"/>
    <x v="242"/>
    <x v="0"/>
    <x v="0"/>
  </r>
  <r>
    <x v="14"/>
    <x v="243"/>
    <x v="15"/>
    <x v="0"/>
  </r>
  <r>
    <x v="1"/>
    <x v="244"/>
    <x v="0"/>
    <x v="0"/>
  </r>
  <r>
    <x v="6"/>
    <x v="245"/>
    <x v="10"/>
    <x v="1"/>
  </r>
  <r>
    <x v="4"/>
    <x v="246"/>
    <x v="2"/>
    <x v="1"/>
  </r>
  <r>
    <x v="4"/>
    <x v="247"/>
    <x v="0"/>
    <x v="0"/>
  </r>
  <r>
    <x v="19"/>
    <x v="248"/>
    <x v="2"/>
    <x v="1"/>
  </r>
  <r>
    <x v="6"/>
    <x v="249"/>
    <x v="10"/>
    <x v="1"/>
  </r>
  <r>
    <x v="2"/>
    <x v="250"/>
    <x v="0"/>
    <x v="0"/>
  </r>
  <r>
    <x v="2"/>
    <x v="251"/>
    <x v="0"/>
    <x v="0"/>
  </r>
  <r>
    <x v="8"/>
    <x v="252"/>
    <x v="9"/>
    <x v="2"/>
  </r>
  <r>
    <x v="1"/>
    <x v="253"/>
    <x v="5"/>
    <x v="1"/>
  </r>
  <r>
    <x v="1"/>
    <x v="254"/>
    <x v="0"/>
    <x v="0"/>
  </r>
  <r>
    <x v="8"/>
    <x v="255"/>
    <x v="27"/>
    <x v="0"/>
  </r>
  <r>
    <x v="16"/>
    <x v="256"/>
    <x v="0"/>
    <x v="0"/>
  </r>
  <r>
    <x v="13"/>
    <x v="257"/>
    <x v="8"/>
    <x v="1"/>
  </r>
  <r>
    <x v="3"/>
    <x v="258"/>
    <x v="12"/>
    <x v="0"/>
  </r>
  <r>
    <x v="13"/>
    <x v="259"/>
    <x v="8"/>
    <x v="1"/>
  </r>
  <r>
    <x v="16"/>
    <x v="260"/>
    <x v="0"/>
    <x v="0"/>
  </r>
  <r>
    <x v="25"/>
    <x v="261"/>
    <x v="0"/>
    <x v="0"/>
  </r>
  <r>
    <x v="20"/>
    <x v="262"/>
    <x v="0"/>
    <x v="0"/>
  </r>
  <r>
    <x v="1"/>
    <x v="263"/>
    <x v="5"/>
    <x v="1"/>
  </r>
  <r>
    <x v="13"/>
    <x v="264"/>
    <x v="2"/>
    <x v="1"/>
  </r>
  <r>
    <x v="5"/>
    <x v="265"/>
    <x v="2"/>
    <x v="1"/>
  </r>
  <r>
    <x v="1"/>
    <x v="266"/>
    <x v="0"/>
    <x v="0"/>
  </r>
  <r>
    <x v="6"/>
    <x v="267"/>
    <x v="0"/>
    <x v="0"/>
  </r>
  <r>
    <x v="14"/>
    <x v="268"/>
    <x v="11"/>
    <x v="1"/>
  </r>
  <r>
    <x v="4"/>
    <x v="269"/>
    <x v="2"/>
    <x v="1"/>
  </r>
  <r>
    <x v="19"/>
    <x v="270"/>
    <x v="0"/>
    <x v="0"/>
  </r>
  <r>
    <x v="0"/>
    <x v="271"/>
    <x v="0"/>
    <x v="0"/>
  </r>
  <r>
    <x v="9"/>
    <x v="272"/>
    <x v="0"/>
    <x v="0"/>
  </r>
  <r>
    <x v="13"/>
    <x v="273"/>
    <x v="2"/>
    <x v="1"/>
  </r>
  <r>
    <x v="5"/>
    <x v="274"/>
    <x v="2"/>
    <x v="1"/>
  </r>
  <r>
    <x v="14"/>
    <x v="275"/>
    <x v="2"/>
    <x v="1"/>
  </r>
  <r>
    <x v="1"/>
    <x v="276"/>
    <x v="5"/>
    <x v="1"/>
  </r>
  <r>
    <x v="19"/>
    <x v="277"/>
    <x v="0"/>
    <x v="0"/>
  </r>
  <r>
    <x v="16"/>
    <x v="278"/>
    <x v="0"/>
    <x v="0"/>
  </r>
  <r>
    <x v="16"/>
    <x v="279"/>
    <x v="0"/>
    <x v="0"/>
  </r>
  <r>
    <x v="10"/>
    <x v="280"/>
    <x v="17"/>
    <x v="2"/>
  </r>
  <r>
    <x v="14"/>
    <x v="281"/>
    <x v="24"/>
    <x v="0"/>
  </r>
  <r>
    <x v="18"/>
    <x v="282"/>
    <x v="0"/>
    <x v="0"/>
  </r>
  <r>
    <x v="0"/>
    <x v="283"/>
    <x v="2"/>
    <x v="1"/>
  </r>
  <r>
    <x v="18"/>
    <x v="284"/>
    <x v="0"/>
    <x v="0"/>
  </r>
  <r>
    <x v="18"/>
    <x v="285"/>
    <x v="0"/>
    <x v="0"/>
  </r>
  <r>
    <x v="2"/>
    <x v="286"/>
    <x v="0"/>
    <x v="0"/>
  </r>
  <r>
    <x v="1"/>
    <x v="287"/>
    <x v="5"/>
    <x v="1"/>
  </r>
  <r>
    <x v="23"/>
    <x v="288"/>
    <x v="2"/>
    <x v="1"/>
  </r>
  <r>
    <x v="14"/>
    <x v="289"/>
    <x v="2"/>
    <x v="1"/>
  </r>
  <r>
    <x v="23"/>
    <x v="290"/>
    <x v="0"/>
    <x v="0"/>
  </r>
  <r>
    <x v="19"/>
    <x v="291"/>
    <x v="28"/>
    <x v="2"/>
  </r>
  <r>
    <x v="17"/>
    <x v="292"/>
    <x v="29"/>
    <x v="0"/>
  </r>
  <r>
    <x v="3"/>
    <x v="293"/>
    <x v="2"/>
    <x v="1"/>
  </r>
  <r>
    <x v="6"/>
    <x v="294"/>
    <x v="10"/>
    <x v="1"/>
  </r>
  <r>
    <x v="6"/>
    <x v="295"/>
    <x v="10"/>
    <x v="1"/>
  </r>
  <r>
    <x v="5"/>
    <x v="296"/>
    <x v="30"/>
    <x v="1"/>
  </r>
  <r>
    <x v="17"/>
    <x v="297"/>
    <x v="2"/>
    <x v="1"/>
  </r>
  <r>
    <x v="16"/>
    <x v="298"/>
    <x v="2"/>
    <x v="1"/>
  </r>
  <r>
    <x v="20"/>
    <x v="299"/>
    <x v="2"/>
    <x v="1"/>
  </r>
  <r>
    <x v="4"/>
    <x v="300"/>
    <x v="0"/>
    <x v="0"/>
  </r>
  <r>
    <x v="5"/>
    <x v="301"/>
    <x v="31"/>
    <x v="1"/>
  </r>
  <r>
    <x v="5"/>
    <x v="302"/>
    <x v="2"/>
    <x v="1"/>
  </r>
  <r>
    <x v="13"/>
    <x v="303"/>
    <x v="2"/>
    <x v="1"/>
  </r>
  <r>
    <x v="6"/>
    <x v="304"/>
    <x v="10"/>
    <x v="1"/>
  </r>
  <r>
    <x v="8"/>
    <x v="305"/>
    <x v="4"/>
    <x v="0"/>
  </r>
  <r>
    <x v="9"/>
    <x v="306"/>
    <x v="0"/>
    <x v="0"/>
  </r>
  <r>
    <x v="1"/>
    <x v="307"/>
    <x v="0"/>
    <x v="0"/>
  </r>
  <r>
    <x v="27"/>
    <x v="308"/>
    <x v="17"/>
    <x v="2"/>
  </r>
  <r>
    <x v="19"/>
    <x v="309"/>
    <x v="0"/>
    <x v="0"/>
  </r>
  <r>
    <x v="28"/>
    <x v="310"/>
    <x v="2"/>
    <x v="1"/>
  </r>
  <r>
    <x v="1"/>
    <x v="311"/>
    <x v="5"/>
    <x v="1"/>
  </r>
  <r>
    <x v="3"/>
    <x v="312"/>
    <x v="2"/>
    <x v="1"/>
  </r>
  <r>
    <x v="23"/>
    <x v="313"/>
    <x v="2"/>
    <x v="1"/>
  </r>
  <r>
    <x v="1"/>
    <x v="314"/>
    <x v="0"/>
    <x v="0"/>
  </r>
  <r>
    <x v="10"/>
    <x v="315"/>
    <x v="2"/>
    <x v="1"/>
  </r>
  <r>
    <x v="1"/>
    <x v="316"/>
    <x v="5"/>
    <x v="1"/>
  </r>
  <r>
    <x v="8"/>
    <x v="317"/>
    <x v="27"/>
    <x v="0"/>
  </r>
  <r>
    <x v="3"/>
    <x v="318"/>
    <x v="1"/>
    <x v="1"/>
  </r>
  <r>
    <x v="14"/>
    <x v="319"/>
    <x v="15"/>
    <x v="0"/>
  </r>
  <r>
    <x v="14"/>
    <x v="320"/>
    <x v="0"/>
    <x v="0"/>
  </r>
  <r>
    <x v="13"/>
    <x v="321"/>
    <x v="3"/>
    <x v="1"/>
  </r>
  <r>
    <x v="0"/>
    <x v="322"/>
    <x v="2"/>
    <x v="1"/>
  </r>
  <r>
    <x v="14"/>
    <x v="323"/>
    <x v="0"/>
    <x v="0"/>
  </r>
  <r>
    <x v="1"/>
    <x v="323"/>
    <x v="0"/>
    <x v="0"/>
  </r>
  <r>
    <x v="20"/>
    <x v="324"/>
    <x v="0"/>
    <x v="0"/>
  </r>
  <r>
    <x v="0"/>
    <x v="325"/>
    <x v="0"/>
    <x v="0"/>
  </r>
  <r>
    <x v="2"/>
    <x v="326"/>
    <x v="0"/>
    <x v="0"/>
  </r>
  <r>
    <x v="1"/>
    <x v="327"/>
    <x v="5"/>
    <x v="1"/>
  </r>
  <r>
    <x v="5"/>
    <x v="328"/>
    <x v="32"/>
    <x v="1"/>
  </r>
  <r>
    <x v="6"/>
    <x v="329"/>
    <x v="2"/>
    <x v="1"/>
  </r>
  <r>
    <x v="6"/>
    <x v="330"/>
    <x v="0"/>
    <x v="0"/>
  </r>
  <r>
    <x v="0"/>
    <x v="331"/>
    <x v="0"/>
    <x v="0"/>
  </r>
  <r>
    <x v="25"/>
    <x v="332"/>
    <x v="0"/>
    <x v="0"/>
  </r>
  <r>
    <x v="18"/>
    <x v="333"/>
    <x v="0"/>
    <x v="0"/>
  </r>
  <r>
    <x v="18"/>
    <x v="334"/>
    <x v="0"/>
    <x v="0"/>
  </r>
  <r>
    <x v="17"/>
    <x v="335"/>
    <x v="29"/>
    <x v="0"/>
  </r>
  <r>
    <x v="1"/>
    <x v="336"/>
    <x v="0"/>
    <x v="0"/>
  </r>
  <r>
    <x v="6"/>
    <x v="337"/>
    <x v="10"/>
    <x v="1"/>
  </r>
  <r>
    <x v="3"/>
    <x v="338"/>
    <x v="12"/>
    <x v="0"/>
  </r>
  <r>
    <x v="5"/>
    <x v="339"/>
    <x v="2"/>
    <x v="1"/>
  </r>
  <r>
    <x v="13"/>
    <x v="340"/>
    <x v="2"/>
    <x v="1"/>
  </r>
  <r>
    <x v="16"/>
    <x v="341"/>
    <x v="0"/>
    <x v="0"/>
  </r>
  <r>
    <x v="0"/>
    <x v="342"/>
    <x v="0"/>
    <x v="0"/>
  </r>
  <r>
    <x v="6"/>
    <x v="343"/>
    <x v="10"/>
    <x v="1"/>
  </r>
  <r>
    <x v="1"/>
    <x v="344"/>
    <x v="0"/>
    <x v="0"/>
  </r>
  <r>
    <x v="1"/>
    <x v="345"/>
    <x v="33"/>
    <x v="0"/>
  </r>
  <r>
    <x v="1"/>
    <x v="346"/>
    <x v="0"/>
    <x v="0"/>
  </r>
  <r>
    <x v="29"/>
    <x v="347"/>
    <x v="34"/>
    <x v="2"/>
  </r>
  <r>
    <x v="1"/>
    <x v="348"/>
    <x v="5"/>
    <x v="1"/>
  </r>
  <r>
    <x v="1"/>
    <x v="349"/>
    <x v="5"/>
    <x v="1"/>
  </r>
  <r>
    <x v="18"/>
    <x v="350"/>
    <x v="0"/>
    <x v="0"/>
  </r>
  <r>
    <x v="3"/>
    <x v="351"/>
    <x v="0"/>
    <x v="0"/>
  </r>
  <r>
    <x v="3"/>
    <x v="352"/>
    <x v="2"/>
    <x v="1"/>
  </r>
  <r>
    <x v="3"/>
    <x v="353"/>
    <x v="25"/>
    <x v="1"/>
  </r>
  <r>
    <x v="3"/>
    <x v="354"/>
    <x v="12"/>
    <x v="0"/>
  </r>
  <r>
    <x v="3"/>
    <x v="355"/>
    <x v="25"/>
    <x v="1"/>
  </r>
  <r>
    <x v="3"/>
    <x v="356"/>
    <x v="25"/>
    <x v="1"/>
  </r>
  <r>
    <x v="14"/>
    <x v="357"/>
    <x v="15"/>
    <x v="0"/>
  </r>
  <r>
    <x v="6"/>
    <x v="358"/>
    <x v="10"/>
    <x v="1"/>
  </r>
  <r>
    <x v="1"/>
    <x v="359"/>
    <x v="5"/>
    <x v="1"/>
  </r>
  <r>
    <x v="14"/>
    <x v="360"/>
    <x v="0"/>
    <x v="0"/>
  </r>
  <r>
    <x v="17"/>
    <x v="361"/>
    <x v="0"/>
    <x v="0"/>
  </r>
  <r>
    <x v="16"/>
    <x v="362"/>
    <x v="0"/>
    <x v="0"/>
  </r>
  <r>
    <x v="30"/>
    <x v="363"/>
    <x v="2"/>
    <x v="1"/>
  </r>
  <r>
    <x v="19"/>
    <x v="364"/>
    <x v="2"/>
    <x v="1"/>
  </r>
  <r>
    <x v="13"/>
    <x v="365"/>
    <x v="35"/>
    <x v="1"/>
  </r>
  <r>
    <x v="0"/>
    <x v="366"/>
    <x v="2"/>
    <x v="1"/>
  </r>
  <r>
    <x v="4"/>
    <x v="367"/>
    <x v="36"/>
    <x v="1"/>
  </r>
  <r>
    <x v="1"/>
    <x v="368"/>
    <x v="37"/>
    <x v="2"/>
  </r>
  <r>
    <x v="3"/>
    <x v="369"/>
    <x v="0"/>
    <x v="0"/>
  </r>
  <r>
    <x v="7"/>
    <x v="370"/>
    <x v="0"/>
    <x v="0"/>
  </r>
  <r>
    <x v="14"/>
    <x v="371"/>
    <x v="15"/>
    <x v="0"/>
  </r>
  <r>
    <x v="0"/>
    <x v="372"/>
    <x v="2"/>
    <x v="1"/>
  </r>
  <r>
    <x v="13"/>
    <x v="373"/>
    <x v="8"/>
    <x v="1"/>
  </r>
  <r>
    <x v="3"/>
    <x v="374"/>
    <x v="2"/>
    <x v="1"/>
  </r>
  <r>
    <x v="3"/>
    <x v="375"/>
    <x v="2"/>
    <x v="1"/>
  </r>
  <r>
    <x v="8"/>
    <x v="376"/>
    <x v="4"/>
    <x v="0"/>
  </r>
  <r>
    <x v="8"/>
    <x v="377"/>
    <x v="0"/>
    <x v="0"/>
  </r>
  <r>
    <x v="8"/>
    <x v="378"/>
    <x v="4"/>
    <x v="0"/>
  </r>
  <r>
    <x v="3"/>
    <x v="379"/>
    <x v="25"/>
    <x v="1"/>
  </r>
  <r>
    <x v="2"/>
    <x v="380"/>
    <x v="0"/>
    <x v="0"/>
  </r>
  <r>
    <x v="14"/>
    <x v="381"/>
    <x v="0"/>
    <x v="0"/>
  </r>
  <r>
    <x v="8"/>
    <x v="382"/>
    <x v="4"/>
    <x v="0"/>
  </r>
  <r>
    <x v="22"/>
    <x v="383"/>
    <x v="0"/>
    <x v="0"/>
  </r>
  <r>
    <x v="13"/>
    <x v="384"/>
    <x v="8"/>
    <x v="1"/>
  </r>
  <r>
    <x v="0"/>
    <x v="385"/>
    <x v="0"/>
    <x v="0"/>
  </r>
  <r>
    <x v="22"/>
    <x v="386"/>
    <x v="0"/>
    <x v="0"/>
  </r>
  <r>
    <x v="22"/>
    <x v="387"/>
    <x v="0"/>
    <x v="0"/>
  </r>
  <r>
    <x v="31"/>
    <x v="388"/>
    <x v="0"/>
    <x v="0"/>
  </r>
  <r>
    <x v="8"/>
    <x v="389"/>
    <x v="4"/>
    <x v="0"/>
  </r>
  <r>
    <x v="3"/>
    <x v="390"/>
    <x v="25"/>
    <x v="1"/>
  </r>
  <r>
    <x v="26"/>
    <x v="391"/>
    <x v="2"/>
    <x v="1"/>
  </r>
  <r>
    <x v="5"/>
    <x v="392"/>
    <x v="2"/>
    <x v="1"/>
  </r>
  <r>
    <x v="23"/>
    <x v="393"/>
    <x v="0"/>
    <x v="0"/>
  </r>
  <r>
    <x v="3"/>
    <x v="394"/>
    <x v="0"/>
    <x v="0"/>
  </r>
  <r>
    <x v="4"/>
    <x v="395"/>
    <x v="0"/>
    <x v="0"/>
  </r>
  <r>
    <x v="2"/>
    <x v="396"/>
    <x v="0"/>
    <x v="0"/>
  </r>
  <r>
    <x v="3"/>
    <x v="397"/>
    <x v="25"/>
    <x v="1"/>
  </r>
  <r>
    <x v="14"/>
    <x v="398"/>
    <x v="0"/>
    <x v="0"/>
  </r>
  <r>
    <x v="2"/>
    <x v="399"/>
    <x v="0"/>
    <x v="0"/>
  </r>
  <r>
    <x v="5"/>
    <x v="400"/>
    <x v="2"/>
    <x v="1"/>
  </r>
  <r>
    <x v="10"/>
    <x v="401"/>
    <x v="2"/>
    <x v="1"/>
  </r>
  <r>
    <x v="14"/>
    <x v="402"/>
    <x v="13"/>
    <x v="1"/>
  </r>
  <r>
    <x v="14"/>
    <x v="403"/>
    <x v="0"/>
    <x v="0"/>
  </r>
  <r>
    <x v="0"/>
    <x v="404"/>
    <x v="2"/>
    <x v="1"/>
  </r>
  <r>
    <x v="13"/>
    <x v="405"/>
    <x v="8"/>
    <x v="1"/>
  </r>
  <r>
    <x v="1"/>
    <x v="406"/>
    <x v="0"/>
    <x v="0"/>
  </r>
  <r>
    <x v="1"/>
    <x v="407"/>
    <x v="0"/>
    <x v="0"/>
  </r>
  <r>
    <x v="13"/>
    <x v="408"/>
    <x v="8"/>
    <x v="1"/>
  </r>
  <r>
    <x v="5"/>
    <x v="409"/>
    <x v="32"/>
    <x v="1"/>
  </r>
  <r>
    <x v="2"/>
    <x v="410"/>
    <x v="0"/>
    <x v="0"/>
  </r>
  <r>
    <x v="1"/>
    <x v="411"/>
    <x v="5"/>
    <x v="1"/>
  </r>
  <r>
    <x v="32"/>
    <x v="412"/>
    <x v="2"/>
    <x v="1"/>
  </r>
  <r>
    <x v="3"/>
    <x v="413"/>
    <x v="0"/>
    <x v="0"/>
  </r>
  <r>
    <x v="16"/>
    <x v="414"/>
    <x v="0"/>
    <x v="0"/>
  </r>
  <r>
    <x v="14"/>
    <x v="415"/>
    <x v="17"/>
    <x v="2"/>
  </r>
  <r>
    <x v="6"/>
    <x v="416"/>
    <x v="0"/>
    <x v="0"/>
  </r>
  <r>
    <x v="14"/>
    <x v="417"/>
    <x v="0"/>
    <x v="0"/>
  </r>
  <r>
    <x v="1"/>
    <x v="418"/>
    <x v="2"/>
    <x v="1"/>
  </r>
  <r>
    <x v="17"/>
    <x v="419"/>
    <x v="2"/>
    <x v="1"/>
  </r>
  <r>
    <x v="3"/>
    <x v="420"/>
    <x v="38"/>
    <x v="0"/>
  </r>
  <r>
    <x v="6"/>
    <x v="421"/>
    <x v="0"/>
    <x v="0"/>
  </r>
  <r>
    <x v="20"/>
    <x v="422"/>
    <x v="0"/>
    <x v="0"/>
  </r>
  <r>
    <x v="20"/>
    <x v="423"/>
    <x v="0"/>
    <x v="0"/>
  </r>
  <r>
    <x v="8"/>
    <x v="424"/>
    <x v="0"/>
    <x v="0"/>
  </r>
  <r>
    <x v="8"/>
    <x v="425"/>
    <x v="9"/>
    <x v="2"/>
  </r>
  <r>
    <x v="18"/>
    <x v="426"/>
    <x v="0"/>
    <x v="0"/>
  </r>
  <r>
    <x v="2"/>
    <x v="427"/>
    <x v="0"/>
    <x v="0"/>
  </r>
  <r>
    <x v="23"/>
    <x v="428"/>
    <x v="21"/>
    <x v="1"/>
  </r>
  <r>
    <x v="20"/>
    <x v="429"/>
    <x v="0"/>
    <x v="0"/>
  </r>
  <r>
    <x v="4"/>
    <x v="430"/>
    <x v="0"/>
    <x v="0"/>
  </r>
  <r>
    <x v="13"/>
    <x v="431"/>
    <x v="32"/>
    <x v="1"/>
  </r>
  <r>
    <x v="1"/>
    <x v="432"/>
    <x v="5"/>
    <x v="1"/>
  </r>
  <r>
    <x v="3"/>
    <x v="433"/>
    <x v="2"/>
    <x v="1"/>
  </r>
  <r>
    <x v="6"/>
    <x v="434"/>
    <x v="0"/>
    <x v="0"/>
  </r>
  <r>
    <x v="23"/>
    <x v="435"/>
    <x v="0"/>
    <x v="0"/>
  </r>
  <r>
    <x v="18"/>
    <x v="436"/>
    <x v="0"/>
    <x v="0"/>
  </r>
  <r>
    <x v="3"/>
    <x v="437"/>
    <x v="0"/>
    <x v="0"/>
  </r>
  <r>
    <x v="3"/>
    <x v="438"/>
    <x v="0"/>
    <x v="0"/>
  </r>
  <r>
    <x v="18"/>
    <x v="439"/>
    <x v="0"/>
    <x v="0"/>
  </r>
  <r>
    <x v="1"/>
    <x v="440"/>
    <x v="5"/>
    <x v="1"/>
  </r>
  <r>
    <x v="9"/>
    <x v="441"/>
    <x v="2"/>
    <x v="1"/>
  </r>
  <r>
    <x v="2"/>
    <x v="442"/>
    <x v="0"/>
    <x v="0"/>
  </r>
  <r>
    <x v="18"/>
    <x v="443"/>
    <x v="0"/>
    <x v="0"/>
  </r>
  <r>
    <x v="1"/>
    <x v="444"/>
    <x v="2"/>
    <x v="1"/>
  </r>
  <r>
    <x v="13"/>
    <x v="445"/>
    <x v="8"/>
    <x v="1"/>
  </r>
  <r>
    <x v="1"/>
    <x v="446"/>
    <x v="5"/>
    <x v="1"/>
  </r>
  <r>
    <x v="14"/>
    <x v="447"/>
    <x v="24"/>
    <x v="0"/>
  </r>
  <r>
    <x v="16"/>
    <x v="448"/>
    <x v="0"/>
    <x v="0"/>
  </r>
  <r>
    <x v="1"/>
    <x v="449"/>
    <x v="5"/>
    <x v="1"/>
  </r>
  <r>
    <x v="3"/>
    <x v="450"/>
    <x v="17"/>
    <x v="2"/>
  </r>
  <r>
    <x v="10"/>
    <x v="451"/>
    <x v="6"/>
    <x v="1"/>
  </r>
  <r>
    <x v="1"/>
    <x v="452"/>
    <x v="5"/>
    <x v="1"/>
  </r>
  <r>
    <x v="14"/>
    <x v="453"/>
    <x v="0"/>
    <x v="0"/>
  </r>
  <r>
    <x v="14"/>
    <x v="454"/>
    <x v="2"/>
    <x v="1"/>
  </r>
  <r>
    <x v="3"/>
    <x v="455"/>
    <x v="0"/>
    <x v="0"/>
  </r>
  <r>
    <x v="18"/>
    <x v="456"/>
    <x v="0"/>
    <x v="0"/>
  </r>
  <r>
    <x v="0"/>
    <x v="457"/>
    <x v="0"/>
    <x v="0"/>
  </r>
  <r>
    <x v="18"/>
    <x v="458"/>
    <x v="0"/>
    <x v="0"/>
  </r>
  <r>
    <x v="1"/>
    <x v="459"/>
    <x v="0"/>
    <x v="0"/>
  </r>
  <r>
    <x v="14"/>
    <x v="460"/>
    <x v="15"/>
    <x v="0"/>
  </r>
  <r>
    <x v="33"/>
    <x v="461"/>
    <x v="39"/>
    <x v="2"/>
  </r>
  <r>
    <x v="25"/>
    <x v="462"/>
    <x v="0"/>
    <x v="0"/>
  </r>
  <r>
    <x v="17"/>
    <x v="463"/>
    <x v="0"/>
    <x v="0"/>
  </r>
  <r>
    <x v="3"/>
    <x v="464"/>
    <x v="25"/>
    <x v="1"/>
  </r>
  <r>
    <x v="3"/>
    <x v="465"/>
    <x v="1"/>
    <x v="1"/>
  </r>
  <r>
    <x v="1"/>
    <x v="466"/>
    <x v="5"/>
    <x v="1"/>
  </r>
  <r>
    <x v="18"/>
    <x v="467"/>
    <x v="0"/>
    <x v="0"/>
  </r>
  <r>
    <x v="4"/>
    <x v="468"/>
    <x v="3"/>
    <x v="1"/>
  </r>
  <r>
    <x v="34"/>
    <x v="469"/>
    <x v="40"/>
    <x v="0"/>
  </r>
  <r>
    <x v="19"/>
    <x v="470"/>
    <x v="0"/>
    <x v="0"/>
  </r>
  <r>
    <x v="23"/>
    <x v="471"/>
    <x v="21"/>
    <x v="1"/>
  </r>
  <r>
    <x v="9"/>
    <x v="472"/>
    <x v="2"/>
    <x v="1"/>
  </r>
  <r>
    <x v="14"/>
    <x v="473"/>
    <x v="15"/>
    <x v="0"/>
  </r>
  <r>
    <x v="1"/>
    <x v="474"/>
    <x v="2"/>
    <x v="1"/>
  </r>
  <r>
    <x v="13"/>
    <x v="475"/>
    <x v="2"/>
    <x v="1"/>
  </r>
  <r>
    <x v="14"/>
    <x v="476"/>
    <x v="15"/>
    <x v="0"/>
  </r>
  <r>
    <x v="3"/>
    <x v="477"/>
    <x v="2"/>
    <x v="1"/>
  </r>
  <r>
    <x v="9"/>
    <x v="478"/>
    <x v="2"/>
    <x v="1"/>
  </r>
  <r>
    <x v="19"/>
    <x v="479"/>
    <x v="0"/>
    <x v="0"/>
  </r>
  <r>
    <x v="22"/>
    <x v="480"/>
    <x v="0"/>
    <x v="0"/>
  </r>
  <r>
    <x v="31"/>
    <x v="481"/>
    <x v="2"/>
    <x v="1"/>
  </r>
  <r>
    <x v="6"/>
    <x v="482"/>
    <x v="10"/>
    <x v="1"/>
  </r>
  <r>
    <x v="8"/>
    <x v="483"/>
    <x v="4"/>
    <x v="0"/>
  </r>
  <r>
    <x v="11"/>
    <x v="484"/>
    <x v="7"/>
    <x v="1"/>
  </r>
  <r>
    <x v="13"/>
    <x v="485"/>
    <x v="8"/>
    <x v="1"/>
  </r>
  <r>
    <x v="1"/>
    <x v="486"/>
    <x v="5"/>
    <x v="1"/>
  </r>
  <r>
    <x v="16"/>
    <x v="487"/>
    <x v="0"/>
    <x v="0"/>
  </r>
  <r>
    <x v="14"/>
    <x v="488"/>
    <x v="15"/>
    <x v="0"/>
  </r>
  <r>
    <x v="2"/>
    <x v="489"/>
    <x v="0"/>
    <x v="0"/>
  </r>
  <r>
    <x v="2"/>
    <x v="490"/>
    <x v="0"/>
    <x v="0"/>
  </r>
  <r>
    <x v="20"/>
    <x v="491"/>
    <x v="0"/>
    <x v="0"/>
  </r>
  <r>
    <x v="6"/>
    <x v="492"/>
    <x v="0"/>
    <x v="0"/>
  </r>
  <r>
    <x v="7"/>
    <x v="493"/>
    <x v="0"/>
    <x v="0"/>
  </r>
  <r>
    <x v="13"/>
    <x v="494"/>
    <x v="8"/>
    <x v="1"/>
  </r>
  <r>
    <x v="3"/>
    <x v="495"/>
    <x v="12"/>
    <x v="0"/>
  </r>
  <r>
    <x v="13"/>
    <x v="496"/>
    <x v="8"/>
    <x v="1"/>
  </r>
  <r>
    <x v="13"/>
    <x v="497"/>
    <x v="8"/>
    <x v="1"/>
  </r>
  <r>
    <x v="8"/>
    <x v="498"/>
    <x v="9"/>
    <x v="2"/>
  </r>
  <r>
    <x v="5"/>
    <x v="499"/>
    <x v="2"/>
    <x v="1"/>
  </r>
  <r>
    <x v="13"/>
    <x v="500"/>
    <x v="8"/>
    <x v="1"/>
  </r>
  <r>
    <x v="5"/>
    <x v="501"/>
    <x v="0"/>
    <x v="0"/>
  </r>
  <r>
    <x v="18"/>
    <x v="502"/>
    <x v="0"/>
    <x v="0"/>
  </r>
  <r>
    <x v="13"/>
    <x v="503"/>
    <x v="41"/>
    <x v="1"/>
  </r>
  <r>
    <x v="13"/>
    <x v="504"/>
    <x v="2"/>
    <x v="1"/>
  </r>
  <r>
    <x v="13"/>
    <x v="505"/>
    <x v="35"/>
    <x v="1"/>
  </r>
  <r>
    <x v="13"/>
    <x v="506"/>
    <x v="2"/>
    <x v="1"/>
  </r>
  <r>
    <x v="13"/>
    <x v="507"/>
    <x v="8"/>
    <x v="1"/>
  </r>
  <r>
    <x v="4"/>
    <x v="508"/>
    <x v="2"/>
    <x v="1"/>
  </r>
  <r>
    <x v="35"/>
    <x v="509"/>
    <x v="0"/>
    <x v="0"/>
  </r>
  <r>
    <x v="35"/>
    <x v="510"/>
    <x v="0"/>
    <x v="0"/>
  </r>
  <r>
    <x v="17"/>
    <x v="511"/>
    <x v="0"/>
    <x v="0"/>
  </r>
  <r>
    <x v="33"/>
    <x v="512"/>
    <x v="2"/>
    <x v="1"/>
  </r>
  <r>
    <x v="4"/>
    <x v="513"/>
    <x v="0"/>
    <x v="0"/>
  </r>
  <r>
    <x v="11"/>
    <x v="514"/>
    <x v="0"/>
    <x v="0"/>
  </r>
  <r>
    <x v="17"/>
    <x v="515"/>
    <x v="0"/>
    <x v="0"/>
  </r>
  <r>
    <x v="14"/>
    <x v="516"/>
    <x v="0"/>
    <x v="0"/>
  </r>
  <r>
    <x v="18"/>
    <x v="517"/>
    <x v="0"/>
    <x v="0"/>
  </r>
  <r>
    <x v="6"/>
    <x v="518"/>
    <x v="10"/>
    <x v="1"/>
  </r>
  <r>
    <x v="1"/>
    <x v="519"/>
    <x v="0"/>
    <x v="0"/>
  </r>
  <r>
    <x v="17"/>
    <x v="520"/>
    <x v="0"/>
    <x v="0"/>
  </r>
  <r>
    <x v="5"/>
    <x v="521"/>
    <x v="2"/>
    <x v="1"/>
  </r>
  <r>
    <x v="2"/>
    <x v="522"/>
    <x v="0"/>
    <x v="0"/>
  </r>
  <r>
    <x v="14"/>
    <x v="523"/>
    <x v="24"/>
    <x v="0"/>
  </r>
  <r>
    <x v="14"/>
    <x v="524"/>
    <x v="15"/>
    <x v="0"/>
  </r>
  <r>
    <x v="2"/>
    <x v="525"/>
    <x v="0"/>
    <x v="0"/>
  </r>
  <r>
    <x v="1"/>
    <x v="526"/>
    <x v="0"/>
    <x v="0"/>
  </r>
  <r>
    <x v="13"/>
    <x v="527"/>
    <x v="8"/>
    <x v="1"/>
  </r>
  <r>
    <x v="18"/>
    <x v="528"/>
    <x v="0"/>
    <x v="0"/>
  </r>
  <r>
    <x v="8"/>
    <x v="529"/>
    <x v="4"/>
    <x v="0"/>
  </r>
  <r>
    <x v="13"/>
    <x v="530"/>
    <x v="20"/>
    <x v="1"/>
  </r>
  <r>
    <x v="13"/>
    <x v="531"/>
    <x v="2"/>
    <x v="1"/>
  </r>
  <r>
    <x v="8"/>
    <x v="532"/>
    <x v="4"/>
    <x v="0"/>
  </r>
  <r>
    <x v="8"/>
    <x v="533"/>
    <x v="4"/>
    <x v="0"/>
  </r>
  <r>
    <x v="0"/>
    <x v="534"/>
    <x v="2"/>
    <x v="1"/>
  </r>
  <r>
    <x v="3"/>
    <x v="535"/>
    <x v="1"/>
    <x v="1"/>
  </r>
  <r>
    <x v="5"/>
    <x v="536"/>
    <x v="2"/>
    <x v="1"/>
  </r>
  <r>
    <x v="22"/>
    <x v="537"/>
    <x v="0"/>
    <x v="0"/>
  </r>
  <r>
    <x v="3"/>
    <x v="538"/>
    <x v="25"/>
    <x v="1"/>
  </r>
  <r>
    <x v="0"/>
    <x v="539"/>
    <x v="2"/>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n v="1"/>
    <n v="0"/>
    <n v="0"/>
    <n v="1"/>
  </r>
  <r>
    <x v="1"/>
    <n v="21"/>
    <n v="0"/>
    <n v="4"/>
    <n v="25"/>
  </r>
  <r>
    <x v="2"/>
    <n v="2"/>
    <n v="0"/>
    <n v="0"/>
    <n v="2"/>
  </r>
  <r>
    <x v="3"/>
    <n v="10"/>
    <n v="3"/>
    <n v="1"/>
    <n v="14"/>
  </r>
  <r>
    <x v="4"/>
    <n v="30"/>
    <n v="9"/>
    <n v="1"/>
    <n v="40"/>
  </r>
  <r>
    <x v="5"/>
    <n v="0"/>
    <n v="1"/>
    <n v="0"/>
    <n v="1"/>
  </r>
  <r>
    <x v="6"/>
    <n v="10"/>
    <n v="1"/>
    <n v="0"/>
    <n v="11"/>
  </r>
  <r>
    <x v="7"/>
    <n v="1"/>
    <n v="0"/>
    <n v="1"/>
    <n v="2"/>
  </r>
  <r>
    <x v="8"/>
    <n v="7"/>
    <n v="0"/>
    <n v="0"/>
    <n v="7"/>
  </r>
  <r>
    <x v="9"/>
    <n v="1"/>
    <n v="1"/>
    <n v="0"/>
    <n v="2"/>
  </r>
  <r>
    <x v="10"/>
    <n v="25"/>
    <n v="1"/>
    <n v="0"/>
    <n v="26"/>
  </r>
  <r>
    <x v="11"/>
    <n v="5"/>
    <n v="5"/>
    <n v="0"/>
    <n v="10"/>
  </r>
  <r>
    <x v="12"/>
    <n v="4"/>
    <n v="0"/>
    <n v="0"/>
    <n v="4"/>
  </r>
  <r>
    <x v="13"/>
    <n v="2"/>
    <n v="2"/>
    <n v="1"/>
    <n v="5"/>
  </r>
  <r>
    <x v="14"/>
    <n v="9"/>
    <n v="5"/>
    <n v="0"/>
    <n v="14"/>
  </r>
  <r>
    <x v="15"/>
    <n v="19"/>
    <n v="9"/>
    <n v="0"/>
    <n v="28"/>
  </r>
  <r>
    <x v="16"/>
    <n v="1"/>
    <n v="19"/>
    <n v="0"/>
    <n v="20"/>
  </r>
  <r>
    <x v="17"/>
    <n v="0"/>
    <n v="0"/>
    <n v="1"/>
    <n v="1"/>
  </r>
  <r>
    <x v="18"/>
    <n v="0"/>
    <n v="1"/>
    <n v="0"/>
    <n v="1"/>
  </r>
  <r>
    <x v="19"/>
    <n v="29"/>
    <n v="0"/>
    <n v="0"/>
    <n v="29"/>
  </r>
  <r>
    <x v="20"/>
    <n v="17"/>
    <n v="30"/>
    <n v="1"/>
    <n v="48"/>
  </r>
  <r>
    <x v="21"/>
    <n v="0"/>
    <n v="2"/>
    <n v="0"/>
    <n v="2"/>
  </r>
  <r>
    <x v="22"/>
    <n v="0"/>
    <n v="1"/>
    <n v="1"/>
    <n v="2"/>
  </r>
  <r>
    <x v="23"/>
    <n v="0"/>
    <n v="0"/>
    <n v="1"/>
    <n v="1"/>
  </r>
  <r>
    <x v="24"/>
    <n v="0"/>
    <n v="1"/>
    <n v="0"/>
    <n v="1"/>
  </r>
  <r>
    <x v="25"/>
    <n v="20"/>
    <n v="1"/>
    <n v="0"/>
    <n v="21"/>
  </r>
  <r>
    <x v="26"/>
    <n v="0"/>
    <n v="1"/>
    <n v="0"/>
    <n v="1"/>
  </r>
  <r>
    <x v="27"/>
    <n v="0"/>
    <n v="10"/>
    <n v="3"/>
    <n v="13"/>
  </r>
  <r>
    <x v="28"/>
    <n v="14"/>
    <n v="11"/>
    <n v="0"/>
    <n v="25"/>
  </r>
  <r>
    <x v="29"/>
    <n v="1"/>
    <n v="0"/>
    <n v="0"/>
    <n v="1"/>
  </r>
  <r>
    <x v="30"/>
    <n v="0"/>
    <n v="39"/>
    <n v="0"/>
    <n v="39"/>
  </r>
  <r>
    <x v="31"/>
    <n v="8"/>
    <n v="8"/>
    <n v="1"/>
    <n v="17"/>
  </r>
  <r>
    <x v="32"/>
    <n v="2"/>
    <n v="0"/>
    <n v="0"/>
    <n v="2"/>
  </r>
  <r>
    <x v="33"/>
    <n v="36"/>
    <n v="43"/>
    <n v="1"/>
    <n v="80"/>
  </r>
  <r>
    <x v="34"/>
    <n v="5"/>
    <n v="0"/>
    <n v="0"/>
    <n v="5"/>
  </r>
  <r>
    <x v="35"/>
    <n v="12"/>
    <n v="30"/>
    <n v="0"/>
    <n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FC2432-DA1D-40A6-BC4E-80F33D02EBED}" name="PivotTable5"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6">
  <location ref="K26:N29" firstHeaderRow="1" firstDataRow="2" firstDataCol="1"/>
  <pivotFields count="4">
    <pivotField axis="axisRow" showAll="0">
      <items count="37">
        <item h="1" x="12"/>
        <item h="1" x="8"/>
        <item h="1" x="15"/>
        <item h="1" x="19"/>
        <item x="14"/>
        <item h="1" x="21"/>
        <item h="1" x="20"/>
        <item h="1" x="24"/>
        <item h="1" x="22"/>
        <item h="1" x="31"/>
        <item h="1" x="2"/>
        <item h="1" x="9"/>
        <item h="1" x="25"/>
        <item h="1" x="11"/>
        <item h="1" x="23"/>
        <item h="1" x="17"/>
        <item h="1" x="5"/>
        <item h="1" x="27"/>
        <item h="1" x="28"/>
        <item h="1" x="18"/>
        <item h="1" x="3"/>
        <item h="1" x="26"/>
        <item h="1" x="33"/>
        <item h="1" x="29"/>
        <item h="1" x="30"/>
        <item h="1" x="16"/>
        <item h="1" x="32"/>
        <item h="1" x="10"/>
        <item h="1" x="4"/>
        <item h="1" x="34"/>
        <item h="1" x="13"/>
        <item h="1" x="0"/>
        <item h="1" x="35"/>
        <item h="1" x="1"/>
        <item h="1" x="7"/>
        <item h="1" x="6"/>
        <item t="default"/>
      </items>
    </pivotField>
    <pivotField dataField="1" showAll="0">
      <items count="5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9"/>
        <item x="68"/>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8"/>
        <item x="386"/>
        <item x="387"/>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t="default"/>
      </items>
    </pivotField>
    <pivotField showAll="0">
      <items count="43">
        <item x="6"/>
        <item x="37"/>
        <item x="23"/>
        <item x="26"/>
        <item x="10"/>
        <item x="33"/>
        <item x="18"/>
        <item x="16"/>
        <item x="0"/>
        <item x="3"/>
        <item x="11"/>
        <item x="35"/>
        <item x="8"/>
        <item x="22"/>
        <item x="17"/>
        <item x="2"/>
        <item x="32"/>
        <item x="7"/>
        <item x="27"/>
        <item x="29"/>
        <item x="15"/>
        <item x="21"/>
        <item x="31"/>
        <item x="24"/>
        <item x="41"/>
        <item x="38"/>
        <item x="1"/>
        <item x="13"/>
        <item x="14"/>
        <item x="36"/>
        <item x="30"/>
        <item x="5"/>
        <item x="19"/>
        <item x="12"/>
        <item x="25"/>
        <item x="40"/>
        <item x="4"/>
        <item x="28"/>
        <item x="20"/>
        <item x="39"/>
        <item x="9"/>
        <item x="34"/>
        <item t="default"/>
      </items>
    </pivotField>
    <pivotField axis="axisCol" showAll="0" includeNewItemsInFilter="1">
      <items count="4">
        <item x="1"/>
        <item x="0"/>
        <item x="2"/>
        <item t="default"/>
      </items>
    </pivotField>
  </pivotFields>
  <rowFields count="1">
    <field x="0"/>
  </rowFields>
  <rowItems count="2">
    <i>
      <x v="4"/>
    </i>
    <i t="grand">
      <x/>
    </i>
  </rowItems>
  <colFields count="1">
    <field x="3"/>
  </colFields>
  <colItems count="3">
    <i>
      <x/>
    </i>
    <i>
      <x v="1"/>
    </i>
    <i>
      <x v="2"/>
    </i>
  </colItems>
  <dataFields count="1">
    <dataField name="Count of Constituenc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A54BB8-88D7-44FF-B7ED-148230A6CBC3}" name="PivotTable2"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6">
  <location ref="F26:I28" firstHeaderRow="1" firstDataRow="2" firstDataCol="1"/>
  <pivotFields count="4">
    <pivotField showAll="0">
      <items count="37">
        <item h="1" x="12"/>
        <item h="1" x="8"/>
        <item h="1" x="15"/>
        <item h="1" x="19"/>
        <item x="14"/>
        <item h="1" x="21"/>
        <item h="1" x="20"/>
        <item h="1" x="24"/>
        <item h="1" x="22"/>
        <item h="1" x="31"/>
        <item h="1" x="2"/>
        <item h="1" x="9"/>
        <item h="1" x="25"/>
        <item h="1" x="11"/>
        <item h="1" x="23"/>
        <item h="1" x="17"/>
        <item h="1" x="5"/>
        <item h="1" x="27"/>
        <item h="1" x="28"/>
        <item h="1" x="18"/>
        <item h="1" x="3"/>
        <item h="1" x="26"/>
        <item h="1" x="33"/>
        <item h="1" x="29"/>
        <item h="1" x="30"/>
        <item h="1" x="16"/>
        <item h="1" x="32"/>
        <item h="1" x="10"/>
        <item h="1" x="4"/>
        <item h="1" x="34"/>
        <item h="1" x="13"/>
        <item h="1" x="0"/>
        <item h="1" x="35"/>
        <item h="1" x="1"/>
        <item h="1" x="7"/>
        <item h="1" x="6"/>
        <item t="default"/>
      </items>
    </pivotField>
    <pivotField dataField="1" showAll="0">
      <items count="5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9"/>
        <item x="68"/>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8"/>
        <item x="386"/>
        <item x="387"/>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t="default"/>
      </items>
    </pivotField>
    <pivotField showAll="0">
      <items count="43">
        <item x="6"/>
        <item x="37"/>
        <item x="23"/>
        <item x="26"/>
        <item x="10"/>
        <item x="33"/>
        <item x="18"/>
        <item x="16"/>
        <item x="0"/>
        <item x="3"/>
        <item x="11"/>
        <item x="35"/>
        <item x="8"/>
        <item x="22"/>
        <item x="17"/>
        <item x="2"/>
        <item x="32"/>
        <item x="7"/>
        <item x="27"/>
        <item x="29"/>
        <item x="15"/>
        <item x="21"/>
        <item x="31"/>
        <item x="24"/>
        <item x="41"/>
        <item x="38"/>
        <item x="1"/>
        <item x="13"/>
        <item x="14"/>
        <item x="36"/>
        <item x="30"/>
        <item x="5"/>
        <item x="19"/>
        <item x="12"/>
        <item x="25"/>
        <item x="40"/>
        <item x="4"/>
        <item x="28"/>
        <item x="20"/>
        <item x="39"/>
        <item x="9"/>
        <item x="34"/>
        <item t="default"/>
      </items>
    </pivotField>
    <pivotField axis="axisCol" showAll="0" includeNewItemsInFilter="1" sortType="descending">
      <items count="4">
        <item x="1"/>
        <item x="0"/>
        <item x="2"/>
        <item t="default"/>
      </items>
      <autoSortScope>
        <pivotArea dataOnly="0" outline="0" fieldPosition="0">
          <references count="1">
            <reference field="4294967294" count="1" selected="0">
              <x v="0"/>
            </reference>
          </references>
        </pivotArea>
      </autoSortScope>
    </pivotField>
  </pivotFields>
  <rowItems count="1">
    <i/>
  </rowItems>
  <colFields count="1">
    <field x="3"/>
  </colFields>
  <colItems count="3">
    <i>
      <x v="1"/>
    </i>
    <i>
      <x/>
    </i>
    <i>
      <x v="2"/>
    </i>
  </colItems>
  <dataFields count="1">
    <dataField name="Count of Constituency" fld="1" subtotal="count" baseField="0" baseItem="0"/>
  </dataFields>
  <chartFormats count="21">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3" count="1" selected="0">
            <x v="1"/>
          </reference>
        </references>
      </pivotArea>
    </chartFormat>
    <chartFormat chart="23" format="2">
      <pivotArea type="data" outline="0" fieldPosition="0">
        <references count="2">
          <reference field="4294967294" count="1" selected="0">
            <x v="0"/>
          </reference>
          <reference field="3" count="1" selected="0">
            <x v="0"/>
          </reference>
        </references>
      </pivotArea>
    </chartFormat>
    <chartFormat chart="23" format="3" series="1">
      <pivotArea type="data" outline="0" fieldPosition="0">
        <references count="2">
          <reference field="4294967294" count="1" selected="0">
            <x v="0"/>
          </reference>
          <reference field="3" count="1" selected="0">
            <x v="2"/>
          </reference>
        </references>
      </pivotArea>
    </chartFormat>
    <chartFormat chart="23" format="4" series="1">
      <pivotArea type="data" outline="0" fieldPosition="0">
        <references count="2">
          <reference field="4294967294" count="1" selected="0">
            <x v="0"/>
          </reference>
          <reference field="3" count="1" selected="0">
            <x v="0"/>
          </reference>
        </references>
      </pivotArea>
    </chartFormat>
    <chartFormat chart="40" format="0" series="1">
      <pivotArea type="data" outline="0" fieldPosition="0">
        <references count="2">
          <reference field="4294967294" count="1" selected="0">
            <x v="0"/>
          </reference>
          <reference field="3" count="1" selected="0">
            <x v="1"/>
          </reference>
        </references>
      </pivotArea>
    </chartFormat>
    <chartFormat chart="40" format="1" series="1">
      <pivotArea type="data" outline="0" fieldPosition="0">
        <references count="2">
          <reference field="4294967294" count="1" selected="0">
            <x v="0"/>
          </reference>
          <reference field="3" count="1" selected="0">
            <x v="0"/>
          </reference>
        </references>
      </pivotArea>
    </chartFormat>
    <chartFormat chart="40" format="2" series="1">
      <pivotArea type="data" outline="0" fieldPosition="0">
        <references count="2">
          <reference field="4294967294" count="1" selected="0">
            <x v="0"/>
          </reference>
          <reference field="3" count="1" selected="0">
            <x v="2"/>
          </reference>
        </references>
      </pivotArea>
    </chartFormat>
    <chartFormat chart="40" format="3" series="1">
      <pivotArea type="data" outline="0" fieldPosition="0">
        <references count="1">
          <reference field="4294967294" count="1" selected="0">
            <x v="0"/>
          </reference>
        </references>
      </pivotArea>
    </chartFormat>
    <chartFormat chart="43" format="7" series="1">
      <pivotArea type="data" outline="0" fieldPosition="0">
        <references count="2">
          <reference field="4294967294" count="1" selected="0">
            <x v="0"/>
          </reference>
          <reference field="3" count="1" selected="0">
            <x v="1"/>
          </reference>
        </references>
      </pivotArea>
    </chartFormat>
    <chartFormat chart="43" format="8" series="1">
      <pivotArea type="data" outline="0" fieldPosition="0">
        <references count="2">
          <reference field="4294967294" count="1" selected="0">
            <x v="0"/>
          </reference>
          <reference field="3" count="1" selected="0">
            <x v="0"/>
          </reference>
        </references>
      </pivotArea>
    </chartFormat>
    <chartFormat chart="43" format="9" series="1">
      <pivotArea type="data" outline="0" fieldPosition="0">
        <references count="2">
          <reference field="4294967294" count="1" selected="0">
            <x v="0"/>
          </reference>
          <reference field="3" count="1" selected="0">
            <x v="2"/>
          </reference>
        </references>
      </pivotArea>
    </chartFormat>
    <chartFormat chart="43" format="10"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6" format="1" series="1">
      <pivotArea type="data" outline="0" fieldPosition="0">
        <references count="2">
          <reference field="4294967294" count="1" selected="0">
            <x v="0"/>
          </reference>
          <reference field="3" count="1" selected="0">
            <x v="2"/>
          </reference>
        </references>
      </pivotArea>
    </chartFormat>
    <chartFormat chart="46" format="2" series="1">
      <pivotArea type="data" outline="0" fieldPosition="0">
        <references count="2">
          <reference field="4294967294" count="1" selected="0">
            <x v="0"/>
          </reference>
          <reference field="3" count="1" selected="0">
            <x v="1"/>
          </reference>
        </references>
      </pivotArea>
    </chartFormat>
    <chartFormat chart="46" format="3" series="1">
      <pivotArea type="data" outline="0" fieldPosition="0">
        <references count="2">
          <reference field="4294967294" count="1" selected="0">
            <x v="0"/>
          </reference>
          <reference field="3" count="1" selected="0">
            <x v="0"/>
          </reference>
        </references>
      </pivotArea>
    </chartFormat>
    <chartFormat chart="49" format="7" series="1">
      <pivotArea type="data" outline="0" fieldPosition="0">
        <references count="2">
          <reference field="4294967294" count="1" selected="0">
            <x v="0"/>
          </reference>
          <reference field="3" count="1" selected="0">
            <x v="1"/>
          </reference>
        </references>
      </pivotArea>
    </chartFormat>
    <chartFormat chart="49" format="8" series="1">
      <pivotArea type="data" outline="0" fieldPosition="0">
        <references count="2">
          <reference field="4294967294" count="1" selected="0">
            <x v="0"/>
          </reference>
          <reference field="3" count="1" selected="0">
            <x v="0"/>
          </reference>
        </references>
      </pivotArea>
    </chartFormat>
    <chartFormat chart="49" format="9" series="1">
      <pivotArea type="data" outline="0" fieldPosition="0">
        <references count="2">
          <reference field="4294967294" count="1" selected="0">
            <x v="0"/>
          </reference>
          <reference field="3" count="1" selected="0">
            <x v="2"/>
          </reference>
        </references>
      </pivotArea>
    </chartFormat>
    <chartFormat chart="49"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D2E1EB-AB7E-4753-A3E9-33DA21DC6B3F}" name="PivotTable1"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4">
  <location ref="A1:D11" firstHeaderRow="1" firstDataRow="2" firstDataCol="1"/>
  <pivotFields count="4">
    <pivotField showAll="0">
      <items count="37">
        <item h="1" x="12"/>
        <item h="1" x="8"/>
        <item h="1" x="15"/>
        <item h="1" x="19"/>
        <item x="14"/>
        <item h="1" x="21"/>
        <item h="1" x="20"/>
        <item h="1" x="24"/>
        <item h="1" x="22"/>
        <item h="1" x="31"/>
        <item h="1" x="2"/>
        <item h="1" x="9"/>
        <item h="1" x="25"/>
        <item h="1" x="11"/>
        <item h="1" x="23"/>
        <item h="1" x="17"/>
        <item h="1" x="5"/>
        <item h="1" x="27"/>
        <item h="1" x="28"/>
        <item h="1" x="18"/>
        <item h="1" x="3"/>
        <item h="1" x="26"/>
        <item h="1" x="33"/>
        <item h="1" x="29"/>
        <item h="1" x="30"/>
        <item h="1" x="16"/>
        <item h="1" x="32"/>
        <item h="1" x="10"/>
        <item h="1" x="4"/>
        <item h="1" x="34"/>
        <item h="1" x="13"/>
        <item h="1" x="0"/>
        <item h="1" x="35"/>
        <item h="1" x="1"/>
        <item h="1" x="7"/>
        <item h="1" x="6"/>
        <item t="default"/>
      </items>
    </pivotField>
    <pivotField dataField="1" showAll="0">
      <items count="5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9"/>
        <item x="68"/>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8"/>
        <item x="386"/>
        <item x="387"/>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t="default"/>
      </items>
    </pivotField>
    <pivotField axis="axisRow" showAll="0">
      <items count="43">
        <item x="6"/>
        <item x="37"/>
        <item x="23"/>
        <item x="26"/>
        <item x="10"/>
        <item x="33"/>
        <item x="18"/>
        <item x="16"/>
        <item x="0"/>
        <item x="3"/>
        <item x="11"/>
        <item x="35"/>
        <item x="8"/>
        <item x="22"/>
        <item x="17"/>
        <item x="2"/>
        <item x="32"/>
        <item x="7"/>
        <item x="27"/>
        <item x="29"/>
        <item x="15"/>
        <item x="21"/>
        <item x="31"/>
        <item x="24"/>
        <item x="41"/>
        <item x="38"/>
        <item x="1"/>
        <item x="13"/>
        <item x="14"/>
        <item x="36"/>
        <item x="30"/>
        <item x="5"/>
        <item x="19"/>
        <item x="12"/>
        <item x="25"/>
        <item x="40"/>
        <item x="4"/>
        <item x="28"/>
        <item x="20"/>
        <item x="39"/>
        <item x="9"/>
        <item x="34"/>
        <item t="default"/>
      </items>
    </pivotField>
    <pivotField axis="axisCol" showAll="0" includeNewItemsInFilter="1" sortType="descending">
      <items count="4">
        <item x="1"/>
        <item x="0"/>
        <item x="2"/>
        <item t="default"/>
      </items>
      <autoSortScope>
        <pivotArea dataOnly="0" outline="0" fieldPosition="0">
          <references count="1">
            <reference field="4294967294" count="1" selected="0">
              <x v="0"/>
            </reference>
          </references>
        </pivotArea>
      </autoSortScope>
    </pivotField>
  </pivotFields>
  <rowFields count="1">
    <field x="2"/>
  </rowFields>
  <rowItems count="9">
    <i>
      <x v="8"/>
    </i>
    <i>
      <x v="10"/>
    </i>
    <i>
      <x v="13"/>
    </i>
    <i>
      <x v="14"/>
    </i>
    <i>
      <x v="15"/>
    </i>
    <i>
      <x v="20"/>
    </i>
    <i>
      <x v="23"/>
    </i>
    <i>
      <x v="27"/>
    </i>
    <i t="grand">
      <x/>
    </i>
  </rowItems>
  <colFields count="1">
    <field x="3"/>
  </colFields>
  <colItems count="3">
    <i>
      <x v="1"/>
    </i>
    <i>
      <x/>
    </i>
    <i>
      <x v="2"/>
    </i>
  </colItems>
  <dataFields count="1">
    <dataField name="Count of Constituency" fld="1" subtotal="count" baseField="0" baseItem="0"/>
  </dataFields>
  <chartFormats count="8">
    <chartFormat chart="40" format="0" series="1">
      <pivotArea type="data" outline="0" fieldPosition="0">
        <references count="2">
          <reference field="4294967294" count="1" selected="0">
            <x v="0"/>
          </reference>
          <reference field="3" count="1" selected="0">
            <x v="1"/>
          </reference>
        </references>
      </pivotArea>
    </chartFormat>
    <chartFormat chart="40" format="1" series="1">
      <pivotArea type="data" outline="0" fieldPosition="0">
        <references count="2">
          <reference field="4294967294" count="1" selected="0">
            <x v="0"/>
          </reference>
          <reference field="3" count="1" selected="0">
            <x v="0"/>
          </reference>
        </references>
      </pivotArea>
    </chartFormat>
    <chartFormat chart="40" format="2" series="1">
      <pivotArea type="data" outline="0" fieldPosition="0">
        <references count="2">
          <reference field="4294967294" count="1" selected="0">
            <x v="0"/>
          </reference>
          <reference field="3" count="1" selected="0">
            <x v="2"/>
          </reference>
        </references>
      </pivotArea>
    </chartFormat>
    <chartFormat chart="40" format="3" series="1">
      <pivotArea type="data" outline="0" fieldPosition="0">
        <references count="1">
          <reference field="4294967294" count="1" selected="0">
            <x v="0"/>
          </reference>
        </references>
      </pivotArea>
    </chartFormat>
    <chartFormat chart="43" format="7" series="1">
      <pivotArea type="data" outline="0" fieldPosition="0">
        <references count="2">
          <reference field="4294967294" count="1" selected="0">
            <x v="0"/>
          </reference>
          <reference field="3" count="1" selected="0">
            <x v="1"/>
          </reference>
        </references>
      </pivotArea>
    </chartFormat>
    <chartFormat chart="43" format="8" series="1">
      <pivotArea type="data" outline="0" fieldPosition="0">
        <references count="2">
          <reference field="4294967294" count="1" selected="0">
            <x v="0"/>
          </reference>
          <reference field="3" count="1" selected="0">
            <x v="0"/>
          </reference>
        </references>
      </pivotArea>
    </chartFormat>
    <chartFormat chart="43" format="9" series="1">
      <pivotArea type="data" outline="0" fieldPosition="0">
        <references count="2">
          <reference field="4294967294" count="1" selected="0">
            <x v="0"/>
          </reference>
          <reference field="3" count="1" selected="0">
            <x v="2"/>
          </reference>
        </references>
      </pivotArea>
    </chartFormat>
    <chartFormat chart="43"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BFAD20-539A-4AA8-A298-0C3A7C58842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J2:M23" firstHeaderRow="1" firstDataRow="2" firstDataCol="1"/>
  <pivotFields count="4">
    <pivotField axis="axisRow" showAll="0" sortType="descending">
      <items count="11">
        <item x="9"/>
        <item x="3"/>
        <item x="0"/>
        <item x="5"/>
        <item x="7"/>
        <item x="1"/>
        <item x="8"/>
        <item x="6"/>
        <item x="4"/>
        <item x="2"/>
        <item t="default"/>
      </items>
      <autoSortScope>
        <pivotArea dataOnly="0" outline="0" fieldPosition="0">
          <references count="2">
            <reference field="4294967294" count="1" selected="0">
              <x v="0"/>
            </reference>
            <reference field="3" count="1" selected="0">
              <x v="0"/>
            </reference>
          </references>
        </pivotArea>
      </autoSortScope>
    </pivotField>
    <pivotField axis="axisRow" showAll="0" sortType="ascending">
      <items count="11">
        <item x="5"/>
        <item x="7"/>
        <item x="4"/>
        <item x="6"/>
        <item x="3"/>
        <item x="8"/>
        <item x="0"/>
        <item x="1"/>
        <item x="2"/>
        <item x="9"/>
        <item t="default" sd="0"/>
      </items>
      <autoSortScope>
        <pivotArea dataOnly="0" outline="0" fieldPosition="0">
          <references count="2">
            <reference field="4294967294" count="1" selected="0">
              <x v="0"/>
            </reference>
            <reference field="3" count="1" selected="0">
              <x v="2"/>
            </reference>
          </references>
        </pivotArea>
      </autoSortScope>
    </pivotField>
    <pivotField dataField="1" numFmtId="164" showAll="0"/>
    <pivotField axis="axisCol" showAll="0" sortType="descending">
      <items count="4">
        <item sd="0" x="0"/>
        <item sd="0" x="1"/>
        <item sd="0" x="2"/>
        <item t="default"/>
      </items>
    </pivotField>
  </pivotFields>
  <rowFields count="2">
    <field x="0"/>
    <field x="1"/>
  </rowFields>
  <rowItems count="20">
    <i>
      <x v="2"/>
    </i>
    <i r="1">
      <x v="6"/>
    </i>
    <i>
      <x v="9"/>
    </i>
    <i r="1">
      <x v="8"/>
    </i>
    <i>
      <x v="1"/>
    </i>
    <i r="1">
      <x v="4"/>
    </i>
    <i>
      <x v="5"/>
    </i>
    <i r="1">
      <x v="7"/>
    </i>
    <i>
      <x v="6"/>
    </i>
    <i r="1">
      <x v="5"/>
    </i>
    <i>
      <x v="7"/>
    </i>
    <i r="1">
      <x v="3"/>
    </i>
    <i>
      <x v="8"/>
    </i>
    <i r="1">
      <x v="2"/>
    </i>
    <i>
      <x v="3"/>
    </i>
    <i r="1">
      <x/>
    </i>
    <i>
      <x/>
    </i>
    <i r="1">
      <x v="9"/>
    </i>
    <i>
      <x v="4"/>
    </i>
    <i r="1">
      <x v="1"/>
    </i>
  </rowItems>
  <colFields count="1">
    <field x="3"/>
  </colFields>
  <colItems count="3">
    <i>
      <x/>
    </i>
    <i>
      <x v="1"/>
    </i>
    <i>
      <x v="2"/>
    </i>
  </colItems>
  <dataFields count="1">
    <dataField name="Sum of Total_Votes" fld="2" baseField="0" baseItem="0"/>
  </dataFields>
  <formats count="10">
    <format dxfId="14">
      <pivotArea collapsedLevelsAreSubtotals="1" fieldPosition="0">
        <references count="1">
          <reference field="1" count="1">
            <x v="6"/>
          </reference>
        </references>
      </pivotArea>
    </format>
    <format dxfId="13">
      <pivotArea collapsedLevelsAreSubtotals="1" fieldPosition="0">
        <references count="1">
          <reference field="1" count="1">
            <x v="7"/>
          </reference>
        </references>
      </pivotArea>
    </format>
    <format dxfId="12">
      <pivotArea collapsedLevelsAreSubtotals="1" fieldPosition="0">
        <references count="1">
          <reference field="1" count="1">
            <x v="8"/>
          </reference>
        </references>
      </pivotArea>
    </format>
    <format dxfId="11">
      <pivotArea collapsedLevelsAreSubtotals="1" fieldPosition="0">
        <references count="1">
          <reference field="1" count="1">
            <x v="4"/>
          </reference>
        </references>
      </pivotArea>
    </format>
    <format dxfId="10">
      <pivotArea collapsedLevelsAreSubtotals="1" fieldPosition="0">
        <references count="1">
          <reference field="1" count="1">
            <x v="2"/>
          </reference>
        </references>
      </pivotArea>
    </format>
    <format dxfId="9">
      <pivotArea collapsedLevelsAreSubtotals="1" fieldPosition="0">
        <references count="1">
          <reference field="1" count="1">
            <x v="0"/>
          </reference>
        </references>
      </pivotArea>
    </format>
    <format dxfId="8">
      <pivotArea collapsedLevelsAreSubtotals="1" fieldPosition="0">
        <references count="1">
          <reference field="1" count="1">
            <x v="3"/>
          </reference>
        </references>
      </pivotArea>
    </format>
    <format dxfId="7">
      <pivotArea collapsedLevelsAreSubtotals="1" fieldPosition="0">
        <references count="1">
          <reference field="1" count="1">
            <x v="1"/>
          </reference>
        </references>
      </pivotArea>
    </format>
    <format dxfId="6">
      <pivotArea collapsedLevelsAreSubtotals="1" fieldPosition="0">
        <references count="1">
          <reference field="1" count="1">
            <x v="5"/>
          </reference>
        </references>
      </pivotArea>
    </format>
    <format dxfId="5">
      <pivotArea collapsedLevelsAreSubtotals="1" fieldPosition="0">
        <references count="1">
          <reference field="1" count="1">
            <x v="9"/>
          </reference>
        </references>
      </pivotArea>
    </format>
  </formats>
  <chartFormats count="3">
    <chartFormat chart="7" format="6" series="1">
      <pivotArea type="data" outline="0" fieldPosition="0">
        <references count="2">
          <reference field="4294967294" count="1" selected="0">
            <x v="0"/>
          </reference>
          <reference field="3" count="1" selected="0">
            <x v="0"/>
          </reference>
        </references>
      </pivotArea>
    </chartFormat>
    <chartFormat chart="7" format="7" series="1">
      <pivotArea type="data" outline="0" fieldPosition="0">
        <references count="2">
          <reference field="4294967294" count="1" selected="0">
            <x v="0"/>
          </reference>
          <reference field="3" count="1" selected="0">
            <x v="1"/>
          </reference>
        </references>
      </pivotArea>
    </chartFormat>
    <chartFormat chart="7"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EE68BC-3FA3-4377-9EF5-4C9F3DB50B8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F3:G14" firstHeaderRow="1" firstDataRow="1" firstDataCol="1"/>
  <pivotFields count="2">
    <pivotField axis="axisRow" showAll="0" measureFilter="1" sortType="de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33"/>
    </i>
    <i>
      <x v="20"/>
    </i>
    <i>
      <x v="35"/>
    </i>
    <i>
      <x v="4"/>
    </i>
    <i>
      <x v="30"/>
    </i>
    <i>
      <x v="19"/>
    </i>
    <i>
      <x v="15"/>
    </i>
    <i>
      <x v="10"/>
    </i>
    <i>
      <x v="28"/>
    </i>
    <i>
      <x v="1"/>
    </i>
    <i t="grand">
      <x/>
    </i>
  </rowItems>
  <colItems count="1">
    <i/>
  </colItems>
  <dataFields count="1">
    <dataField name="Sum of Total Seats" fld="1" baseField="0" baseItem="0"/>
  </dataField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 xr10:uid="{9B4A53F0-1A28-43F6-8EDD-EF1ABFBDE948}" sourceName="States">
  <data>
    <tabular pivotCacheId="2126084186">
      <items count="3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DF120CD-1ABD-4136-AF99-9A3447B3AA56}" sourceName="State">
  <pivotTables>
    <pivotTable tabId="3" name="PivotTable1"/>
    <pivotTable tabId="3" name="PivotTable2"/>
    <pivotTable tabId="3" name="PivotTable5"/>
  </pivotTables>
  <data>
    <tabular pivotCacheId="825716069">
      <items count="36">
        <i x="12"/>
        <i x="8"/>
        <i x="15"/>
        <i x="19"/>
        <i x="14" s="1"/>
        <i x="21"/>
        <i x="20"/>
        <i x="24"/>
        <i x="22"/>
        <i x="31"/>
        <i x="2"/>
        <i x="9"/>
        <i x="25"/>
        <i x="11"/>
        <i x="23"/>
        <i x="17"/>
        <i x="5"/>
        <i x="27"/>
        <i x="28"/>
        <i x="18"/>
        <i x="3"/>
        <i x="26"/>
        <i x="33"/>
        <i x="29"/>
        <i x="30"/>
        <i x="16"/>
        <i x="32"/>
        <i x="10"/>
        <i x="4"/>
        <i x="34"/>
        <i x="13"/>
        <i x="0"/>
        <i x="35"/>
        <i x="1"/>
        <i x="7"/>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_alliance" xr10:uid="{B3A8AD06-9D76-4EC5-AA20-78598BCC27BB}" sourceName="party_alliance">
  <pivotTables>
    <pivotTable tabId="3" name="PivotTable1"/>
    <pivotTable tabId="3" name="PivotTable2"/>
    <pivotTable tabId="3" name="PivotTable5"/>
  </pivotTables>
  <data>
    <tabular pivotCacheId="825716069">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 xr10:uid="{264599BA-445C-444E-825B-70B8834EEFB9}" cache="Slicer_States" caption="State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5EDB8644-46A4-4F1B-89F0-DCB336EA3813}" cache="Slicer_State" caption="State" columnCount="2" rowHeight="241300"/>
  <slicer name="party_alliance 1" xr10:uid="{612057C6-7558-4B7E-9616-37CCE42DF31A}" cache="Slicer_party_alliance" caption="party_allianc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5D0A62-7D15-48BC-AD21-C1ECFC447354}" name="Table2" displayName="Table2" ref="A1:D544" totalsRowShown="0">
  <autoFilter ref="A1:D544" xr:uid="{455D0A62-7D15-48BC-AD21-C1ECFC447354}"/>
  <tableColumns count="4">
    <tableColumn id="1" xr3:uid="{124BF3EC-9738-4196-A626-49E6320B1605}" name="State"/>
    <tableColumn id="2" xr3:uid="{F1C370F4-5225-4482-A652-106C43FB1803}" name="Constituency"/>
    <tableColumn id="3" xr3:uid="{37EDDA3D-759D-4D67-A935-1E13810B8B04}" name="Party"/>
    <tableColumn id="4" xr3:uid="{D9E4FA1D-890B-4F66-8E98-D1C77932F2AA}" name="party_allian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8405970-F564-443D-A2BA-343EE2299629}" name="Table6" displayName="Table6" ref="A1:D11" totalsRowShown="0">
  <autoFilter ref="A1:D11" xr:uid="{48405970-F564-443D-A2BA-343EE2299629}"/>
  <tableColumns count="4">
    <tableColumn id="1" xr3:uid="{D3F34EFE-E437-461A-B719-93CB0E96D876}" name="Constituency"/>
    <tableColumn id="3" xr3:uid="{5BFCD938-328C-4FB8-A6E3-B4A5EBBDEFDE}" name="Winner"/>
    <tableColumn id="2" xr3:uid="{6A972DB4-3E5E-421B-9CDC-CFCAF2F689D1}" name="Party"/>
    <tableColumn id="4" xr3:uid="{2048658A-BB92-460A-8FAA-0D978A87C5DA}" name="Total_Votes" dataDxfId="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36B1C8-5E4B-42F6-98CB-1F9677A54535}" name="Table3" displayName="Table3" ref="A1:B37" totalsRowShown="0">
  <autoFilter ref="A1:B37" xr:uid="{8A36B1C8-5E4B-42F6-98CB-1F9677A54535}"/>
  <tableColumns count="2">
    <tableColumn id="1" xr3:uid="{945B328A-28D3-45B8-A3B1-ADDEB396C892}" name="State"/>
    <tableColumn id="2" xr3:uid="{E2FC79A9-C9DC-425F-91C3-90A6AFCA98FB}" name="Total Seat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479FCC-452B-414F-ADDA-31620AD9DBE5}" name="Table4" displayName="Table4" ref="A1:F544" totalsRowShown="0">
  <autoFilter ref="A1:F544" xr:uid="{99479FCC-452B-414F-ADDA-31620AD9DBE5}"/>
  <tableColumns count="6">
    <tableColumn id="1" xr3:uid="{BBACECEA-D013-4172-A33E-E3A9004B3471}" name="State"/>
    <tableColumn id="2" xr3:uid="{F5B27946-9B96-4F0F-B35C-8C20648F525B}" name="Constituency"/>
    <tableColumn id="3" xr3:uid="{307165C6-C5FA-4C05-9D18-B6D012A2CFD1}" name="Leading_Candidate"/>
    <tableColumn id="4" xr3:uid="{D59CF1BA-39CE-4BCA-A95C-B7E73535AB70}" name="Trailing_Candidate"/>
    <tableColumn id="5" xr3:uid="{0B105D04-EDB9-49F7-AAFE-ABBF13259521}" name="Margin"/>
    <tableColumn id="6" xr3:uid="{F233BC55-CC48-44A3-88F8-356F4BCCCCAD}" name="Part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A23D94-7EEF-41B1-A7AF-89C3F7EB7681}" name="Table5" displayName="Table5" ref="P3:Q27" totalsRowShown="0">
  <autoFilter ref="P3:Q27" xr:uid="{2EA23D94-7EEF-41B1-A7AF-89C3F7EB7681}"/>
  <tableColumns count="2">
    <tableColumn id="1" xr3:uid="{29E95884-EF61-4BFB-A091-3C5EB1CA7EFF}" name="State" dataDxfId="4"/>
    <tableColumn id="2" xr3:uid="{D5114A38-1B8C-4037-A3EC-3DA1B24C74DE}" name="Seats" dataDxfId="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6669E68-DFEB-49B0-B124-B11671B82479}" name="Table7" displayName="Table7" ref="S3:T29" totalsRowShown="0">
  <autoFilter ref="S3:T29" xr:uid="{06669E68-DFEB-49B0-B124-B11671B82479}"/>
  <tableColumns count="2">
    <tableColumn id="1" xr3:uid="{85BE99BE-B33E-4B52-8BF6-59EF887B4C0A}" name="State" dataDxfId="2"/>
    <tableColumn id="2" xr3:uid="{9BEB90DA-2322-46E9-AAB6-F5D1B7C91E9A}" name="Seat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pivotTable" Target="../pivotTables/pivotTable3.xml"/><Relationship Id="rId7" Type="http://schemas.openxmlformats.org/officeDocument/2006/relationships/table" Target="../tables/table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9BC98-8CD8-47D5-A7E1-E0617029F80E}">
  <dimension ref="A1:D544"/>
  <sheetViews>
    <sheetView workbookViewId="0">
      <selection activeCell="D2" sqref="D2"/>
    </sheetView>
  </sheetViews>
  <sheetFormatPr defaultRowHeight="14.5" x14ac:dyDescent="0.35"/>
  <cols>
    <col min="1" max="1" width="34.36328125" bestFit="1" customWidth="1"/>
    <col min="2" max="2" width="24.26953125" bestFit="1" customWidth="1"/>
    <col min="3" max="3" width="59.08984375" bestFit="1" customWidth="1"/>
    <col min="4" max="4" width="14.54296875" customWidth="1"/>
  </cols>
  <sheetData>
    <row r="1" spans="1:4" x14ac:dyDescent="0.35">
      <c r="A1" t="s">
        <v>83</v>
      </c>
      <c r="B1" t="s">
        <v>104</v>
      </c>
      <c r="C1" t="s">
        <v>110</v>
      </c>
      <c r="D1" t="s">
        <v>1720</v>
      </c>
    </row>
    <row r="2" spans="1:4" x14ac:dyDescent="0.35">
      <c r="A2" t="s">
        <v>76</v>
      </c>
      <c r="B2" t="s">
        <v>115</v>
      </c>
      <c r="C2" t="s">
        <v>8</v>
      </c>
      <c r="D2" t="s">
        <v>3</v>
      </c>
    </row>
    <row r="3" spans="1:4" x14ac:dyDescent="0.35">
      <c r="A3" t="s">
        <v>78</v>
      </c>
      <c r="B3" t="s">
        <v>118</v>
      </c>
      <c r="C3" t="s">
        <v>8</v>
      </c>
      <c r="D3" t="s">
        <v>3</v>
      </c>
    </row>
    <row r="4" spans="1:4" x14ac:dyDescent="0.35">
      <c r="A4" t="s">
        <v>55</v>
      </c>
      <c r="B4" t="s">
        <v>121</v>
      </c>
      <c r="C4" t="s">
        <v>8</v>
      </c>
      <c r="D4" t="s">
        <v>3</v>
      </c>
    </row>
    <row r="5" spans="1:4" x14ac:dyDescent="0.35">
      <c r="A5" t="s">
        <v>55</v>
      </c>
      <c r="B5" t="s">
        <v>124</v>
      </c>
      <c r="C5" t="s">
        <v>8</v>
      </c>
      <c r="D5" t="s">
        <v>3</v>
      </c>
    </row>
    <row r="6" spans="1:4" x14ac:dyDescent="0.35">
      <c r="A6" t="s">
        <v>65</v>
      </c>
      <c r="B6" t="s">
        <v>127</v>
      </c>
      <c r="C6" t="s">
        <v>44</v>
      </c>
      <c r="D6" t="s">
        <v>1</v>
      </c>
    </row>
    <row r="7" spans="1:4" x14ac:dyDescent="0.35">
      <c r="A7" t="s">
        <v>73</v>
      </c>
      <c r="B7" t="s">
        <v>130</v>
      </c>
      <c r="C7" t="s">
        <v>8</v>
      </c>
      <c r="D7" t="s">
        <v>3</v>
      </c>
    </row>
    <row r="8" spans="1:4" x14ac:dyDescent="0.35">
      <c r="A8" t="s">
        <v>78</v>
      </c>
      <c r="B8" t="s">
        <v>133</v>
      </c>
      <c r="C8" t="s">
        <v>8</v>
      </c>
      <c r="D8" t="s">
        <v>3</v>
      </c>
    </row>
    <row r="9" spans="1:4" x14ac:dyDescent="0.35">
      <c r="A9" t="s">
        <v>65</v>
      </c>
      <c r="B9" t="s">
        <v>136</v>
      </c>
      <c r="C9" t="s">
        <v>8</v>
      </c>
      <c r="D9" t="s">
        <v>3</v>
      </c>
    </row>
    <row r="10" spans="1:4" x14ac:dyDescent="0.35">
      <c r="A10" t="s">
        <v>61</v>
      </c>
      <c r="B10" t="s">
        <v>139</v>
      </c>
      <c r="C10" t="s">
        <v>14</v>
      </c>
      <c r="D10" t="s">
        <v>1</v>
      </c>
    </row>
    <row r="11" spans="1:4" x14ac:dyDescent="0.35">
      <c r="A11" t="s">
        <v>61</v>
      </c>
      <c r="B11" t="s">
        <v>142</v>
      </c>
      <c r="C11" t="s">
        <v>11</v>
      </c>
      <c r="D11" t="s">
        <v>1</v>
      </c>
    </row>
    <row r="12" spans="1:4" x14ac:dyDescent="0.35">
      <c r="A12" t="s">
        <v>78</v>
      </c>
      <c r="B12" t="s">
        <v>145</v>
      </c>
      <c r="C12" t="s">
        <v>8</v>
      </c>
      <c r="D12" t="s">
        <v>3</v>
      </c>
    </row>
    <row r="13" spans="1:4" x14ac:dyDescent="0.35">
      <c r="A13" t="s">
        <v>80</v>
      </c>
      <c r="B13" t="s">
        <v>148</v>
      </c>
      <c r="C13" t="s">
        <v>8</v>
      </c>
      <c r="D13" t="s">
        <v>3</v>
      </c>
    </row>
    <row r="14" spans="1:4" x14ac:dyDescent="0.35">
      <c r="A14" t="s">
        <v>78</v>
      </c>
      <c r="B14" t="s">
        <v>151</v>
      </c>
      <c r="C14" t="s">
        <v>14</v>
      </c>
      <c r="D14" t="s">
        <v>1</v>
      </c>
    </row>
    <row r="15" spans="1:4" x14ac:dyDescent="0.35">
      <c r="A15" t="s">
        <v>79</v>
      </c>
      <c r="B15" t="s">
        <v>154</v>
      </c>
      <c r="C15" t="s">
        <v>8</v>
      </c>
      <c r="D15" t="s">
        <v>3</v>
      </c>
    </row>
    <row r="16" spans="1:4" x14ac:dyDescent="0.35">
      <c r="A16" t="s">
        <v>73</v>
      </c>
      <c r="B16" t="s">
        <v>157</v>
      </c>
      <c r="C16" t="s">
        <v>8</v>
      </c>
      <c r="D16" t="s">
        <v>3</v>
      </c>
    </row>
    <row r="17" spans="1:4" x14ac:dyDescent="0.35">
      <c r="A17" t="s">
        <v>46</v>
      </c>
      <c r="B17" t="s">
        <v>160</v>
      </c>
      <c r="C17" t="s">
        <v>31</v>
      </c>
      <c r="D17" t="s">
        <v>3</v>
      </c>
    </row>
    <row r="18" spans="1:4" x14ac:dyDescent="0.35">
      <c r="A18" t="s">
        <v>56</v>
      </c>
      <c r="B18" t="s">
        <v>163</v>
      </c>
      <c r="C18" t="s">
        <v>14</v>
      </c>
      <c r="D18" t="s">
        <v>1</v>
      </c>
    </row>
    <row r="19" spans="1:4" x14ac:dyDescent="0.35">
      <c r="A19" t="s">
        <v>78</v>
      </c>
      <c r="B19" t="s">
        <v>166</v>
      </c>
      <c r="C19" t="s">
        <v>30</v>
      </c>
      <c r="D19" t="s">
        <v>1</v>
      </c>
    </row>
    <row r="20" spans="1:4" x14ac:dyDescent="0.35">
      <c r="A20" t="s">
        <v>78</v>
      </c>
      <c r="B20" t="s">
        <v>169</v>
      </c>
      <c r="C20" t="s">
        <v>14</v>
      </c>
      <c r="D20" t="s">
        <v>1</v>
      </c>
    </row>
    <row r="21" spans="1:4" x14ac:dyDescent="0.35">
      <c r="A21" t="s">
        <v>65</v>
      </c>
      <c r="B21" t="s">
        <v>172</v>
      </c>
      <c r="C21" t="s">
        <v>14</v>
      </c>
      <c r="D21" t="s">
        <v>1</v>
      </c>
    </row>
    <row r="22" spans="1:4" x14ac:dyDescent="0.35">
      <c r="A22" t="s">
        <v>55</v>
      </c>
      <c r="B22" t="s">
        <v>175</v>
      </c>
      <c r="C22" t="s">
        <v>8</v>
      </c>
      <c r="D22" t="s">
        <v>3</v>
      </c>
    </row>
    <row r="23" spans="1:4" x14ac:dyDescent="0.35">
      <c r="A23" t="s">
        <v>72</v>
      </c>
      <c r="B23" t="s">
        <v>178</v>
      </c>
      <c r="C23" t="s">
        <v>14</v>
      </c>
      <c r="D23" t="s">
        <v>1</v>
      </c>
    </row>
    <row r="24" spans="1:4" x14ac:dyDescent="0.35">
      <c r="A24" t="s">
        <v>78</v>
      </c>
      <c r="B24" t="s">
        <v>181</v>
      </c>
      <c r="C24" t="s">
        <v>8</v>
      </c>
      <c r="D24" t="s">
        <v>3</v>
      </c>
    </row>
    <row r="25" spans="1:4" x14ac:dyDescent="0.35">
      <c r="A25" t="s">
        <v>46</v>
      </c>
      <c r="B25" t="s">
        <v>184</v>
      </c>
      <c r="C25" t="s">
        <v>8</v>
      </c>
      <c r="D25" t="s">
        <v>3</v>
      </c>
    </row>
    <row r="26" spans="1:4" x14ac:dyDescent="0.35">
      <c r="A26" t="s">
        <v>55</v>
      </c>
      <c r="B26" t="s">
        <v>187</v>
      </c>
      <c r="C26" t="s">
        <v>8</v>
      </c>
      <c r="D26" t="s">
        <v>3</v>
      </c>
    </row>
    <row r="27" spans="1:4" x14ac:dyDescent="0.35">
      <c r="A27" t="s">
        <v>72</v>
      </c>
      <c r="B27" t="s">
        <v>190</v>
      </c>
      <c r="C27" t="s">
        <v>0</v>
      </c>
      <c r="D27" t="s">
        <v>1</v>
      </c>
    </row>
    <row r="28" spans="1:4" x14ac:dyDescent="0.35">
      <c r="A28" t="s">
        <v>46</v>
      </c>
      <c r="B28" t="s">
        <v>193</v>
      </c>
      <c r="C28" t="s">
        <v>31</v>
      </c>
      <c r="D28" t="s">
        <v>3</v>
      </c>
    </row>
    <row r="29" spans="1:4" x14ac:dyDescent="0.35">
      <c r="A29" t="s">
        <v>58</v>
      </c>
      <c r="B29" t="s">
        <v>196</v>
      </c>
      <c r="C29" t="s">
        <v>19</v>
      </c>
      <c r="D29" t="s">
        <v>1</v>
      </c>
    </row>
    <row r="30" spans="1:4" x14ac:dyDescent="0.35">
      <c r="A30" t="s">
        <v>45</v>
      </c>
      <c r="B30" t="s">
        <v>45</v>
      </c>
      <c r="C30" t="s">
        <v>8</v>
      </c>
      <c r="D30" t="s">
        <v>3</v>
      </c>
    </row>
    <row r="31" spans="1:4" x14ac:dyDescent="0.35">
      <c r="A31" t="s">
        <v>78</v>
      </c>
      <c r="B31" t="s">
        <v>201</v>
      </c>
      <c r="C31" t="s">
        <v>30</v>
      </c>
      <c r="D31" t="s">
        <v>1</v>
      </c>
    </row>
    <row r="32" spans="1:4" x14ac:dyDescent="0.35">
      <c r="A32" t="s">
        <v>75</v>
      </c>
      <c r="B32" t="s">
        <v>204</v>
      </c>
      <c r="C32" t="s">
        <v>12</v>
      </c>
      <c r="D32" t="s">
        <v>1</v>
      </c>
    </row>
    <row r="33" spans="1:4" x14ac:dyDescent="0.35">
      <c r="A33" t="s">
        <v>46</v>
      </c>
      <c r="B33" t="s">
        <v>207</v>
      </c>
      <c r="C33" t="s">
        <v>33</v>
      </c>
      <c r="D33" t="s">
        <v>5</v>
      </c>
    </row>
    <row r="34" spans="1:4" x14ac:dyDescent="0.35">
      <c r="A34" t="s">
        <v>80</v>
      </c>
      <c r="B34" t="s">
        <v>210</v>
      </c>
      <c r="C34" t="s">
        <v>6</v>
      </c>
      <c r="D34" t="s">
        <v>1</v>
      </c>
    </row>
    <row r="35" spans="1:4" x14ac:dyDescent="0.35">
      <c r="A35" t="s">
        <v>75</v>
      </c>
      <c r="B35" t="s">
        <v>213</v>
      </c>
      <c r="C35" t="s">
        <v>12</v>
      </c>
      <c r="D35" t="s">
        <v>1</v>
      </c>
    </row>
    <row r="36" spans="1:4" x14ac:dyDescent="0.35">
      <c r="A36" t="s">
        <v>49</v>
      </c>
      <c r="B36" t="s">
        <v>216</v>
      </c>
      <c r="C36" t="s">
        <v>8</v>
      </c>
      <c r="D36" t="s">
        <v>3</v>
      </c>
    </row>
    <row r="37" spans="1:4" x14ac:dyDescent="0.35">
      <c r="A37" t="s">
        <v>49</v>
      </c>
      <c r="B37" t="s">
        <v>219</v>
      </c>
      <c r="C37" t="s">
        <v>10</v>
      </c>
      <c r="D37" t="s">
        <v>1</v>
      </c>
    </row>
    <row r="38" spans="1:4" x14ac:dyDescent="0.35">
      <c r="A38" t="s">
        <v>47</v>
      </c>
      <c r="B38" t="s">
        <v>222</v>
      </c>
      <c r="C38" t="s">
        <v>8</v>
      </c>
      <c r="D38" t="s">
        <v>3</v>
      </c>
    </row>
    <row r="39" spans="1:4" x14ac:dyDescent="0.35">
      <c r="A39" t="s">
        <v>47</v>
      </c>
      <c r="B39" t="s">
        <v>225</v>
      </c>
      <c r="C39" t="s">
        <v>8</v>
      </c>
      <c r="D39" t="s">
        <v>3</v>
      </c>
    </row>
    <row r="40" spans="1:4" x14ac:dyDescent="0.35">
      <c r="A40" t="s">
        <v>80</v>
      </c>
      <c r="B40" t="s">
        <v>228</v>
      </c>
      <c r="C40" t="s">
        <v>6</v>
      </c>
      <c r="D40" t="s">
        <v>1</v>
      </c>
    </row>
    <row r="41" spans="1:4" x14ac:dyDescent="0.35">
      <c r="A41" t="s">
        <v>70</v>
      </c>
      <c r="B41" t="s">
        <v>231</v>
      </c>
      <c r="C41" t="s">
        <v>8</v>
      </c>
      <c r="D41" t="s">
        <v>3</v>
      </c>
    </row>
    <row r="42" spans="1:4" x14ac:dyDescent="0.35">
      <c r="A42" t="s">
        <v>61</v>
      </c>
      <c r="B42" t="s">
        <v>234</v>
      </c>
      <c r="C42" t="s">
        <v>14</v>
      </c>
      <c r="D42" t="s">
        <v>1</v>
      </c>
    </row>
    <row r="43" spans="1:4" x14ac:dyDescent="0.35">
      <c r="A43" t="s">
        <v>65</v>
      </c>
      <c r="B43" t="s">
        <v>237</v>
      </c>
      <c r="C43" t="s">
        <v>43</v>
      </c>
      <c r="D43" t="s">
        <v>3</v>
      </c>
    </row>
    <row r="44" spans="1:4" x14ac:dyDescent="0.35">
      <c r="A44" t="s">
        <v>49</v>
      </c>
      <c r="B44" t="s">
        <v>237</v>
      </c>
      <c r="C44" t="s">
        <v>25</v>
      </c>
      <c r="D44" t="s">
        <v>1</v>
      </c>
    </row>
    <row r="45" spans="1:4" x14ac:dyDescent="0.35">
      <c r="A45" t="s">
        <v>78</v>
      </c>
      <c r="B45" t="s">
        <v>242</v>
      </c>
      <c r="C45" t="s">
        <v>30</v>
      </c>
      <c r="D45" t="s">
        <v>1</v>
      </c>
    </row>
    <row r="46" spans="1:4" x14ac:dyDescent="0.35">
      <c r="A46" t="s">
        <v>78</v>
      </c>
      <c r="B46" t="s">
        <v>245</v>
      </c>
      <c r="C46" t="s">
        <v>30</v>
      </c>
      <c r="D46" t="s">
        <v>1</v>
      </c>
    </row>
    <row r="47" spans="1:4" x14ac:dyDescent="0.35">
      <c r="A47" t="s">
        <v>60</v>
      </c>
      <c r="B47" t="s">
        <v>248</v>
      </c>
      <c r="C47" t="s">
        <v>8</v>
      </c>
      <c r="D47" t="s">
        <v>3</v>
      </c>
    </row>
    <row r="48" spans="1:4" x14ac:dyDescent="0.35">
      <c r="A48" t="s">
        <v>78</v>
      </c>
      <c r="B48" t="s">
        <v>251</v>
      </c>
      <c r="C48" t="s">
        <v>26</v>
      </c>
      <c r="D48" t="s">
        <v>3</v>
      </c>
    </row>
    <row r="49" spans="1:4" x14ac:dyDescent="0.35">
      <c r="A49" t="s">
        <v>78</v>
      </c>
      <c r="B49" t="s">
        <v>254</v>
      </c>
      <c r="C49" t="s">
        <v>8</v>
      </c>
      <c r="D49" t="s">
        <v>3</v>
      </c>
    </row>
    <row r="50" spans="1:4" x14ac:dyDescent="0.35">
      <c r="A50" t="s">
        <v>80</v>
      </c>
      <c r="B50" t="s">
        <v>257</v>
      </c>
      <c r="C50" t="s">
        <v>6</v>
      </c>
      <c r="D50" t="s">
        <v>1</v>
      </c>
    </row>
    <row r="51" spans="1:4" x14ac:dyDescent="0.35">
      <c r="A51" t="s">
        <v>64</v>
      </c>
      <c r="B51" t="s">
        <v>260</v>
      </c>
      <c r="C51" t="s">
        <v>8</v>
      </c>
      <c r="D51" t="s">
        <v>3</v>
      </c>
    </row>
    <row r="52" spans="1:4" x14ac:dyDescent="0.35">
      <c r="A52" t="s">
        <v>70</v>
      </c>
      <c r="B52" t="s">
        <v>263</v>
      </c>
      <c r="C52" t="s">
        <v>8</v>
      </c>
      <c r="D52" t="s">
        <v>3</v>
      </c>
    </row>
    <row r="53" spans="1:4" x14ac:dyDescent="0.35">
      <c r="A53" t="s">
        <v>78</v>
      </c>
      <c r="B53" t="s">
        <v>266</v>
      </c>
      <c r="C53" t="s">
        <v>30</v>
      </c>
      <c r="D53" t="s">
        <v>1</v>
      </c>
    </row>
    <row r="54" spans="1:4" x14ac:dyDescent="0.35">
      <c r="A54" t="s">
        <v>80</v>
      </c>
      <c r="B54" t="s">
        <v>269</v>
      </c>
      <c r="C54" t="s">
        <v>8</v>
      </c>
      <c r="D54" t="s">
        <v>3</v>
      </c>
    </row>
    <row r="55" spans="1:4" x14ac:dyDescent="0.35">
      <c r="A55" t="s">
        <v>55</v>
      </c>
      <c r="B55" t="s">
        <v>272</v>
      </c>
      <c r="C55" t="s">
        <v>14</v>
      </c>
      <c r="D55" t="s">
        <v>1</v>
      </c>
    </row>
    <row r="56" spans="1:4" x14ac:dyDescent="0.35">
      <c r="A56" t="s">
        <v>78</v>
      </c>
      <c r="B56" t="s">
        <v>275</v>
      </c>
      <c r="C56" t="s">
        <v>30</v>
      </c>
      <c r="D56" t="s">
        <v>1</v>
      </c>
    </row>
    <row r="57" spans="1:4" x14ac:dyDescent="0.35">
      <c r="A57" t="s">
        <v>60</v>
      </c>
      <c r="B57" t="s">
        <v>278</v>
      </c>
      <c r="C57" t="s">
        <v>8</v>
      </c>
      <c r="D57" t="s">
        <v>3</v>
      </c>
    </row>
    <row r="58" spans="1:4" x14ac:dyDescent="0.35">
      <c r="A58" t="s">
        <v>60</v>
      </c>
      <c r="B58" t="s">
        <v>281</v>
      </c>
      <c r="C58" t="s">
        <v>8</v>
      </c>
      <c r="D58" t="s">
        <v>3</v>
      </c>
    </row>
    <row r="59" spans="1:4" x14ac:dyDescent="0.35">
      <c r="A59" t="s">
        <v>60</v>
      </c>
      <c r="B59" t="s">
        <v>283</v>
      </c>
      <c r="C59" t="s">
        <v>8</v>
      </c>
      <c r="D59" t="s">
        <v>3</v>
      </c>
    </row>
    <row r="60" spans="1:4" x14ac:dyDescent="0.35">
      <c r="A60" t="s">
        <v>60</v>
      </c>
      <c r="B60" t="s">
        <v>285</v>
      </c>
      <c r="C60" t="s">
        <v>8</v>
      </c>
      <c r="D60" t="s">
        <v>3</v>
      </c>
    </row>
    <row r="61" spans="1:4" x14ac:dyDescent="0.35">
      <c r="A61" t="s">
        <v>80</v>
      </c>
      <c r="B61" t="s">
        <v>288</v>
      </c>
      <c r="C61" t="s">
        <v>8</v>
      </c>
      <c r="D61" t="s">
        <v>3</v>
      </c>
    </row>
    <row r="62" spans="1:4" x14ac:dyDescent="0.35">
      <c r="A62" t="s">
        <v>49</v>
      </c>
      <c r="B62" t="s">
        <v>291</v>
      </c>
      <c r="C62" t="s">
        <v>18</v>
      </c>
      <c r="D62" t="s">
        <v>3</v>
      </c>
    </row>
    <row r="63" spans="1:4" x14ac:dyDescent="0.35">
      <c r="A63" t="s">
        <v>80</v>
      </c>
      <c r="B63" t="s">
        <v>294</v>
      </c>
      <c r="C63" t="s">
        <v>6</v>
      </c>
      <c r="D63" t="s">
        <v>1</v>
      </c>
    </row>
    <row r="64" spans="1:4" x14ac:dyDescent="0.35">
      <c r="A64" t="s">
        <v>78</v>
      </c>
      <c r="B64" t="s">
        <v>297</v>
      </c>
      <c r="C64" t="s">
        <v>8</v>
      </c>
      <c r="D64" t="s">
        <v>3</v>
      </c>
    </row>
    <row r="65" spans="1:4" x14ac:dyDescent="0.35">
      <c r="A65" t="s">
        <v>73</v>
      </c>
      <c r="B65" t="s">
        <v>300</v>
      </c>
      <c r="C65" t="s">
        <v>42</v>
      </c>
      <c r="D65" t="s">
        <v>1</v>
      </c>
    </row>
    <row r="66" spans="1:4" x14ac:dyDescent="0.35">
      <c r="A66" t="s">
        <v>46</v>
      </c>
      <c r="B66" t="s">
        <v>303</v>
      </c>
      <c r="C66" t="s">
        <v>31</v>
      </c>
      <c r="D66" t="s">
        <v>3</v>
      </c>
    </row>
    <row r="67" spans="1:4" x14ac:dyDescent="0.35">
      <c r="A67" t="s">
        <v>78</v>
      </c>
      <c r="B67" t="s">
        <v>306</v>
      </c>
      <c r="C67" t="s">
        <v>14</v>
      </c>
      <c r="D67" t="s">
        <v>1</v>
      </c>
    </row>
    <row r="68" spans="1:4" x14ac:dyDescent="0.35">
      <c r="A68" t="s">
        <v>65</v>
      </c>
      <c r="B68" t="s">
        <v>309</v>
      </c>
      <c r="C68" t="s">
        <v>44</v>
      </c>
      <c r="D68" t="s">
        <v>1</v>
      </c>
    </row>
    <row r="69" spans="1:4" x14ac:dyDescent="0.35">
      <c r="A69" t="s">
        <v>58</v>
      </c>
      <c r="B69" t="s">
        <v>312</v>
      </c>
      <c r="C69" t="s">
        <v>15</v>
      </c>
      <c r="D69" t="s">
        <v>5</v>
      </c>
    </row>
    <row r="70" spans="1:4" x14ac:dyDescent="0.35">
      <c r="A70" t="s">
        <v>80</v>
      </c>
      <c r="B70" t="s">
        <v>315</v>
      </c>
      <c r="C70" t="s">
        <v>6</v>
      </c>
      <c r="D70" t="s">
        <v>1</v>
      </c>
    </row>
    <row r="71" spans="1:4" x14ac:dyDescent="0.35">
      <c r="A71" t="s">
        <v>80</v>
      </c>
      <c r="B71" t="s">
        <v>318</v>
      </c>
      <c r="C71" t="s">
        <v>6</v>
      </c>
      <c r="D71" t="s">
        <v>1</v>
      </c>
    </row>
    <row r="72" spans="1:4" x14ac:dyDescent="0.35">
      <c r="A72" t="s">
        <v>80</v>
      </c>
      <c r="B72" t="s">
        <v>321</v>
      </c>
      <c r="C72" t="s">
        <v>6</v>
      </c>
      <c r="D72" t="s">
        <v>1</v>
      </c>
    </row>
    <row r="73" spans="1:4" x14ac:dyDescent="0.35">
      <c r="A73" t="s">
        <v>55</v>
      </c>
      <c r="B73" t="s">
        <v>324</v>
      </c>
      <c r="C73" t="s">
        <v>8</v>
      </c>
      <c r="D73" t="s">
        <v>3</v>
      </c>
    </row>
    <row r="74" spans="1:4" x14ac:dyDescent="0.35">
      <c r="A74" t="s">
        <v>78</v>
      </c>
      <c r="B74" t="s">
        <v>327</v>
      </c>
      <c r="C74" t="s">
        <v>8</v>
      </c>
      <c r="D74" t="s">
        <v>3</v>
      </c>
    </row>
    <row r="75" spans="1:4" x14ac:dyDescent="0.35">
      <c r="A75" t="s">
        <v>70</v>
      </c>
      <c r="B75" t="s">
        <v>330</v>
      </c>
      <c r="C75" t="s">
        <v>8</v>
      </c>
      <c r="D75" t="s">
        <v>3</v>
      </c>
    </row>
    <row r="76" spans="1:4" x14ac:dyDescent="0.35">
      <c r="A76" t="s">
        <v>73</v>
      </c>
      <c r="B76" t="s">
        <v>333</v>
      </c>
      <c r="C76" t="s">
        <v>14</v>
      </c>
      <c r="D76" t="s">
        <v>1</v>
      </c>
    </row>
    <row r="77" spans="1:4" x14ac:dyDescent="0.35">
      <c r="A77" t="s">
        <v>48</v>
      </c>
      <c r="B77" t="s">
        <v>336</v>
      </c>
      <c r="C77" t="s">
        <v>2</v>
      </c>
      <c r="D77" t="s">
        <v>3</v>
      </c>
    </row>
    <row r="78" spans="1:4" x14ac:dyDescent="0.35">
      <c r="A78" t="s">
        <v>80</v>
      </c>
      <c r="B78" t="s">
        <v>339</v>
      </c>
      <c r="C78" t="s">
        <v>6</v>
      </c>
      <c r="D78" t="s">
        <v>1</v>
      </c>
    </row>
    <row r="79" spans="1:4" x14ac:dyDescent="0.35">
      <c r="A79" t="s">
        <v>80</v>
      </c>
      <c r="B79" t="s">
        <v>342</v>
      </c>
      <c r="C79" t="s">
        <v>6</v>
      </c>
      <c r="D79" t="s">
        <v>1</v>
      </c>
    </row>
    <row r="80" spans="1:4" x14ac:dyDescent="0.35">
      <c r="A80" t="s">
        <v>51</v>
      </c>
      <c r="B80" t="s">
        <v>345</v>
      </c>
      <c r="C80" t="s">
        <v>8</v>
      </c>
      <c r="D80" t="s">
        <v>3</v>
      </c>
    </row>
    <row r="81" spans="1:4" x14ac:dyDescent="0.35">
      <c r="A81" t="s">
        <v>78</v>
      </c>
      <c r="B81" t="s">
        <v>348</v>
      </c>
      <c r="C81" t="s">
        <v>30</v>
      </c>
      <c r="D81" t="s">
        <v>1</v>
      </c>
    </row>
    <row r="82" spans="1:4" x14ac:dyDescent="0.35">
      <c r="A82" t="s">
        <v>72</v>
      </c>
      <c r="B82" t="s">
        <v>351</v>
      </c>
      <c r="C82" t="s">
        <v>28</v>
      </c>
      <c r="D82" t="s">
        <v>5</v>
      </c>
    </row>
    <row r="83" spans="1:4" x14ac:dyDescent="0.35">
      <c r="A83" t="s">
        <v>65</v>
      </c>
      <c r="B83" t="s">
        <v>354</v>
      </c>
      <c r="C83" t="s">
        <v>44</v>
      </c>
      <c r="D83" t="s">
        <v>1</v>
      </c>
    </row>
    <row r="84" spans="1:4" x14ac:dyDescent="0.35">
      <c r="A84" t="s">
        <v>49</v>
      </c>
      <c r="B84" t="s">
        <v>357</v>
      </c>
      <c r="C84" t="s">
        <v>8</v>
      </c>
      <c r="D84" t="s">
        <v>3</v>
      </c>
    </row>
    <row r="85" spans="1:4" x14ac:dyDescent="0.35">
      <c r="A85" t="s">
        <v>60</v>
      </c>
      <c r="B85" t="s">
        <v>360</v>
      </c>
      <c r="C85" t="s">
        <v>8</v>
      </c>
      <c r="D85" t="s">
        <v>3</v>
      </c>
    </row>
    <row r="86" spans="1:4" x14ac:dyDescent="0.35">
      <c r="A86" t="s">
        <v>60</v>
      </c>
      <c r="B86" t="s">
        <v>363</v>
      </c>
      <c r="C86" t="s">
        <v>14</v>
      </c>
      <c r="D86" t="s">
        <v>1</v>
      </c>
    </row>
    <row r="87" spans="1:4" x14ac:dyDescent="0.35">
      <c r="A87" t="s">
        <v>70</v>
      </c>
      <c r="B87" t="s">
        <v>366</v>
      </c>
      <c r="C87" t="s">
        <v>8</v>
      </c>
      <c r="D87" t="s">
        <v>3</v>
      </c>
    </row>
    <row r="88" spans="1:4" x14ac:dyDescent="0.35">
      <c r="A88" t="s">
        <v>64</v>
      </c>
      <c r="B88" t="s">
        <v>369</v>
      </c>
      <c r="C88" t="s">
        <v>8</v>
      </c>
      <c r="D88" t="s">
        <v>3</v>
      </c>
    </row>
    <row r="89" spans="1:4" x14ac:dyDescent="0.35">
      <c r="A89" t="s">
        <v>78</v>
      </c>
      <c r="B89" t="s">
        <v>372</v>
      </c>
      <c r="C89" t="s">
        <v>8</v>
      </c>
      <c r="D89" t="s">
        <v>3</v>
      </c>
    </row>
    <row r="90" spans="1:4" x14ac:dyDescent="0.35">
      <c r="A90" t="s">
        <v>70</v>
      </c>
      <c r="B90" t="s">
        <v>375</v>
      </c>
      <c r="C90" t="s">
        <v>8</v>
      </c>
      <c r="D90" t="s">
        <v>3</v>
      </c>
    </row>
    <row r="91" spans="1:4" x14ac:dyDescent="0.35">
      <c r="A91" t="s">
        <v>49</v>
      </c>
      <c r="B91" t="s">
        <v>378</v>
      </c>
      <c r="C91" t="s">
        <v>18</v>
      </c>
      <c r="D91" t="s">
        <v>3</v>
      </c>
    </row>
    <row r="92" spans="1:4" x14ac:dyDescent="0.35">
      <c r="A92" t="s">
        <v>65</v>
      </c>
      <c r="B92" t="s">
        <v>381</v>
      </c>
      <c r="C92" t="s">
        <v>14</v>
      </c>
      <c r="D92" t="s">
        <v>1</v>
      </c>
    </row>
    <row r="93" spans="1:4" x14ac:dyDescent="0.35">
      <c r="A93" t="s">
        <v>73</v>
      </c>
      <c r="B93" t="s">
        <v>384</v>
      </c>
      <c r="C93" t="s">
        <v>14</v>
      </c>
      <c r="D93" t="s">
        <v>1</v>
      </c>
    </row>
    <row r="94" spans="1:4" x14ac:dyDescent="0.35">
      <c r="A94" t="s">
        <v>55</v>
      </c>
      <c r="B94" t="s">
        <v>387</v>
      </c>
      <c r="C94" t="s">
        <v>8</v>
      </c>
      <c r="D94" t="s">
        <v>3</v>
      </c>
    </row>
    <row r="95" spans="1:4" x14ac:dyDescent="0.35">
      <c r="A95" t="s">
        <v>55</v>
      </c>
      <c r="B95" t="s">
        <v>390</v>
      </c>
      <c r="C95" t="s">
        <v>8</v>
      </c>
      <c r="D95" t="s">
        <v>3</v>
      </c>
    </row>
    <row r="96" spans="1:4" x14ac:dyDescent="0.35">
      <c r="A96" t="s">
        <v>73</v>
      </c>
      <c r="B96" t="s">
        <v>393</v>
      </c>
      <c r="C96" t="s">
        <v>8</v>
      </c>
      <c r="D96" t="s">
        <v>3</v>
      </c>
    </row>
    <row r="97" spans="1:4" x14ac:dyDescent="0.35">
      <c r="A97" t="s">
        <v>64</v>
      </c>
      <c r="B97" t="s">
        <v>396</v>
      </c>
      <c r="C97" t="s">
        <v>8</v>
      </c>
      <c r="D97" t="s">
        <v>3</v>
      </c>
    </row>
    <row r="98" spans="1:4" x14ac:dyDescent="0.35">
      <c r="A98" t="s">
        <v>65</v>
      </c>
      <c r="B98" t="s">
        <v>399</v>
      </c>
      <c r="C98" t="s">
        <v>44</v>
      </c>
      <c r="D98" t="s">
        <v>1</v>
      </c>
    </row>
    <row r="99" spans="1:4" x14ac:dyDescent="0.35">
      <c r="A99" t="s">
        <v>56</v>
      </c>
      <c r="B99" t="s">
        <v>402</v>
      </c>
      <c r="C99" t="s">
        <v>8</v>
      </c>
      <c r="D99" t="s">
        <v>3</v>
      </c>
    </row>
    <row r="100" spans="1:4" x14ac:dyDescent="0.35">
      <c r="A100" t="s">
        <v>76</v>
      </c>
      <c r="B100" t="s">
        <v>405</v>
      </c>
      <c r="C100" t="s">
        <v>14</v>
      </c>
      <c r="D100" t="s">
        <v>1</v>
      </c>
    </row>
    <row r="101" spans="1:4" x14ac:dyDescent="0.35">
      <c r="A101" t="s">
        <v>64</v>
      </c>
      <c r="B101" t="s">
        <v>408</v>
      </c>
      <c r="C101" t="s">
        <v>8</v>
      </c>
      <c r="D101" t="s">
        <v>3</v>
      </c>
    </row>
    <row r="102" spans="1:4" x14ac:dyDescent="0.35">
      <c r="A102" t="s">
        <v>70</v>
      </c>
      <c r="B102" t="s">
        <v>411</v>
      </c>
      <c r="C102" t="s">
        <v>8</v>
      </c>
      <c r="D102" t="s">
        <v>3</v>
      </c>
    </row>
    <row r="103" spans="1:4" x14ac:dyDescent="0.35">
      <c r="A103" t="s">
        <v>60</v>
      </c>
      <c r="B103" t="s">
        <v>414</v>
      </c>
      <c r="C103" t="s">
        <v>14</v>
      </c>
      <c r="D103" t="s">
        <v>1</v>
      </c>
    </row>
    <row r="104" spans="1:4" x14ac:dyDescent="0.35">
      <c r="A104" t="s">
        <v>60</v>
      </c>
      <c r="B104" t="s">
        <v>417</v>
      </c>
      <c r="C104" t="s">
        <v>8</v>
      </c>
      <c r="D104" t="s">
        <v>3</v>
      </c>
    </row>
    <row r="105" spans="1:4" x14ac:dyDescent="0.35">
      <c r="A105" t="s">
        <v>78</v>
      </c>
      <c r="B105" t="s">
        <v>420</v>
      </c>
      <c r="C105" t="s">
        <v>26</v>
      </c>
      <c r="D105" t="s">
        <v>3</v>
      </c>
    </row>
    <row r="106" spans="1:4" x14ac:dyDescent="0.35">
      <c r="A106" t="s">
        <v>73</v>
      </c>
      <c r="B106" t="s">
        <v>423</v>
      </c>
      <c r="C106" t="s">
        <v>8</v>
      </c>
      <c r="D106" t="s">
        <v>3</v>
      </c>
    </row>
    <row r="107" spans="1:4" x14ac:dyDescent="0.35">
      <c r="A107" t="s">
        <v>51</v>
      </c>
      <c r="B107" t="s">
        <v>426</v>
      </c>
      <c r="C107" t="s">
        <v>8</v>
      </c>
      <c r="D107" t="s">
        <v>3</v>
      </c>
    </row>
    <row r="108" spans="1:4" x14ac:dyDescent="0.35">
      <c r="A108" t="s">
        <v>80</v>
      </c>
      <c r="B108" t="s">
        <v>429</v>
      </c>
      <c r="C108" t="s">
        <v>6</v>
      </c>
      <c r="D108" t="s">
        <v>1</v>
      </c>
    </row>
    <row r="109" spans="1:4" x14ac:dyDescent="0.35">
      <c r="A109" t="s">
        <v>80</v>
      </c>
      <c r="B109" t="s">
        <v>432</v>
      </c>
      <c r="C109" t="s">
        <v>8</v>
      </c>
      <c r="D109" t="s">
        <v>3</v>
      </c>
    </row>
    <row r="110" spans="1:4" x14ac:dyDescent="0.35">
      <c r="A110" t="s">
        <v>70</v>
      </c>
      <c r="B110" t="s">
        <v>435</v>
      </c>
      <c r="C110" t="s">
        <v>8</v>
      </c>
      <c r="D110" t="s">
        <v>3</v>
      </c>
    </row>
    <row r="111" spans="1:4" x14ac:dyDescent="0.35">
      <c r="A111" t="s">
        <v>80</v>
      </c>
      <c r="B111" t="s">
        <v>438</v>
      </c>
      <c r="C111" t="s">
        <v>6</v>
      </c>
      <c r="D111" t="s">
        <v>1</v>
      </c>
    </row>
    <row r="112" spans="1:4" x14ac:dyDescent="0.35">
      <c r="A112" t="s">
        <v>78</v>
      </c>
      <c r="B112" t="s">
        <v>441</v>
      </c>
      <c r="C112" t="s">
        <v>8</v>
      </c>
      <c r="D112" t="s">
        <v>3</v>
      </c>
    </row>
    <row r="113" spans="1:4" x14ac:dyDescent="0.35">
      <c r="A113" t="s">
        <v>65</v>
      </c>
      <c r="B113" t="s">
        <v>444</v>
      </c>
      <c r="C113" t="s">
        <v>43</v>
      </c>
      <c r="D113" t="s">
        <v>3</v>
      </c>
    </row>
    <row r="114" spans="1:4" x14ac:dyDescent="0.35">
      <c r="A114" t="s">
        <v>49</v>
      </c>
      <c r="B114" t="s">
        <v>447</v>
      </c>
      <c r="C114" t="s">
        <v>25</v>
      </c>
      <c r="D114" t="s">
        <v>1</v>
      </c>
    </row>
    <row r="115" spans="1:4" x14ac:dyDescent="0.35">
      <c r="A115" t="s">
        <v>61</v>
      </c>
      <c r="B115" t="s">
        <v>450</v>
      </c>
      <c r="C115" t="s">
        <v>14</v>
      </c>
      <c r="D115" t="s">
        <v>1</v>
      </c>
    </row>
    <row r="116" spans="1:4" x14ac:dyDescent="0.35">
      <c r="A116" t="s">
        <v>60</v>
      </c>
      <c r="B116" t="s">
        <v>453</v>
      </c>
      <c r="C116" t="s">
        <v>14</v>
      </c>
      <c r="D116" t="s">
        <v>1</v>
      </c>
    </row>
    <row r="117" spans="1:4" x14ac:dyDescent="0.35">
      <c r="A117" t="s">
        <v>78</v>
      </c>
      <c r="B117" t="s">
        <v>456</v>
      </c>
      <c r="C117" t="s">
        <v>30</v>
      </c>
      <c r="D117" t="s">
        <v>1</v>
      </c>
    </row>
    <row r="118" spans="1:4" x14ac:dyDescent="0.35">
      <c r="A118" t="s">
        <v>50</v>
      </c>
      <c r="B118" t="s">
        <v>50</v>
      </c>
      <c r="C118" t="s">
        <v>14</v>
      </c>
      <c r="D118" t="s">
        <v>1</v>
      </c>
    </row>
    <row r="119" spans="1:4" x14ac:dyDescent="0.35">
      <c r="A119" t="s">
        <v>53</v>
      </c>
      <c r="B119" t="s">
        <v>461</v>
      </c>
      <c r="C119" t="s">
        <v>8</v>
      </c>
      <c r="D119" t="s">
        <v>3</v>
      </c>
    </row>
    <row r="120" spans="1:4" x14ac:dyDescent="0.35">
      <c r="A120" t="s">
        <v>65</v>
      </c>
      <c r="B120" t="s">
        <v>464</v>
      </c>
      <c r="C120" t="s">
        <v>14</v>
      </c>
      <c r="D120" t="s">
        <v>1</v>
      </c>
    </row>
    <row r="121" spans="1:4" x14ac:dyDescent="0.35">
      <c r="A121" t="s">
        <v>59</v>
      </c>
      <c r="B121" t="s">
        <v>467</v>
      </c>
      <c r="C121" t="s">
        <v>8</v>
      </c>
      <c r="D121" t="s">
        <v>3</v>
      </c>
    </row>
    <row r="122" spans="1:4" x14ac:dyDescent="0.35">
      <c r="A122" t="s">
        <v>75</v>
      </c>
      <c r="B122" t="s">
        <v>470</v>
      </c>
      <c r="C122" t="s">
        <v>12</v>
      </c>
      <c r="D122" t="s">
        <v>1</v>
      </c>
    </row>
    <row r="123" spans="1:4" x14ac:dyDescent="0.35">
      <c r="A123" t="s">
        <v>75</v>
      </c>
      <c r="B123" t="s">
        <v>473</v>
      </c>
      <c r="C123" t="s">
        <v>12</v>
      </c>
      <c r="D123" t="s">
        <v>1</v>
      </c>
    </row>
    <row r="124" spans="1:4" x14ac:dyDescent="0.35">
      <c r="A124" t="s">
        <v>75</v>
      </c>
      <c r="B124" t="s">
        <v>476</v>
      </c>
      <c r="C124" t="s">
        <v>12</v>
      </c>
      <c r="D124" t="s">
        <v>1</v>
      </c>
    </row>
    <row r="125" spans="1:4" x14ac:dyDescent="0.35">
      <c r="A125" t="s">
        <v>76</v>
      </c>
      <c r="B125" t="s">
        <v>479</v>
      </c>
      <c r="C125" t="s">
        <v>8</v>
      </c>
      <c r="D125" t="s">
        <v>3</v>
      </c>
    </row>
    <row r="126" spans="1:4" x14ac:dyDescent="0.35">
      <c r="A126" t="s">
        <v>64</v>
      </c>
      <c r="B126" t="s">
        <v>482</v>
      </c>
      <c r="C126" t="s">
        <v>8</v>
      </c>
      <c r="D126" t="s">
        <v>3</v>
      </c>
    </row>
    <row r="127" spans="1:4" x14ac:dyDescent="0.35">
      <c r="A127" t="s">
        <v>55</v>
      </c>
      <c r="B127" t="s">
        <v>485</v>
      </c>
      <c r="C127" t="s">
        <v>8</v>
      </c>
      <c r="D127" t="s">
        <v>3</v>
      </c>
    </row>
    <row r="128" spans="1:4" x14ac:dyDescent="0.35">
      <c r="A128" t="s">
        <v>75</v>
      </c>
      <c r="B128" t="s">
        <v>488</v>
      </c>
      <c r="C128" t="s">
        <v>32</v>
      </c>
      <c r="D128" t="s">
        <v>1</v>
      </c>
    </row>
    <row r="129" spans="1:4" x14ac:dyDescent="0.35">
      <c r="A129" t="s">
        <v>60</v>
      </c>
      <c r="B129" t="s">
        <v>491</v>
      </c>
      <c r="C129" t="s">
        <v>8</v>
      </c>
      <c r="D129" t="s">
        <v>3</v>
      </c>
    </row>
    <row r="130" spans="1:4" x14ac:dyDescent="0.35">
      <c r="A130" t="s">
        <v>60</v>
      </c>
      <c r="B130" t="s">
        <v>494</v>
      </c>
      <c r="C130" t="s">
        <v>14</v>
      </c>
      <c r="D130" t="s">
        <v>1</v>
      </c>
    </row>
    <row r="131" spans="1:4" x14ac:dyDescent="0.35">
      <c r="A131" t="s">
        <v>60</v>
      </c>
      <c r="B131" t="s">
        <v>497</v>
      </c>
      <c r="C131" t="s">
        <v>8</v>
      </c>
      <c r="D131" t="s">
        <v>3</v>
      </c>
    </row>
    <row r="132" spans="1:4" x14ac:dyDescent="0.35">
      <c r="A132" t="s">
        <v>46</v>
      </c>
      <c r="B132" t="s">
        <v>500</v>
      </c>
      <c r="C132" t="s">
        <v>31</v>
      </c>
      <c r="D132" t="s">
        <v>3</v>
      </c>
    </row>
    <row r="133" spans="1:4" x14ac:dyDescent="0.35">
      <c r="A133" t="s">
        <v>73</v>
      </c>
      <c r="B133" t="s">
        <v>503</v>
      </c>
      <c r="C133" t="s">
        <v>8</v>
      </c>
      <c r="D133" t="s">
        <v>3</v>
      </c>
    </row>
    <row r="134" spans="1:4" x14ac:dyDescent="0.35">
      <c r="A134" t="s">
        <v>73</v>
      </c>
      <c r="B134" t="s">
        <v>506</v>
      </c>
      <c r="C134" t="s">
        <v>14</v>
      </c>
      <c r="D134" t="s">
        <v>1</v>
      </c>
    </row>
    <row r="135" spans="1:4" x14ac:dyDescent="0.35">
      <c r="A135" t="s">
        <v>75</v>
      </c>
      <c r="B135" t="s">
        <v>509</v>
      </c>
      <c r="C135" t="s">
        <v>12</v>
      </c>
      <c r="D135" t="s">
        <v>1</v>
      </c>
    </row>
    <row r="136" spans="1:4" x14ac:dyDescent="0.35">
      <c r="A136" t="s">
        <v>80</v>
      </c>
      <c r="B136" t="s">
        <v>512</v>
      </c>
      <c r="C136" t="s">
        <v>6</v>
      </c>
      <c r="D136" t="s">
        <v>1</v>
      </c>
    </row>
    <row r="137" spans="1:4" x14ac:dyDescent="0.35">
      <c r="A137" t="s">
        <v>75</v>
      </c>
      <c r="B137" t="s">
        <v>515</v>
      </c>
      <c r="C137" t="s">
        <v>14</v>
      </c>
      <c r="D137" t="s">
        <v>1</v>
      </c>
    </row>
    <row r="138" spans="1:4" x14ac:dyDescent="0.35">
      <c r="A138" t="s">
        <v>70</v>
      </c>
      <c r="B138" t="s">
        <v>518</v>
      </c>
      <c r="C138" t="s">
        <v>8</v>
      </c>
      <c r="D138" t="s">
        <v>3</v>
      </c>
    </row>
    <row r="139" spans="1:4" x14ac:dyDescent="0.35">
      <c r="A139" t="s">
        <v>52</v>
      </c>
      <c r="B139" t="s">
        <v>521</v>
      </c>
      <c r="C139" t="s">
        <v>8</v>
      </c>
      <c r="D139" t="s">
        <v>3</v>
      </c>
    </row>
    <row r="140" spans="1:4" x14ac:dyDescent="0.35">
      <c r="A140" t="s">
        <v>55</v>
      </c>
      <c r="B140" t="s">
        <v>524</v>
      </c>
      <c r="C140" t="s">
        <v>8</v>
      </c>
      <c r="D140" t="s">
        <v>3</v>
      </c>
    </row>
    <row r="141" spans="1:4" x14ac:dyDescent="0.35">
      <c r="A141" t="s">
        <v>60</v>
      </c>
      <c r="B141" t="s">
        <v>527</v>
      </c>
      <c r="C141" t="s">
        <v>8</v>
      </c>
      <c r="D141" t="s">
        <v>3</v>
      </c>
    </row>
    <row r="142" spans="1:4" x14ac:dyDescent="0.35">
      <c r="A142" t="s">
        <v>52</v>
      </c>
      <c r="B142" t="s">
        <v>530</v>
      </c>
      <c r="C142" t="s">
        <v>15</v>
      </c>
      <c r="D142" t="s">
        <v>5</v>
      </c>
    </row>
    <row r="143" spans="1:4" x14ac:dyDescent="0.35">
      <c r="A143" t="s">
        <v>64</v>
      </c>
      <c r="B143" t="s">
        <v>533</v>
      </c>
      <c r="C143" t="s">
        <v>8</v>
      </c>
      <c r="D143" t="s">
        <v>3</v>
      </c>
    </row>
    <row r="144" spans="1:4" x14ac:dyDescent="0.35">
      <c r="A144" t="s">
        <v>49</v>
      </c>
      <c r="B144" t="s">
        <v>536</v>
      </c>
      <c r="C144" t="s">
        <v>8</v>
      </c>
      <c r="D144" t="s">
        <v>3</v>
      </c>
    </row>
    <row r="145" spans="1:4" x14ac:dyDescent="0.35">
      <c r="A145" t="s">
        <v>80</v>
      </c>
      <c r="B145" t="s">
        <v>539</v>
      </c>
      <c r="C145" t="s">
        <v>8</v>
      </c>
      <c r="D145" t="s">
        <v>3</v>
      </c>
    </row>
    <row r="146" spans="1:4" x14ac:dyDescent="0.35">
      <c r="A146" t="s">
        <v>48</v>
      </c>
      <c r="B146" t="s">
        <v>542</v>
      </c>
      <c r="C146" t="s">
        <v>8</v>
      </c>
      <c r="D146" t="s">
        <v>3</v>
      </c>
    </row>
    <row r="147" spans="1:4" x14ac:dyDescent="0.35">
      <c r="A147" t="s">
        <v>73</v>
      </c>
      <c r="B147" t="s">
        <v>545</v>
      </c>
      <c r="C147" t="s">
        <v>14</v>
      </c>
      <c r="D147" t="s">
        <v>1</v>
      </c>
    </row>
    <row r="148" spans="1:4" x14ac:dyDescent="0.35">
      <c r="A148" t="s">
        <v>60</v>
      </c>
      <c r="B148" t="s">
        <v>548</v>
      </c>
      <c r="C148" t="s">
        <v>14</v>
      </c>
      <c r="D148" t="s">
        <v>1</v>
      </c>
    </row>
    <row r="149" spans="1:4" x14ac:dyDescent="0.35">
      <c r="A149" t="s">
        <v>78</v>
      </c>
      <c r="B149" t="s">
        <v>551</v>
      </c>
      <c r="C149" t="s">
        <v>8</v>
      </c>
      <c r="D149" t="s">
        <v>3</v>
      </c>
    </row>
    <row r="150" spans="1:4" x14ac:dyDescent="0.35">
      <c r="A150" t="s">
        <v>64</v>
      </c>
      <c r="B150" t="s">
        <v>554</v>
      </c>
      <c r="C150" t="s">
        <v>8</v>
      </c>
      <c r="D150" t="s">
        <v>3</v>
      </c>
    </row>
    <row r="151" spans="1:4" x14ac:dyDescent="0.35">
      <c r="A151" t="s">
        <v>59</v>
      </c>
      <c r="B151" t="s">
        <v>557</v>
      </c>
      <c r="C151" t="s">
        <v>8</v>
      </c>
      <c r="D151" t="s">
        <v>3</v>
      </c>
    </row>
    <row r="152" spans="1:4" x14ac:dyDescent="0.35">
      <c r="A152" t="s">
        <v>64</v>
      </c>
      <c r="B152" t="s">
        <v>560</v>
      </c>
      <c r="C152" t="s">
        <v>8</v>
      </c>
      <c r="D152" t="s">
        <v>3</v>
      </c>
    </row>
    <row r="153" spans="1:4" x14ac:dyDescent="0.35">
      <c r="A153" t="s">
        <v>75</v>
      </c>
      <c r="B153" t="s">
        <v>563</v>
      </c>
      <c r="C153" t="s">
        <v>12</v>
      </c>
      <c r="D153" t="s">
        <v>1</v>
      </c>
    </row>
    <row r="154" spans="1:4" x14ac:dyDescent="0.35">
      <c r="A154" t="s">
        <v>60</v>
      </c>
      <c r="B154" t="s">
        <v>566</v>
      </c>
      <c r="C154" t="s">
        <v>8</v>
      </c>
      <c r="D154" t="s">
        <v>3</v>
      </c>
    </row>
    <row r="155" spans="1:4" x14ac:dyDescent="0.35">
      <c r="A155" t="s">
        <v>78</v>
      </c>
      <c r="B155" t="s">
        <v>569</v>
      </c>
      <c r="C155" t="s">
        <v>30</v>
      </c>
      <c r="D155" t="s">
        <v>1</v>
      </c>
    </row>
    <row r="156" spans="1:4" x14ac:dyDescent="0.35">
      <c r="A156" t="s">
        <v>70</v>
      </c>
      <c r="B156" t="s">
        <v>572</v>
      </c>
      <c r="C156" t="s">
        <v>8</v>
      </c>
      <c r="D156" t="s">
        <v>3</v>
      </c>
    </row>
    <row r="157" spans="1:4" x14ac:dyDescent="0.35">
      <c r="A157" t="s">
        <v>48</v>
      </c>
      <c r="B157" t="s">
        <v>575</v>
      </c>
      <c r="C157" t="s">
        <v>14</v>
      </c>
      <c r="D157" t="s">
        <v>1</v>
      </c>
    </row>
    <row r="158" spans="1:4" x14ac:dyDescent="0.35">
      <c r="A158" t="s">
        <v>65</v>
      </c>
      <c r="B158" t="s">
        <v>577</v>
      </c>
      <c r="C158" t="s">
        <v>14</v>
      </c>
      <c r="D158" t="s">
        <v>1</v>
      </c>
    </row>
    <row r="159" spans="1:4" x14ac:dyDescent="0.35">
      <c r="A159" t="s">
        <v>80</v>
      </c>
      <c r="B159" t="s">
        <v>580</v>
      </c>
      <c r="C159" t="s">
        <v>6</v>
      </c>
      <c r="D159" t="s">
        <v>1</v>
      </c>
    </row>
    <row r="160" spans="1:4" x14ac:dyDescent="0.35">
      <c r="A160" t="s">
        <v>48</v>
      </c>
      <c r="B160" t="s">
        <v>582</v>
      </c>
      <c r="C160" t="s">
        <v>8</v>
      </c>
      <c r="D160" t="s">
        <v>3</v>
      </c>
    </row>
    <row r="161" spans="1:4" x14ac:dyDescent="0.35">
      <c r="A161" t="s">
        <v>75</v>
      </c>
      <c r="B161" t="s">
        <v>585</v>
      </c>
      <c r="C161" t="s">
        <v>11</v>
      </c>
      <c r="D161" t="s">
        <v>1</v>
      </c>
    </row>
    <row r="162" spans="1:4" x14ac:dyDescent="0.35">
      <c r="A162" t="s">
        <v>65</v>
      </c>
      <c r="B162" t="s">
        <v>588</v>
      </c>
      <c r="C162" t="s">
        <v>44</v>
      </c>
      <c r="D162" t="s">
        <v>1</v>
      </c>
    </row>
    <row r="163" spans="1:4" x14ac:dyDescent="0.35">
      <c r="A163" t="s">
        <v>48</v>
      </c>
      <c r="B163" t="s">
        <v>591</v>
      </c>
      <c r="C163" t="s">
        <v>8</v>
      </c>
      <c r="D163" t="s">
        <v>3</v>
      </c>
    </row>
    <row r="164" spans="1:4" x14ac:dyDescent="0.35">
      <c r="A164" t="s">
        <v>78</v>
      </c>
      <c r="B164" t="s">
        <v>594</v>
      </c>
      <c r="C164" t="s">
        <v>8</v>
      </c>
      <c r="D164" t="s">
        <v>3</v>
      </c>
    </row>
    <row r="165" spans="1:4" x14ac:dyDescent="0.35">
      <c r="A165" t="s">
        <v>80</v>
      </c>
      <c r="B165" t="s">
        <v>597</v>
      </c>
      <c r="C165" t="s">
        <v>6</v>
      </c>
      <c r="D165" t="s">
        <v>1</v>
      </c>
    </row>
    <row r="166" spans="1:4" x14ac:dyDescent="0.35">
      <c r="A166" t="s">
        <v>59</v>
      </c>
      <c r="B166" t="s">
        <v>600</v>
      </c>
      <c r="C166" t="s">
        <v>20</v>
      </c>
      <c r="D166" t="s">
        <v>1</v>
      </c>
    </row>
    <row r="167" spans="1:4" x14ac:dyDescent="0.35">
      <c r="A167" t="s">
        <v>51</v>
      </c>
      <c r="B167" t="s">
        <v>603</v>
      </c>
      <c r="C167" t="s">
        <v>8</v>
      </c>
      <c r="D167" t="s">
        <v>3</v>
      </c>
    </row>
    <row r="168" spans="1:4" x14ac:dyDescent="0.35">
      <c r="A168" t="s">
        <v>53</v>
      </c>
      <c r="B168" t="s">
        <v>606</v>
      </c>
      <c r="C168" t="s">
        <v>8</v>
      </c>
      <c r="D168" t="s">
        <v>3</v>
      </c>
    </row>
    <row r="169" spans="1:4" x14ac:dyDescent="0.35">
      <c r="A169" t="s">
        <v>46</v>
      </c>
      <c r="B169" t="s">
        <v>609</v>
      </c>
      <c r="C169" t="s">
        <v>31</v>
      </c>
      <c r="D169" t="s">
        <v>3</v>
      </c>
    </row>
    <row r="170" spans="1:4" x14ac:dyDescent="0.35">
      <c r="A170" t="s">
        <v>61</v>
      </c>
      <c r="B170" t="s">
        <v>612</v>
      </c>
      <c r="C170" t="s">
        <v>14</v>
      </c>
      <c r="D170" t="s">
        <v>1</v>
      </c>
    </row>
    <row r="171" spans="1:4" x14ac:dyDescent="0.35">
      <c r="A171" t="s">
        <v>75</v>
      </c>
      <c r="B171" t="s">
        <v>615</v>
      </c>
      <c r="C171" t="s">
        <v>12</v>
      </c>
      <c r="D171" t="s">
        <v>1</v>
      </c>
    </row>
    <row r="172" spans="1:4" x14ac:dyDescent="0.35">
      <c r="A172" t="s">
        <v>78</v>
      </c>
      <c r="B172" t="s">
        <v>618</v>
      </c>
      <c r="C172" t="s">
        <v>30</v>
      </c>
      <c r="D172" t="s">
        <v>1</v>
      </c>
    </row>
    <row r="173" spans="1:4" x14ac:dyDescent="0.35">
      <c r="A173" t="s">
        <v>78</v>
      </c>
      <c r="B173" t="s">
        <v>621</v>
      </c>
      <c r="C173" t="s">
        <v>30</v>
      </c>
      <c r="D173" t="s">
        <v>1</v>
      </c>
    </row>
    <row r="174" spans="1:4" x14ac:dyDescent="0.35">
      <c r="A174" t="s">
        <v>78</v>
      </c>
      <c r="B174" t="s">
        <v>624</v>
      </c>
      <c r="C174" t="s">
        <v>30</v>
      </c>
      <c r="D174" t="s">
        <v>1</v>
      </c>
    </row>
    <row r="175" spans="1:4" x14ac:dyDescent="0.35">
      <c r="A175" t="s">
        <v>56</v>
      </c>
      <c r="B175" t="s">
        <v>627</v>
      </c>
      <c r="C175" t="s">
        <v>8</v>
      </c>
      <c r="D175" t="s">
        <v>3</v>
      </c>
    </row>
    <row r="176" spans="1:4" x14ac:dyDescent="0.35">
      <c r="A176" t="s">
        <v>72</v>
      </c>
      <c r="B176" t="s">
        <v>630</v>
      </c>
      <c r="C176" t="s">
        <v>15</v>
      </c>
      <c r="D176" t="s">
        <v>5</v>
      </c>
    </row>
    <row r="177" spans="1:4" x14ac:dyDescent="0.35">
      <c r="A177" t="s">
        <v>78</v>
      </c>
      <c r="B177" t="s">
        <v>633</v>
      </c>
      <c r="C177" t="s">
        <v>8</v>
      </c>
      <c r="D177" t="s">
        <v>3</v>
      </c>
    </row>
    <row r="178" spans="1:4" x14ac:dyDescent="0.35">
      <c r="A178" t="s">
        <v>72</v>
      </c>
      <c r="B178" t="s">
        <v>636</v>
      </c>
      <c r="C178" t="s">
        <v>14</v>
      </c>
      <c r="D178" t="s">
        <v>1</v>
      </c>
    </row>
    <row r="179" spans="1:4" x14ac:dyDescent="0.35">
      <c r="A179" t="s">
        <v>78</v>
      </c>
      <c r="B179" t="s">
        <v>639</v>
      </c>
      <c r="C179" t="s">
        <v>30</v>
      </c>
      <c r="D179" t="s">
        <v>1</v>
      </c>
    </row>
    <row r="180" spans="1:4" x14ac:dyDescent="0.35">
      <c r="A180" t="s">
        <v>78</v>
      </c>
      <c r="B180" t="s">
        <v>642</v>
      </c>
      <c r="C180" t="s">
        <v>8</v>
      </c>
      <c r="D180" t="s">
        <v>3</v>
      </c>
    </row>
    <row r="181" spans="1:4" x14ac:dyDescent="0.35">
      <c r="A181" t="s">
        <v>78</v>
      </c>
      <c r="B181" t="s">
        <v>645</v>
      </c>
      <c r="C181" t="s">
        <v>30</v>
      </c>
      <c r="D181" t="s">
        <v>1</v>
      </c>
    </row>
    <row r="182" spans="1:4" x14ac:dyDescent="0.35">
      <c r="A182" t="s">
        <v>72</v>
      </c>
      <c r="B182" t="s">
        <v>648</v>
      </c>
      <c r="C182" t="s">
        <v>14</v>
      </c>
      <c r="D182" t="s">
        <v>1</v>
      </c>
    </row>
    <row r="183" spans="1:4" x14ac:dyDescent="0.35">
      <c r="A183" t="s">
        <v>65</v>
      </c>
      <c r="B183" t="s">
        <v>651</v>
      </c>
      <c r="C183" t="s">
        <v>14</v>
      </c>
      <c r="D183" t="s">
        <v>1</v>
      </c>
    </row>
    <row r="184" spans="1:4" x14ac:dyDescent="0.35">
      <c r="A184" t="s">
        <v>55</v>
      </c>
      <c r="B184" t="s">
        <v>654</v>
      </c>
      <c r="C184" t="s">
        <v>8</v>
      </c>
      <c r="D184" t="s">
        <v>3</v>
      </c>
    </row>
    <row r="185" spans="1:4" x14ac:dyDescent="0.35">
      <c r="A185" t="s">
        <v>73</v>
      </c>
      <c r="B185" t="s">
        <v>656</v>
      </c>
      <c r="C185" t="s">
        <v>14</v>
      </c>
      <c r="D185" t="s">
        <v>1</v>
      </c>
    </row>
    <row r="186" spans="1:4" x14ac:dyDescent="0.35">
      <c r="A186" t="s">
        <v>79</v>
      </c>
      <c r="B186" t="s">
        <v>659</v>
      </c>
      <c r="C186" t="s">
        <v>8</v>
      </c>
      <c r="D186" t="s">
        <v>3</v>
      </c>
    </row>
    <row r="187" spans="1:4" x14ac:dyDescent="0.35">
      <c r="A187" t="s">
        <v>78</v>
      </c>
      <c r="B187" t="s">
        <v>662</v>
      </c>
      <c r="C187" t="s">
        <v>8</v>
      </c>
      <c r="D187" t="s">
        <v>3</v>
      </c>
    </row>
    <row r="188" spans="1:4" x14ac:dyDescent="0.35">
      <c r="A188" t="s">
        <v>49</v>
      </c>
      <c r="B188" t="s">
        <v>665</v>
      </c>
      <c r="C188" t="s">
        <v>13</v>
      </c>
      <c r="D188" t="s">
        <v>3</v>
      </c>
    </row>
    <row r="189" spans="1:4" x14ac:dyDescent="0.35">
      <c r="A189" t="s">
        <v>80</v>
      </c>
      <c r="B189" t="s">
        <v>668</v>
      </c>
      <c r="C189" t="s">
        <v>6</v>
      </c>
      <c r="D189" t="s">
        <v>1</v>
      </c>
    </row>
    <row r="190" spans="1:4" x14ac:dyDescent="0.35">
      <c r="A190" t="s">
        <v>78</v>
      </c>
      <c r="B190" t="s">
        <v>671</v>
      </c>
      <c r="C190" t="s">
        <v>8</v>
      </c>
      <c r="D190" t="s">
        <v>3</v>
      </c>
    </row>
    <row r="191" spans="1:4" x14ac:dyDescent="0.35">
      <c r="A191" t="s">
        <v>78</v>
      </c>
      <c r="B191" t="s">
        <v>674</v>
      </c>
      <c r="C191" t="s">
        <v>30</v>
      </c>
      <c r="D191" t="s">
        <v>1</v>
      </c>
    </row>
    <row r="192" spans="1:4" x14ac:dyDescent="0.35">
      <c r="A192" t="s">
        <v>78</v>
      </c>
      <c r="B192" t="s">
        <v>677</v>
      </c>
      <c r="C192" t="s">
        <v>30</v>
      </c>
      <c r="D192" t="s">
        <v>1</v>
      </c>
    </row>
    <row r="193" spans="1:4" x14ac:dyDescent="0.35">
      <c r="A193" t="s">
        <v>59</v>
      </c>
      <c r="B193" t="s">
        <v>680</v>
      </c>
      <c r="C193" t="s">
        <v>7</v>
      </c>
      <c r="D193" t="s">
        <v>3</v>
      </c>
    </row>
    <row r="194" spans="1:4" x14ac:dyDescent="0.35">
      <c r="A194" t="s">
        <v>59</v>
      </c>
      <c r="B194" t="s">
        <v>683</v>
      </c>
      <c r="C194" t="s">
        <v>8</v>
      </c>
      <c r="D194" t="s">
        <v>3</v>
      </c>
    </row>
    <row r="195" spans="1:4" x14ac:dyDescent="0.35">
      <c r="A195" t="s">
        <v>78</v>
      </c>
      <c r="B195" t="s">
        <v>686</v>
      </c>
      <c r="C195" t="s">
        <v>8</v>
      </c>
      <c r="D195" t="s">
        <v>3</v>
      </c>
    </row>
    <row r="196" spans="1:4" x14ac:dyDescent="0.35">
      <c r="A196" t="s">
        <v>49</v>
      </c>
      <c r="B196" t="s">
        <v>689</v>
      </c>
      <c r="C196" t="s">
        <v>18</v>
      </c>
      <c r="D196" t="s">
        <v>3</v>
      </c>
    </row>
    <row r="197" spans="1:4" x14ac:dyDescent="0.35">
      <c r="A197" t="s">
        <v>78</v>
      </c>
      <c r="B197" t="s">
        <v>692</v>
      </c>
      <c r="C197" t="s">
        <v>8</v>
      </c>
      <c r="D197" t="s">
        <v>3</v>
      </c>
    </row>
    <row r="198" spans="1:4" x14ac:dyDescent="0.35">
      <c r="A198" t="s">
        <v>60</v>
      </c>
      <c r="B198" t="s">
        <v>695</v>
      </c>
      <c r="C198" t="s">
        <v>14</v>
      </c>
      <c r="D198" t="s">
        <v>1</v>
      </c>
    </row>
    <row r="199" spans="1:4" x14ac:dyDescent="0.35">
      <c r="A199" t="s">
        <v>64</v>
      </c>
      <c r="B199" t="s">
        <v>698</v>
      </c>
      <c r="C199" t="s">
        <v>8</v>
      </c>
      <c r="D199" t="s">
        <v>3</v>
      </c>
    </row>
    <row r="200" spans="1:4" x14ac:dyDescent="0.35">
      <c r="A200" t="s">
        <v>46</v>
      </c>
      <c r="B200" t="s">
        <v>701</v>
      </c>
      <c r="C200" t="s">
        <v>31</v>
      </c>
      <c r="D200" t="s">
        <v>3</v>
      </c>
    </row>
    <row r="201" spans="1:4" x14ac:dyDescent="0.35">
      <c r="A201" t="s">
        <v>72</v>
      </c>
      <c r="B201" t="s">
        <v>704</v>
      </c>
      <c r="C201" t="s">
        <v>14</v>
      </c>
      <c r="D201" t="s">
        <v>1</v>
      </c>
    </row>
    <row r="202" spans="1:4" x14ac:dyDescent="0.35">
      <c r="A202" t="s">
        <v>56</v>
      </c>
      <c r="B202" t="s">
        <v>707</v>
      </c>
      <c r="C202" t="s">
        <v>8</v>
      </c>
      <c r="D202" t="s">
        <v>3</v>
      </c>
    </row>
    <row r="203" spans="1:4" x14ac:dyDescent="0.35">
      <c r="A203" t="s">
        <v>48</v>
      </c>
      <c r="B203" t="s">
        <v>710</v>
      </c>
      <c r="C203" t="s">
        <v>8</v>
      </c>
      <c r="D203" t="s">
        <v>3</v>
      </c>
    </row>
    <row r="204" spans="1:4" x14ac:dyDescent="0.35">
      <c r="A204" t="s">
        <v>64</v>
      </c>
      <c r="B204" t="s">
        <v>713</v>
      </c>
      <c r="C204" t="s">
        <v>8</v>
      </c>
      <c r="D204" t="s">
        <v>3</v>
      </c>
    </row>
    <row r="205" spans="1:4" x14ac:dyDescent="0.35">
      <c r="A205" t="s">
        <v>49</v>
      </c>
      <c r="B205" t="s">
        <v>716</v>
      </c>
      <c r="C205" t="s">
        <v>39</v>
      </c>
      <c r="D205" t="s">
        <v>3</v>
      </c>
    </row>
    <row r="206" spans="1:4" x14ac:dyDescent="0.35">
      <c r="A206" t="s">
        <v>57</v>
      </c>
      <c r="B206" t="s">
        <v>719</v>
      </c>
      <c r="C206" t="s">
        <v>8</v>
      </c>
      <c r="D206" t="s">
        <v>3</v>
      </c>
    </row>
    <row r="207" spans="1:4" x14ac:dyDescent="0.35">
      <c r="A207" t="s">
        <v>78</v>
      </c>
      <c r="B207" t="s">
        <v>722</v>
      </c>
      <c r="C207" t="s">
        <v>30</v>
      </c>
      <c r="D207" t="s">
        <v>1</v>
      </c>
    </row>
    <row r="208" spans="1:4" x14ac:dyDescent="0.35">
      <c r="A208" t="s">
        <v>78</v>
      </c>
      <c r="B208" t="s">
        <v>725</v>
      </c>
      <c r="C208" t="s">
        <v>8</v>
      </c>
      <c r="D208" t="s">
        <v>3</v>
      </c>
    </row>
    <row r="209" spans="1:4" x14ac:dyDescent="0.35">
      <c r="A209" t="s">
        <v>79</v>
      </c>
      <c r="B209" t="s">
        <v>728</v>
      </c>
      <c r="C209" t="s">
        <v>8</v>
      </c>
      <c r="D209" t="s">
        <v>3</v>
      </c>
    </row>
    <row r="210" spans="1:4" x14ac:dyDescent="0.35">
      <c r="A210" t="s">
        <v>60</v>
      </c>
      <c r="B210" t="s">
        <v>731</v>
      </c>
      <c r="C210" t="s">
        <v>14</v>
      </c>
      <c r="D210" t="s">
        <v>1</v>
      </c>
    </row>
    <row r="211" spans="1:4" x14ac:dyDescent="0.35">
      <c r="A211" t="s">
        <v>78</v>
      </c>
      <c r="B211" t="s">
        <v>734</v>
      </c>
      <c r="C211" t="s">
        <v>8</v>
      </c>
      <c r="D211" t="s">
        <v>3</v>
      </c>
    </row>
    <row r="212" spans="1:4" x14ac:dyDescent="0.35">
      <c r="A212" t="s">
        <v>65</v>
      </c>
      <c r="B212" t="s">
        <v>737</v>
      </c>
      <c r="C212" t="s">
        <v>43</v>
      </c>
      <c r="D212" t="s">
        <v>3</v>
      </c>
    </row>
    <row r="213" spans="1:4" x14ac:dyDescent="0.35">
      <c r="A213" t="s">
        <v>60</v>
      </c>
      <c r="B213" t="s">
        <v>740</v>
      </c>
      <c r="C213" t="s">
        <v>8</v>
      </c>
      <c r="D213" t="s">
        <v>3</v>
      </c>
    </row>
    <row r="214" spans="1:4" x14ac:dyDescent="0.35">
      <c r="A214" t="s">
        <v>59</v>
      </c>
      <c r="B214" t="s">
        <v>743</v>
      </c>
      <c r="C214" t="s">
        <v>8</v>
      </c>
      <c r="D214" t="s">
        <v>3</v>
      </c>
    </row>
    <row r="215" spans="1:4" x14ac:dyDescent="0.35">
      <c r="A215" t="s">
        <v>46</v>
      </c>
      <c r="B215" t="s">
        <v>746</v>
      </c>
      <c r="C215" t="s">
        <v>31</v>
      </c>
      <c r="D215" t="s">
        <v>3</v>
      </c>
    </row>
    <row r="216" spans="1:4" x14ac:dyDescent="0.35">
      <c r="A216" t="s">
        <v>65</v>
      </c>
      <c r="B216" t="s">
        <v>749</v>
      </c>
      <c r="C216" t="s">
        <v>40</v>
      </c>
      <c r="D216" t="s">
        <v>1</v>
      </c>
    </row>
    <row r="217" spans="1:4" x14ac:dyDescent="0.35">
      <c r="A217" t="s">
        <v>56</v>
      </c>
      <c r="B217" t="s">
        <v>752</v>
      </c>
      <c r="C217" t="s">
        <v>14</v>
      </c>
      <c r="D217" t="s">
        <v>1</v>
      </c>
    </row>
    <row r="218" spans="1:4" x14ac:dyDescent="0.35">
      <c r="A218" t="s">
        <v>80</v>
      </c>
      <c r="B218" t="s">
        <v>755</v>
      </c>
      <c r="C218" t="s">
        <v>6</v>
      </c>
      <c r="D218" t="s">
        <v>1</v>
      </c>
    </row>
    <row r="219" spans="1:4" x14ac:dyDescent="0.35">
      <c r="A219" t="s">
        <v>64</v>
      </c>
      <c r="B219" t="s">
        <v>758</v>
      </c>
      <c r="C219" t="s">
        <v>8</v>
      </c>
      <c r="D219" t="s">
        <v>3</v>
      </c>
    </row>
    <row r="220" spans="1:4" x14ac:dyDescent="0.35">
      <c r="A220" t="s">
        <v>72</v>
      </c>
      <c r="B220" t="s">
        <v>761</v>
      </c>
      <c r="C220" t="s">
        <v>0</v>
      </c>
      <c r="D220" t="s">
        <v>1</v>
      </c>
    </row>
    <row r="221" spans="1:4" x14ac:dyDescent="0.35">
      <c r="A221" t="s">
        <v>80</v>
      </c>
      <c r="B221" t="s">
        <v>764</v>
      </c>
      <c r="C221" t="s">
        <v>6</v>
      </c>
      <c r="D221" t="s">
        <v>1</v>
      </c>
    </row>
    <row r="222" spans="1:4" x14ac:dyDescent="0.35">
      <c r="A222" t="s">
        <v>76</v>
      </c>
      <c r="B222" t="s">
        <v>767</v>
      </c>
      <c r="C222" t="s">
        <v>4</v>
      </c>
      <c r="D222" t="s">
        <v>5</v>
      </c>
    </row>
    <row r="223" spans="1:4" x14ac:dyDescent="0.35">
      <c r="A223" t="s">
        <v>61</v>
      </c>
      <c r="B223" t="s">
        <v>770</v>
      </c>
      <c r="C223" t="s">
        <v>14</v>
      </c>
      <c r="D223" t="s">
        <v>1</v>
      </c>
    </row>
    <row r="224" spans="1:4" x14ac:dyDescent="0.35">
      <c r="A224" t="s">
        <v>64</v>
      </c>
      <c r="B224" t="s">
        <v>101</v>
      </c>
      <c r="C224" t="s">
        <v>8</v>
      </c>
      <c r="D224" t="s">
        <v>3</v>
      </c>
    </row>
    <row r="225" spans="1:4" x14ac:dyDescent="0.35">
      <c r="A225" t="s">
        <v>66</v>
      </c>
      <c r="B225" t="s">
        <v>774</v>
      </c>
      <c r="C225" t="s">
        <v>14</v>
      </c>
      <c r="D225" t="s">
        <v>1</v>
      </c>
    </row>
    <row r="226" spans="1:4" x14ac:dyDescent="0.35">
      <c r="A226" t="s">
        <v>64</v>
      </c>
      <c r="B226" t="s">
        <v>777</v>
      </c>
      <c r="C226" t="s">
        <v>8</v>
      </c>
      <c r="D226" t="s">
        <v>3</v>
      </c>
    </row>
    <row r="227" spans="1:4" x14ac:dyDescent="0.35">
      <c r="A227" t="s">
        <v>80</v>
      </c>
      <c r="B227" t="s">
        <v>780</v>
      </c>
      <c r="C227" t="s">
        <v>6</v>
      </c>
      <c r="D227" t="s">
        <v>1</v>
      </c>
    </row>
    <row r="228" spans="1:4" x14ac:dyDescent="0.35">
      <c r="A228" t="s">
        <v>70</v>
      </c>
      <c r="B228" t="s">
        <v>783</v>
      </c>
      <c r="C228" t="s">
        <v>8</v>
      </c>
      <c r="D228" t="s">
        <v>3</v>
      </c>
    </row>
    <row r="229" spans="1:4" x14ac:dyDescent="0.35">
      <c r="A229" t="s">
        <v>49</v>
      </c>
      <c r="B229" t="s">
        <v>786</v>
      </c>
      <c r="C229" t="s">
        <v>25</v>
      </c>
      <c r="D229" t="s">
        <v>1</v>
      </c>
    </row>
    <row r="230" spans="1:4" x14ac:dyDescent="0.35">
      <c r="A230" t="s">
        <v>73</v>
      </c>
      <c r="B230" t="s">
        <v>789</v>
      </c>
      <c r="C230" t="s">
        <v>8</v>
      </c>
      <c r="D230" t="s">
        <v>3</v>
      </c>
    </row>
    <row r="231" spans="1:4" x14ac:dyDescent="0.35">
      <c r="A231" t="s">
        <v>73</v>
      </c>
      <c r="B231" t="s">
        <v>792</v>
      </c>
      <c r="C231" t="s">
        <v>8</v>
      </c>
      <c r="D231" t="s">
        <v>3</v>
      </c>
    </row>
    <row r="232" spans="1:4" x14ac:dyDescent="0.35">
      <c r="A232" t="s">
        <v>70</v>
      </c>
      <c r="B232" t="s">
        <v>795</v>
      </c>
      <c r="C232" t="s">
        <v>8</v>
      </c>
      <c r="D232" t="s">
        <v>3</v>
      </c>
    </row>
    <row r="233" spans="1:4" x14ac:dyDescent="0.35">
      <c r="A233" t="s">
        <v>72</v>
      </c>
      <c r="B233" t="s">
        <v>798</v>
      </c>
      <c r="C233" t="s">
        <v>14</v>
      </c>
      <c r="D233" t="s">
        <v>1</v>
      </c>
    </row>
    <row r="234" spans="1:4" x14ac:dyDescent="0.35">
      <c r="A234" t="s">
        <v>78</v>
      </c>
      <c r="B234" t="s">
        <v>801</v>
      </c>
      <c r="C234" t="s">
        <v>30</v>
      </c>
      <c r="D234" t="s">
        <v>1</v>
      </c>
    </row>
    <row r="235" spans="1:4" x14ac:dyDescent="0.35">
      <c r="A235" t="s">
        <v>65</v>
      </c>
      <c r="B235" t="s">
        <v>804</v>
      </c>
      <c r="C235" t="s">
        <v>8</v>
      </c>
      <c r="D235" t="s">
        <v>3</v>
      </c>
    </row>
    <row r="236" spans="1:4" x14ac:dyDescent="0.35">
      <c r="A236" t="s">
        <v>65</v>
      </c>
      <c r="B236" t="s">
        <v>807</v>
      </c>
      <c r="C236" t="s">
        <v>14</v>
      </c>
      <c r="D236" t="s">
        <v>1</v>
      </c>
    </row>
    <row r="237" spans="1:4" x14ac:dyDescent="0.35">
      <c r="A237" t="s">
        <v>73</v>
      </c>
      <c r="B237" t="s">
        <v>810</v>
      </c>
      <c r="C237" t="s">
        <v>8</v>
      </c>
      <c r="D237" t="s">
        <v>3</v>
      </c>
    </row>
    <row r="238" spans="1:4" x14ac:dyDescent="0.35">
      <c r="A238" t="s">
        <v>80</v>
      </c>
      <c r="B238" t="s">
        <v>813</v>
      </c>
      <c r="C238" t="s">
        <v>8</v>
      </c>
      <c r="D238" t="s">
        <v>3</v>
      </c>
    </row>
    <row r="239" spans="1:4" x14ac:dyDescent="0.35">
      <c r="A239" t="s">
        <v>58</v>
      </c>
      <c r="B239" t="s">
        <v>816</v>
      </c>
      <c r="C239" t="s">
        <v>8</v>
      </c>
      <c r="D239" t="s">
        <v>3</v>
      </c>
    </row>
    <row r="240" spans="1:4" x14ac:dyDescent="0.35">
      <c r="A240" t="s">
        <v>55</v>
      </c>
      <c r="B240" t="s">
        <v>819</v>
      </c>
      <c r="C240" t="s">
        <v>8</v>
      </c>
      <c r="D240" t="s">
        <v>3</v>
      </c>
    </row>
    <row r="241" spans="1:4" x14ac:dyDescent="0.35">
      <c r="A241" t="s">
        <v>59</v>
      </c>
      <c r="B241" t="s">
        <v>822</v>
      </c>
      <c r="C241" t="s">
        <v>8</v>
      </c>
      <c r="D241" t="s">
        <v>3</v>
      </c>
    </row>
    <row r="242" spans="1:4" x14ac:dyDescent="0.35">
      <c r="A242" t="s">
        <v>49</v>
      </c>
      <c r="B242" t="s">
        <v>825</v>
      </c>
      <c r="C242" t="s">
        <v>39</v>
      </c>
      <c r="D242" t="s">
        <v>3</v>
      </c>
    </row>
    <row r="243" spans="1:4" x14ac:dyDescent="0.35">
      <c r="A243" t="s">
        <v>80</v>
      </c>
      <c r="B243" t="s">
        <v>828</v>
      </c>
      <c r="C243" t="s">
        <v>6</v>
      </c>
      <c r="D243" t="s">
        <v>1</v>
      </c>
    </row>
    <row r="244" spans="1:4" x14ac:dyDescent="0.35">
      <c r="A244" t="s">
        <v>51</v>
      </c>
      <c r="B244" t="s">
        <v>831</v>
      </c>
      <c r="C244" t="s">
        <v>8</v>
      </c>
      <c r="D244" t="s">
        <v>3</v>
      </c>
    </row>
    <row r="245" spans="1:4" x14ac:dyDescent="0.35">
      <c r="A245" t="s">
        <v>78</v>
      </c>
      <c r="B245" t="s">
        <v>834</v>
      </c>
      <c r="C245" t="s">
        <v>30</v>
      </c>
      <c r="D245" t="s">
        <v>1</v>
      </c>
    </row>
    <row r="246" spans="1:4" x14ac:dyDescent="0.35">
      <c r="A246" t="s">
        <v>73</v>
      </c>
      <c r="B246" t="s">
        <v>837</v>
      </c>
      <c r="C246" t="s">
        <v>8</v>
      </c>
      <c r="D246" t="s">
        <v>3</v>
      </c>
    </row>
    <row r="247" spans="1:4" x14ac:dyDescent="0.35">
      <c r="A247" t="s">
        <v>49</v>
      </c>
      <c r="B247" t="s">
        <v>840</v>
      </c>
      <c r="C247" t="s">
        <v>18</v>
      </c>
      <c r="D247" t="s">
        <v>3</v>
      </c>
    </row>
    <row r="248" spans="1:4" x14ac:dyDescent="0.35">
      <c r="A248" t="s">
        <v>78</v>
      </c>
      <c r="B248" t="s">
        <v>843</v>
      </c>
      <c r="C248" t="s">
        <v>8</v>
      </c>
      <c r="D248" t="s">
        <v>3</v>
      </c>
    </row>
    <row r="249" spans="1:4" x14ac:dyDescent="0.35">
      <c r="A249" t="s">
        <v>80</v>
      </c>
      <c r="B249" t="s">
        <v>846</v>
      </c>
      <c r="C249" t="s">
        <v>6</v>
      </c>
      <c r="D249" t="s">
        <v>1</v>
      </c>
    </row>
    <row r="250" spans="1:4" x14ac:dyDescent="0.35">
      <c r="A250" t="s">
        <v>73</v>
      </c>
      <c r="B250" t="s">
        <v>849</v>
      </c>
      <c r="C250" t="s">
        <v>14</v>
      </c>
      <c r="D250" t="s">
        <v>1</v>
      </c>
    </row>
    <row r="251" spans="1:4" x14ac:dyDescent="0.35">
      <c r="A251" t="s">
        <v>73</v>
      </c>
      <c r="B251" t="s">
        <v>852</v>
      </c>
      <c r="C251" t="s">
        <v>8</v>
      </c>
      <c r="D251" t="s">
        <v>3</v>
      </c>
    </row>
    <row r="252" spans="1:4" x14ac:dyDescent="0.35">
      <c r="A252" t="s">
        <v>48</v>
      </c>
      <c r="B252" t="s">
        <v>855</v>
      </c>
      <c r="C252" t="s">
        <v>14</v>
      </c>
      <c r="D252" t="s">
        <v>1</v>
      </c>
    </row>
    <row r="253" spans="1:4" x14ac:dyDescent="0.35">
      <c r="A253" t="s">
        <v>80</v>
      </c>
      <c r="B253" t="s">
        <v>858</v>
      </c>
      <c r="C253" t="s">
        <v>6</v>
      </c>
      <c r="D253" t="s">
        <v>1</v>
      </c>
    </row>
    <row r="254" spans="1:4" x14ac:dyDescent="0.35">
      <c r="A254" t="s">
        <v>55</v>
      </c>
      <c r="B254" t="s">
        <v>861</v>
      </c>
      <c r="C254" t="s">
        <v>8</v>
      </c>
      <c r="D254" t="s">
        <v>3</v>
      </c>
    </row>
    <row r="255" spans="1:4" x14ac:dyDescent="0.35">
      <c r="A255" t="s">
        <v>55</v>
      </c>
      <c r="B255" t="s">
        <v>864</v>
      </c>
      <c r="C255" t="s">
        <v>8</v>
      </c>
      <c r="D255" t="s">
        <v>3</v>
      </c>
    </row>
    <row r="256" spans="1:4" x14ac:dyDescent="0.35">
      <c r="A256" t="s">
        <v>46</v>
      </c>
      <c r="B256" t="s">
        <v>867</v>
      </c>
      <c r="C256" t="s">
        <v>33</v>
      </c>
      <c r="D256" t="s">
        <v>5</v>
      </c>
    </row>
    <row r="257" spans="1:4" x14ac:dyDescent="0.35">
      <c r="A257" t="s">
        <v>78</v>
      </c>
      <c r="B257" t="s">
        <v>870</v>
      </c>
      <c r="C257" t="s">
        <v>30</v>
      </c>
      <c r="D257" t="s">
        <v>1</v>
      </c>
    </row>
    <row r="258" spans="1:4" x14ac:dyDescent="0.35">
      <c r="A258" t="s">
        <v>78</v>
      </c>
      <c r="B258" t="s">
        <v>873</v>
      </c>
      <c r="C258" t="s">
        <v>8</v>
      </c>
      <c r="D258" t="s">
        <v>3</v>
      </c>
    </row>
    <row r="259" spans="1:4" x14ac:dyDescent="0.35">
      <c r="A259" t="s">
        <v>46</v>
      </c>
      <c r="B259" t="s">
        <v>876</v>
      </c>
      <c r="C259" t="s">
        <v>21</v>
      </c>
      <c r="D259" t="s">
        <v>3</v>
      </c>
    </row>
    <row r="260" spans="1:4" x14ac:dyDescent="0.35">
      <c r="A260" t="s">
        <v>70</v>
      </c>
      <c r="B260" t="s">
        <v>879</v>
      </c>
      <c r="C260" t="s">
        <v>8</v>
      </c>
      <c r="D260" t="s">
        <v>3</v>
      </c>
    </row>
    <row r="261" spans="1:4" x14ac:dyDescent="0.35">
      <c r="A261" t="s">
        <v>75</v>
      </c>
      <c r="B261" t="s">
        <v>882</v>
      </c>
      <c r="C261" t="s">
        <v>12</v>
      </c>
      <c r="D261" t="s">
        <v>1</v>
      </c>
    </row>
    <row r="262" spans="1:4" x14ac:dyDescent="0.35">
      <c r="A262" t="s">
        <v>65</v>
      </c>
      <c r="B262" t="s">
        <v>885</v>
      </c>
      <c r="C262" t="s">
        <v>43</v>
      </c>
      <c r="D262" t="s">
        <v>3</v>
      </c>
    </row>
    <row r="263" spans="1:4" x14ac:dyDescent="0.35">
      <c r="A263" t="s">
        <v>75</v>
      </c>
      <c r="B263" t="s">
        <v>888</v>
      </c>
      <c r="C263" t="s">
        <v>12</v>
      </c>
      <c r="D263" t="s">
        <v>1</v>
      </c>
    </row>
    <row r="264" spans="1:4" x14ac:dyDescent="0.35">
      <c r="A264" t="s">
        <v>70</v>
      </c>
      <c r="B264" t="s">
        <v>891</v>
      </c>
      <c r="C264" t="s">
        <v>8</v>
      </c>
      <c r="D264" t="s">
        <v>3</v>
      </c>
    </row>
    <row r="265" spans="1:4" x14ac:dyDescent="0.35">
      <c r="A265" t="s">
        <v>57</v>
      </c>
      <c r="B265" t="s">
        <v>894</v>
      </c>
      <c r="C265" t="s">
        <v>8</v>
      </c>
      <c r="D265" t="s">
        <v>3</v>
      </c>
    </row>
    <row r="266" spans="1:4" x14ac:dyDescent="0.35">
      <c r="A266" t="s">
        <v>51</v>
      </c>
      <c r="B266" t="s">
        <v>897</v>
      </c>
      <c r="C266" t="s">
        <v>8</v>
      </c>
      <c r="D266" t="s">
        <v>3</v>
      </c>
    </row>
    <row r="267" spans="1:4" x14ac:dyDescent="0.35">
      <c r="A267" t="s">
        <v>78</v>
      </c>
      <c r="B267" t="s">
        <v>900</v>
      </c>
      <c r="C267" t="s">
        <v>30</v>
      </c>
      <c r="D267" t="s">
        <v>1</v>
      </c>
    </row>
    <row r="268" spans="1:4" x14ac:dyDescent="0.35">
      <c r="A268" t="s">
        <v>75</v>
      </c>
      <c r="B268" t="s">
        <v>903</v>
      </c>
      <c r="C268" t="s">
        <v>14</v>
      </c>
      <c r="D268" t="s">
        <v>1</v>
      </c>
    </row>
    <row r="269" spans="1:4" x14ac:dyDescent="0.35">
      <c r="A269" t="s">
        <v>61</v>
      </c>
      <c r="B269" t="s">
        <v>906</v>
      </c>
      <c r="C269" t="s">
        <v>14</v>
      </c>
      <c r="D269" t="s">
        <v>1</v>
      </c>
    </row>
    <row r="270" spans="1:4" x14ac:dyDescent="0.35">
      <c r="A270" t="s">
        <v>78</v>
      </c>
      <c r="B270" t="s">
        <v>909</v>
      </c>
      <c r="C270" t="s">
        <v>8</v>
      </c>
      <c r="D270" t="s">
        <v>3</v>
      </c>
    </row>
    <row r="271" spans="1:4" x14ac:dyDescent="0.35">
      <c r="A271" t="s">
        <v>80</v>
      </c>
      <c r="B271" t="s">
        <v>912</v>
      </c>
      <c r="C271" t="s">
        <v>8</v>
      </c>
      <c r="D271" t="s">
        <v>3</v>
      </c>
    </row>
    <row r="272" spans="1:4" x14ac:dyDescent="0.35">
      <c r="A272" t="s">
        <v>49</v>
      </c>
      <c r="B272" t="s">
        <v>915</v>
      </c>
      <c r="C272" t="s">
        <v>10</v>
      </c>
      <c r="D272" t="s">
        <v>1</v>
      </c>
    </row>
    <row r="273" spans="1:4" x14ac:dyDescent="0.35">
      <c r="A273" t="s">
        <v>73</v>
      </c>
      <c r="B273" t="s">
        <v>918</v>
      </c>
      <c r="C273" t="s">
        <v>14</v>
      </c>
      <c r="D273" t="s">
        <v>1</v>
      </c>
    </row>
    <row r="274" spans="1:4" x14ac:dyDescent="0.35">
      <c r="A274" t="s">
        <v>48</v>
      </c>
      <c r="B274" t="s">
        <v>921</v>
      </c>
      <c r="C274" t="s">
        <v>8</v>
      </c>
      <c r="D274" t="s">
        <v>3</v>
      </c>
    </row>
    <row r="275" spans="1:4" x14ac:dyDescent="0.35">
      <c r="A275" t="s">
        <v>76</v>
      </c>
      <c r="B275" t="s">
        <v>924</v>
      </c>
      <c r="C275" t="s">
        <v>8</v>
      </c>
      <c r="D275" t="s">
        <v>3</v>
      </c>
    </row>
    <row r="276" spans="1:4" x14ac:dyDescent="0.35">
      <c r="A276" t="s">
        <v>56</v>
      </c>
      <c r="B276" t="s">
        <v>927</v>
      </c>
      <c r="C276" t="s">
        <v>8</v>
      </c>
      <c r="D276" t="s">
        <v>3</v>
      </c>
    </row>
    <row r="277" spans="1:4" x14ac:dyDescent="0.35">
      <c r="A277" t="s">
        <v>75</v>
      </c>
      <c r="B277" t="s">
        <v>930</v>
      </c>
      <c r="C277" t="s">
        <v>14</v>
      </c>
      <c r="D277" t="s">
        <v>1</v>
      </c>
    </row>
    <row r="278" spans="1:4" x14ac:dyDescent="0.35">
      <c r="A278" t="s">
        <v>61</v>
      </c>
      <c r="B278" t="s">
        <v>933</v>
      </c>
      <c r="C278" t="s">
        <v>14</v>
      </c>
      <c r="D278" t="s">
        <v>1</v>
      </c>
    </row>
    <row r="279" spans="1:4" x14ac:dyDescent="0.35">
      <c r="A279" t="s">
        <v>49</v>
      </c>
      <c r="B279" t="s">
        <v>936</v>
      </c>
      <c r="C279" t="s">
        <v>14</v>
      </c>
      <c r="D279" t="s">
        <v>1</v>
      </c>
    </row>
    <row r="280" spans="1:4" x14ac:dyDescent="0.35">
      <c r="A280" t="s">
        <v>78</v>
      </c>
      <c r="B280" t="s">
        <v>939</v>
      </c>
      <c r="C280" t="s">
        <v>30</v>
      </c>
      <c r="D280" t="s">
        <v>1</v>
      </c>
    </row>
    <row r="281" spans="1:4" x14ac:dyDescent="0.35">
      <c r="A281" t="s">
        <v>48</v>
      </c>
      <c r="B281" t="s">
        <v>942</v>
      </c>
      <c r="C281" t="s">
        <v>8</v>
      </c>
      <c r="D281" t="s">
        <v>3</v>
      </c>
    </row>
    <row r="282" spans="1:4" x14ac:dyDescent="0.35">
      <c r="A282" t="s">
        <v>70</v>
      </c>
      <c r="B282" t="s">
        <v>945</v>
      </c>
      <c r="C282" t="s">
        <v>8</v>
      </c>
      <c r="D282" t="s">
        <v>3</v>
      </c>
    </row>
    <row r="283" spans="1:4" x14ac:dyDescent="0.35">
      <c r="A283" t="s">
        <v>70</v>
      </c>
      <c r="B283" t="s">
        <v>948</v>
      </c>
      <c r="C283" t="s">
        <v>8</v>
      </c>
      <c r="D283" t="s">
        <v>3</v>
      </c>
    </row>
    <row r="284" spans="1:4" x14ac:dyDescent="0.35">
      <c r="A284" t="s">
        <v>72</v>
      </c>
      <c r="B284" t="s">
        <v>951</v>
      </c>
      <c r="C284" t="s">
        <v>15</v>
      </c>
      <c r="D284" t="s">
        <v>5</v>
      </c>
    </row>
    <row r="285" spans="1:4" x14ac:dyDescent="0.35">
      <c r="A285" t="s">
        <v>49</v>
      </c>
      <c r="B285" t="s">
        <v>954</v>
      </c>
      <c r="C285" t="s">
        <v>39</v>
      </c>
      <c r="D285" t="s">
        <v>3</v>
      </c>
    </row>
    <row r="286" spans="1:4" x14ac:dyDescent="0.35">
      <c r="A286" t="s">
        <v>64</v>
      </c>
      <c r="B286" t="s">
        <v>957</v>
      </c>
      <c r="C286" t="s">
        <v>8</v>
      </c>
      <c r="D286" t="s">
        <v>3</v>
      </c>
    </row>
    <row r="287" spans="1:4" x14ac:dyDescent="0.35">
      <c r="A287" t="s">
        <v>76</v>
      </c>
      <c r="B287" t="s">
        <v>960</v>
      </c>
      <c r="C287" t="s">
        <v>14</v>
      </c>
      <c r="D287" t="s">
        <v>1</v>
      </c>
    </row>
    <row r="288" spans="1:4" x14ac:dyDescent="0.35">
      <c r="A288" t="s">
        <v>64</v>
      </c>
      <c r="B288" t="s">
        <v>963</v>
      </c>
      <c r="C288" t="s">
        <v>8</v>
      </c>
      <c r="D288" t="s">
        <v>3</v>
      </c>
    </row>
    <row r="289" spans="1:4" x14ac:dyDescent="0.35">
      <c r="A289" t="s">
        <v>64</v>
      </c>
      <c r="B289" t="s">
        <v>966</v>
      </c>
      <c r="C289" t="s">
        <v>8</v>
      </c>
      <c r="D289" t="s">
        <v>3</v>
      </c>
    </row>
    <row r="290" spans="1:4" x14ac:dyDescent="0.35">
      <c r="A290" t="s">
        <v>55</v>
      </c>
      <c r="B290" t="s">
        <v>969</v>
      </c>
      <c r="C290" t="s">
        <v>8</v>
      </c>
      <c r="D290" t="s">
        <v>3</v>
      </c>
    </row>
    <row r="291" spans="1:4" x14ac:dyDescent="0.35">
      <c r="A291" t="s">
        <v>78</v>
      </c>
      <c r="B291" t="s">
        <v>972</v>
      </c>
      <c r="C291" t="s">
        <v>30</v>
      </c>
      <c r="D291" t="s">
        <v>1</v>
      </c>
    </row>
    <row r="292" spans="1:4" x14ac:dyDescent="0.35">
      <c r="A292" t="s">
        <v>59</v>
      </c>
      <c r="B292" t="s">
        <v>975</v>
      </c>
      <c r="C292" t="s">
        <v>14</v>
      </c>
      <c r="D292" t="s">
        <v>1</v>
      </c>
    </row>
    <row r="293" spans="1:4" x14ac:dyDescent="0.35">
      <c r="A293" t="s">
        <v>49</v>
      </c>
      <c r="B293" t="s">
        <v>978</v>
      </c>
      <c r="C293" t="s">
        <v>14</v>
      </c>
      <c r="D293" t="s">
        <v>1</v>
      </c>
    </row>
    <row r="294" spans="1:4" x14ac:dyDescent="0.35">
      <c r="A294" t="s">
        <v>59</v>
      </c>
      <c r="B294" t="s">
        <v>981</v>
      </c>
      <c r="C294" t="s">
        <v>8</v>
      </c>
      <c r="D294" t="s">
        <v>3</v>
      </c>
    </row>
    <row r="295" spans="1:4" x14ac:dyDescent="0.35">
      <c r="A295" t="s">
        <v>48</v>
      </c>
      <c r="B295" t="s">
        <v>984</v>
      </c>
      <c r="C295" t="s">
        <v>34</v>
      </c>
      <c r="D295" t="s">
        <v>5</v>
      </c>
    </row>
    <row r="296" spans="1:4" x14ac:dyDescent="0.35">
      <c r="A296" t="s">
        <v>60</v>
      </c>
      <c r="B296" t="s">
        <v>987</v>
      </c>
      <c r="C296" t="s">
        <v>17</v>
      </c>
      <c r="D296" t="s">
        <v>3</v>
      </c>
    </row>
    <row r="297" spans="1:4" x14ac:dyDescent="0.35">
      <c r="A297" t="s">
        <v>65</v>
      </c>
      <c r="B297" t="s">
        <v>990</v>
      </c>
      <c r="C297" t="s">
        <v>14</v>
      </c>
      <c r="D297" t="s">
        <v>1</v>
      </c>
    </row>
    <row r="298" spans="1:4" x14ac:dyDescent="0.35">
      <c r="A298" t="s">
        <v>80</v>
      </c>
      <c r="B298" t="s">
        <v>993</v>
      </c>
      <c r="C298" t="s">
        <v>6</v>
      </c>
      <c r="D298" t="s">
        <v>1</v>
      </c>
    </row>
    <row r="299" spans="1:4" x14ac:dyDescent="0.35">
      <c r="A299" t="s">
        <v>80</v>
      </c>
      <c r="B299" t="s">
        <v>996</v>
      </c>
      <c r="C299" t="s">
        <v>6</v>
      </c>
      <c r="D299" t="s">
        <v>1</v>
      </c>
    </row>
    <row r="300" spans="1:4" x14ac:dyDescent="0.35">
      <c r="A300" t="s">
        <v>61</v>
      </c>
      <c r="B300" t="s">
        <v>999</v>
      </c>
      <c r="C300" t="s">
        <v>27</v>
      </c>
      <c r="D300" t="s">
        <v>1</v>
      </c>
    </row>
    <row r="301" spans="1:4" x14ac:dyDescent="0.35">
      <c r="A301" t="s">
        <v>60</v>
      </c>
      <c r="B301" t="s">
        <v>1002</v>
      </c>
      <c r="C301" t="s">
        <v>14</v>
      </c>
      <c r="D301" t="s">
        <v>1</v>
      </c>
    </row>
    <row r="302" spans="1:4" x14ac:dyDescent="0.35">
      <c r="A302" t="s">
        <v>70</v>
      </c>
      <c r="B302" t="s">
        <v>1005</v>
      </c>
      <c r="C302" t="s">
        <v>14</v>
      </c>
      <c r="D302" t="s">
        <v>1</v>
      </c>
    </row>
    <row r="303" spans="1:4" x14ac:dyDescent="0.35">
      <c r="A303" t="s">
        <v>51</v>
      </c>
      <c r="B303" t="s">
        <v>1008</v>
      </c>
      <c r="C303" t="s">
        <v>14</v>
      </c>
      <c r="D303" t="s">
        <v>1</v>
      </c>
    </row>
    <row r="304" spans="1:4" x14ac:dyDescent="0.35">
      <c r="A304" t="s">
        <v>73</v>
      </c>
      <c r="B304" t="s">
        <v>1011</v>
      </c>
      <c r="C304" t="s">
        <v>8</v>
      </c>
      <c r="D304" t="s">
        <v>3</v>
      </c>
    </row>
    <row r="305" spans="1:4" x14ac:dyDescent="0.35">
      <c r="A305" t="s">
        <v>61</v>
      </c>
      <c r="B305" t="s">
        <v>1014</v>
      </c>
      <c r="C305" t="s">
        <v>22</v>
      </c>
      <c r="D305" t="s">
        <v>1</v>
      </c>
    </row>
    <row r="306" spans="1:4" x14ac:dyDescent="0.35">
      <c r="A306" t="s">
        <v>61</v>
      </c>
      <c r="B306" t="s">
        <v>1017</v>
      </c>
      <c r="C306" t="s">
        <v>14</v>
      </c>
      <c r="D306" t="s">
        <v>1</v>
      </c>
    </row>
    <row r="307" spans="1:4" x14ac:dyDescent="0.35">
      <c r="A307" t="s">
        <v>75</v>
      </c>
      <c r="B307" t="s">
        <v>1020</v>
      </c>
      <c r="C307" t="s">
        <v>14</v>
      </c>
      <c r="D307" t="s">
        <v>1</v>
      </c>
    </row>
    <row r="308" spans="1:4" x14ac:dyDescent="0.35">
      <c r="A308" t="s">
        <v>80</v>
      </c>
      <c r="B308" t="s">
        <v>1023</v>
      </c>
      <c r="C308" t="s">
        <v>6</v>
      </c>
      <c r="D308" t="s">
        <v>1</v>
      </c>
    </row>
    <row r="309" spans="1:4" x14ac:dyDescent="0.35">
      <c r="A309" t="s">
        <v>46</v>
      </c>
      <c r="B309" t="s">
        <v>1026</v>
      </c>
      <c r="C309" t="s">
        <v>31</v>
      </c>
      <c r="D309" t="s">
        <v>3</v>
      </c>
    </row>
    <row r="310" spans="1:4" x14ac:dyDescent="0.35">
      <c r="A310" t="s">
        <v>56</v>
      </c>
      <c r="B310" t="s">
        <v>1029</v>
      </c>
      <c r="C310" t="s">
        <v>8</v>
      </c>
      <c r="D310" t="s">
        <v>3</v>
      </c>
    </row>
    <row r="311" spans="1:4" x14ac:dyDescent="0.35">
      <c r="A311" t="s">
        <v>78</v>
      </c>
      <c r="B311" t="s">
        <v>1032</v>
      </c>
      <c r="C311" t="s">
        <v>8</v>
      </c>
      <c r="D311" t="s">
        <v>3</v>
      </c>
    </row>
    <row r="312" spans="1:4" x14ac:dyDescent="0.35">
      <c r="A312" t="s">
        <v>62</v>
      </c>
      <c r="B312" t="s">
        <v>62</v>
      </c>
      <c r="C312" t="s">
        <v>15</v>
      </c>
      <c r="D312" t="s">
        <v>5</v>
      </c>
    </row>
    <row r="313" spans="1:4" x14ac:dyDescent="0.35">
      <c r="A313" t="s">
        <v>48</v>
      </c>
      <c r="B313" t="s">
        <v>1037</v>
      </c>
      <c r="C313" t="s">
        <v>8</v>
      </c>
      <c r="D313" t="s">
        <v>3</v>
      </c>
    </row>
    <row r="314" spans="1:4" x14ac:dyDescent="0.35">
      <c r="A314" t="s">
        <v>63</v>
      </c>
      <c r="B314" t="s">
        <v>63</v>
      </c>
      <c r="C314" t="s">
        <v>14</v>
      </c>
      <c r="D314" t="s">
        <v>1</v>
      </c>
    </row>
    <row r="315" spans="1:4" x14ac:dyDescent="0.35">
      <c r="A315" t="s">
        <v>78</v>
      </c>
      <c r="B315" t="s">
        <v>1042</v>
      </c>
      <c r="C315" t="s">
        <v>30</v>
      </c>
      <c r="D315" t="s">
        <v>1</v>
      </c>
    </row>
    <row r="316" spans="1:4" x14ac:dyDescent="0.35">
      <c r="A316" t="s">
        <v>65</v>
      </c>
      <c r="B316" t="s">
        <v>1045</v>
      </c>
      <c r="C316" t="s">
        <v>14</v>
      </c>
      <c r="D316" t="s">
        <v>1</v>
      </c>
    </row>
    <row r="317" spans="1:4" x14ac:dyDescent="0.35">
      <c r="A317" t="s">
        <v>59</v>
      </c>
      <c r="B317" t="s">
        <v>1048</v>
      </c>
      <c r="C317" t="s">
        <v>14</v>
      </c>
      <c r="D317" t="s">
        <v>1</v>
      </c>
    </row>
    <row r="318" spans="1:4" x14ac:dyDescent="0.35">
      <c r="A318" t="s">
        <v>78</v>
      </c>
      <c r="B318" t="s">
        <v>1051</v>
      </c>
      <c r="C318" t="s">
        <v>8</v>
      </c>
      <c r="D318" t="s">
        <v>3</v>
      </c>
    </row>
    <row r="319" spans="1:4" x14ac:dyDescent="0.35">
      <c r="A319" t="s">
        <v>72</v>
      </c>
      <c r="B319" t="s">
        <v>1054</v>
      </c>
      <c r="C319" t="s">
        <v>14</v>
      </c>
      <c r="D319" t="s">
        <v>1</v>
      </c>
    </row>
    <row r="320" spans="1:4" x14ac:dyDescent="0.35">
      <c r="A320" t="s">
        <v>78</v>
      </c>
      <c r="B320" t="s">
        <v>1057</v>
      </c>
      <c r="C320" t="s">
        <v>30</v>
      </c>
      <c r="D320" t="s">
        <v>1</v>
      </c>
    </row>
    <row r="321" spans="1:4" x14ac:dyDescent="0.35">
      <c r="A321" t="s">
        <v>46</v>
      </c>
      <c r="B321" t="s">
        <v>1060</v>
      </c>
      <c r="C321" t="s">
        <v>21</v>
      </c>
      <c r="D321" t="s">
        <v>3</v>
      </c>
    </row>
    <row r="322" spans="1:4" x14ac:dyDescent="0.35">
      <c r="A322" t="s">
        <v>65</v>
      </c>
      <c r="B322" t="s">
        <v>1063</v>
      </c>
      <c r="C322" t="s">
        <v>44</v>
      </c>
      <c r="D322" t="s">
        <v>1</v>
      </c>
    </row>
    <row r="323" spans="1:4" x14ac:dyDescent="0.35">
      <c r="A323" t="s">
        <v>49</v>
      </c>
      <c r="B323" t="s">
        <v>1066</v>
      </c>
      <c r="C323" t="s">
        <v>18</v>
      </c>
      <c r="D323" t="s">
        <v>3</v>
      </c>
    </row>
    <row r="324" spans="1:4" x14ac:dyDescent="0.35">
      <c r="A324" t="s">
        <v>49</v>
      </c>
      <c r="B324" t="s">
        <v>1069</v>
      </c>
      <c r="C324" t="s">
        <v>8</v>
      </c>
      <c r="D324" t="s">
        <v>3</v>
      </c>
    </row>
    <row r="325" spans="1:4" x14ac:dyDescent="0.35">
      <c r="A325" t="s">
        <v>75</v>
      </c>
      <c r="B325" t="s">
        <v>1072</v>
      </c>
      <c r="C325" t="s">
        <v>11</v>
      </c>
      <c r="D325" t="s">
        <v>1</v>
      </c>
    </row>
    <row r="326" spans="1:4" x14ac:dyDescent="0.35">
      <c r="A326" t="s">
        <v>76</v>
      </c>
      <c r="B326" t="s">
        <v>1075</v>
      </c>
      <c r="C326" t="s">
        <v>14</v>
      </c>
      <c r="D326" t="s">
        <v>1</v>
      </c>
    </row>
    <row r="327" spans="1:4" x14ac:dyDescent="0.35">
      <c r="A327" t="s">
        <v>49</v>
      </c>
      <c r="B327" t="s">
        <v>1078</v>
      </c>
      <c r="C327" t="s">
        <v>8</v>
      </c>
      <c r="D327" t="s">
        <v>3</v>
      </c>
    </row>
    <row r="328" spans="1:4" x14ac:dyDescent="0.35">
      <c r="A328" t="s">
        <v>78</v>
      </c>
      <c r="B328" t="s">
        <v>1078</v>
      </c>
      <c r="C328" t="s">
        <v>8</v>
      </c>
      <c r="D328" t="s">
        <v>3</v>
      </c>
    </row>
    <row r="329" spans="1:4" x14ac:dyDescent="0.35">
      <c r="A329" t="s">
        <v>51</v>
      </c>
      <c r="B329" t="s">
        <v>1083</v>
      </c>
      <c r="C329" t="s">
        <v>8</v>
      </c>
      <c r="D329" t="s">
        <v>3</v>
      </c>
    </row>
    <row r="330" spans="1:4" x14ac:dyDescent="0.35">
      <c r="A330" t="s">
        <v>76</v>
      </c>
      <c r="B330" t="s">
        <v>1086</v>
      </c>
      <c r="C330" t="s">
        <v>8</v>
      </c>
      <c r="D330" t="s">
        <v>3</v>
      </c>
    </row>
    <row r="331" spans="1:4" x14ac:dyDescent="0.35">
      <c r="A331" t="s">
        <v>55</v>
      </c>
      <c r="B331" t="s">
        <v>1089</v>
      </c>
      <c r="C331" t="s">
        <v>8</v>
      </c>
      <c r="D331" t="s">
        <v>3</v>
      </c>
    </row>
    <row r="332" spans="1:4" x14ac:dyDescent="0.35">
      <c r="A332" t="s">
        <v>78</v>
      </c>
      <c r="B332" t="s">
        <v>1092</v>
      </c>
      <c r="C332" t="s">
        <v>30</v>
      </c>
      <c r="D332" t="s">
        <v>1</v>
      </c>
    </row>
    <row r="333" spans="1:4" x14ac:dyDescent="0.35">
      <c r="A333" t="s">
        <v>61</v>
      </c>
      <c r="B333" t="s">
        <v>1095</v>
      </c>
      <c r="C333" t="s">
        <v>16</v>
      </c>
      <c r="D333" t="s">
        <v>1</v>
      </c>
    </row>
    <row r="334" spans="1:4" x14ac:dyDescent="0.35">
      <c r="A334" t="s">
        <v>80</v>
      </c>
      <c r="B334" t="s">
        <v>1098</v>
      </c>
      <c r="C334" t="s">
        <v>14</v>
      </c>
      <c r="D334" t="s">
        <v>1</v>
      </c>
    </row>
    <row r="335" spans="1:4" x14ac:dyDescent="0.35">
      <c r="A335" t="s">
        <v>80</v>
      </c>
      <c r="B335" t="s">
        <v>1101</v>
      </c>
      <c r="C335" t="s">
        <v>8</v>
      </c>
      <c r="D335" t="s">
        <v>3</v>
      </c>
    </row>
    <row r="336" spans="1:4" x14ac:dyDescent="0.35">
      <c r="A336" t="s">
        <v>76</v>
      </c>
      <c r="B336" t="s">
        <v>1103</v>
      </c>
      <c r="C336" t="s">
        <v>8</v>
      </c>
      <c r="D336" t="s">
        <v>3</v>
      </c>
    </row>
    <row r="337" spans="1:4" x14ac:dyDescent="0.35">
      <c r="A337" t="s">
        <v>57</v>
      </c>
      <c r="B337" t="s">
        <v>1105</v>
      </c>
      <c r="C337" t="s">
        <v>8</v>
      </c>
      <c r="D337" t="s">
        <v>3</v>
      </c>
    </row>
    <row r="338" spans="1:4" x14ac:dyDescent="0.35">
      <c r="A338" t="s">
        <v>64</v>
      </c>
      <c r="B338" t="s">
        <v>1108</v>
      </c>
      <c r="C338" t="s">
        <v>8</v>
      </c>
      <c r="D338" t="s">
        <v>3</v>
      </c>
    </row>
    <row r="339" spans="1:4" x14ac:dyDescent="0.35">
      <c r="A339" t="s">
        <v>64</v>
      </c>
      <c r="B339" t="s">
        <v>1111</v>
      </c>
      <c r="C339" t="s">
        <v>8</v>
      </c>
      <c r="D339" t="s">
        <v>3</v>
      </c>
    </row>
    <row r="340" spans="1:4" x14ac:dyDescent="0.35">
      <c r="A340" t="s">
        <v>60</v>
      </c>
      <c r="B340" t="s">
        <v>1114</v>
      </c>
      <c r="C340" t="s">
        <v>17</v>
      </c>
      <c r="D340" t="s">
        <v>3</v>
      </c>
    </row>
    <row r="341" spans="1:4" x14ac:dyDescent="0.35">
      <c r="A341" t="s">
        <v>78</v>
      </c>
      <c r="B341" t="s">
        <v>1117</v>
      </c>
      <c r="C341" t="s">
        <v>8</v>
      </c>
      <c r="D341" t="s">
        <v>3</v>
      </c>
    </row>
    <row r="342" spans="1:4" x14ac:dyDescent="0.35">
      <c r="A342" t="s">
        <v>80</v>
      </c>
      <c r="B342" t="s">
        <v>1120</v>
      </c>
      <c r="C342" t="s">
        <v>6</v>
      </c>
      <c r="D342" t="s">
        <v>1</v>
      </c>
    </row>
    <row r="343" spans="1:4" x14ac:dyDescent="0.35">
      <c r="A343" t="s">
        <v>65</v>
      </c>
      <c r="B343" t="s">
        <v>1123</v>
      </c>
      <c r="C343" t="s">
        <v>43</v>
      </c>
      <c r="D343" t="s">
        <v>3</v>
      </c>
    </row>
    <row r="344" spans="1:4" x14ac:dyDescent="0.35">
      <c r="A344" t="s">
        <v>61</v>
      </c>
      <c r="B344" t="s">
        <v>1126</v>
      </c>
      <c r="C344" t="s">
        <v>14</v>
      </c>
      <c r="D344" t="s">
        <v>1</v>
      </c>
    </row>
    <row r="345" spans="1:4" x14ac:dyDescent="0.35">
      <c r="A345" t="s">
        <v>75</v>
      </c>
      <c r="B345" t="s">
        <v>1129</v>
      </c>
      <c r="C345" t="s">
        <v>14</v>
      </c>
      <c r="D345" t="s">
        <v>1</v>
      </c>
    </row>
    <row r="346" spans="1:4" x14ac:dyDescent="0.35">
      <c r="A346" t="s">
        <v>70</v>
      </c>
      <c r="B346" t="s">
        <v>1132</v>
      </c>
      <c r="C346" t="s">
        <v>8</v>
      </c>
      <c r="D346" t="s">
        <v>3</v>
      </c>
    </row>
    <row r="347" spans="1:4" x14ac:dyDescent="0.35">
      <c r="A347" t="s">
        <v>76</v>
      </c>
      <c r="B347" t="s">
        <v>1135</v>
      </c>
      <c r="C347" t="s">
        <v>8</v>
      </c>
      <c r="D347" t="s">
        <v>3</v>
      </c>
    </row>
    <row r="348" spans="1:4" x14ac:dyDescent="0.35">
      <c r="A348" t="s">
        <v>80</v>
      </c>
      <c r="B348" t="s">
        <v>1138</v>
      </c>
      <c r="C348" t="s">
        <v>6</v>
      </c>
      <c r="D348" t="s">
        <v>1</v>
      </c>
    </row>
    <row r="349" spans="1:4" x14ac:dyDescent="0.35">
      <c r="A349" t="s">
        <v>78</v>
      </c>
      <c r="B349" t="s">
        <v>1141</v>
      </c>
      <c r="C349" t="s">
        <v>8</v>
      </c>
      <c r="D349" t="s">
        <v>3</v>
      </c>
    </row>
    <row r="350" spans="1:4" x14ac:dyDescent="0.35">
      <c r="A350" t="s">
        <v>78</v>
      </c>
      <c r="B350" t="s">
        <v>1144</v>
      </c>
      <c r="C350" t="s">
        <v>35</v>
      </c>
      <c r="D350" t="s">
        <v>3</v>
      </c>
    </row>
    <row r="351" spans="1:4" x14ac:dyDescent="0.35">
      <c r="A351" t="s">
        <v>78</v>
      </c>
      <c r="B351" t="s">
        <v>1147</v>
      </c>
      <c r="C351" t="s">
        <v>8</v>
      </c>
      <c r="D351" t="s">
        <v>3</v>
      </c>
    </row>
    <row r="352" spans="1:4" x14ac:dyDescent="0.35">
      <c r="A352" t="s">
        <v>68</v>
      </c>
      <c r="B352" t="s">
        <v>1150</v>
      </c>
      <c r="C352" t="s">
        <v>37</v>
      </c>
      <c r="D352" t="s">
        <v>5</v>
      </c>
    </row>
    <row r="353" spans="1:4" x14ac:dyDescent="0.35">
      <c r="A353" t="s">
        <v>78</v>
      </c>
      <c r="B353" t="s">
        <v>1153</v>
      </c>
      <c r="C353" t="s">
        <v>30</v>
      </c>
      <c r="D353" t="s">
        <v>1</v>
      </c>
    </row>
    <row r="354" spans="1:4" x14ac:dyDescent="0.35">
      <c r="A354" t="s">
        <v>78</v>
      </c>
      <c r="B354" t="s">
        <v>1156</v>
      </c>
      <c r="C354" t="s">
        <v>30</v>
      </c>
      <c r="D354" t="s">
        <v>1</v>
      </c>
    </row>
    <row r="355" spans="1:4" x14ac:dyDescent="0.35">
      <c r="A355" t="s">
        <v>64</v>
      </c>
      <c r="B355" t="s">
        <v>1159</v>
      </c>
      <c r="C355" t="s">
        <v>8</v>
      </c>
      <c r="D355" t="s">
        <v>3</v>
      </c>
    </row>
    <row r="356" spans="1:4" x14ac:dyDescent="0.35">
      <c r="A356" t="s">
        <v>65</v>
      </c>
      <c r="B356" t="s">
        <v>1162</v>
      </c>
      <c r="C356" t="s">
        <v>8</v>
      </c>
      <c r="D356" t="s">
        <v>3</v>
      </c>
    </row>
    <row r="357" spans="1:4" x14ac:dyDescent="0.35">
      <c r="A357" t="s">
        <v>65</v>
      </c>
      <c r="B357" t="s">
        <v>1165</v>
      </c>
      <c r="C357" t="s">
        <v>14</v>
      </c>
      <c r="D357" t="s">
        <v>1</v>
      </c>
    </row>
    <row r="358" spans="1:4" x14ac:dyDescent="0.35">
      <c r="A358" t="s">
        <v>65</v>
      </c>
      <c r="B358" t="s">
        <v>1168</v>
      </c>
      <c r="C358" t="s">
        <v>40</v>
      </c>
      <c r="D358" t="s">
        <v>1</v>
      </c>
    </row>
    <row r="359" spans="1:4" x14ac:dyDescent="0.35">
      <c r="A359" t="s">
        <v>65</v>
      </c>
      <c r="B359" t="s">
        <v>1171</v>
      </c>
      <c r="C359" t="s">
        <v>43</v>
      </c>
      <c r="D359" t="s">
        <v>3</v>
      </c>
    </row>
    <row r="360" spans="1:4" x14ac:dyDescent="0.35">
      <c r="A360" t="s">
        <v>65</v>
      </c>
      <c r="B360" t="s">
        <v>1174</v>
      </c>
      <c r="C360" t="s">
        <v>40</v>
      </c>
      <c r="D360" t="s">
        <v>1</v>
      </c>
    </row>
    <row r="361" spans="1:4" x14ac:dyDescent="0.35">
      <c r="A361" t="s">
        <v>65</v>
      </c>
      <c r="B361" t="s">
        <v>1177</v>
      </c>
      <c r="C361" t="s">
        <v>40</v>
      </c>
      <c r="D361" t="s">
        <v>1</v>
      </c>
    </row>
    <row r="362" spans="1:4" x14ac:dyDescent="0.35">
      <c r="A362" t="s">
        <v>49</v>
      </c>
      <c r="B362" t="s">
        <v>1180</v>
      </c>
      <c r="C362" t="s">
        <v>18</v>
      </c>
      <c r="D362" t="s">
        <v>3</v>
      </c>
    </row>
    <row r="363" spans="1:4" x14ac:dyDescent="0.35">
      <c r="A363" t="s">
        <v>80</v>
      </c>
      <c r="B363" t="s">
        <v>1183</v>
      </c>
      <c r="C363" t="s">
        <v>6</v>
      </c>
      <c r="D363" t="s">
        <v>1</v>
      </c>
    </row>
    <row r="364" spans="1:4" x14ac:dyDescent="0.35">
      <c r="A364" t="s">
        <v>78</v>
      </c>
      <c r="B364" t="s">
        <v>1186</v>
      </c>
      <c r="C364" t="s">
        <v>30</v>
      </c>
      <c r="D364" t="s">
        <v>1</v>
      </c>
    </row>
    <row r="365" spans="1:4" x14ac:dyDescent="0.35">
      <c r="A365" t="s">
        <v>49</v>
      </c>
      <c r="B365" t="s">
        <v>1189</v>
      </c>
      <c r="C365" t="s">
        <v>8</v>
      </c>
      <c r="D365" t="s">
        <v>3</v>
      </c>
    </row>
    <row r="366" spans="1:4" x14ac:dyDescent="0.35">
      <c r="A366" t="s">
        <v>60</v>
      </c>
      <c r="B366" t="s">
        <v>1192</v>
      </c>
      <c r="C366" t="s">
        <v>8</v>
      </c>
      <c r="D366" t="s">
        <v>3</v>
      </c>
    </row>
    <row r="367" spans="1:4" x14ac:dyDescent="0.35">
      <c r="A367" t="s">
        <v>70</v>
      </c>
      <c r="B367" t="s">
        <v>1195</v>
      </c>
      <c r="C367" t="s">
        <v>8</v>
      </c>
      <c r="D367" t="s">
        <v>3</v>
      </c>
    </row>
    <row r="368" spans="1:4" x14ac:dyDescent="0.35">
      <c r="A368" t="s">
        <v>69</v>
      </c>
      <c r="B368" t="s">
        <v>69</v>
      </c>
      <c r="C368" t="s">
        <v>14</v>
      </c>
      <c r="D368" t="s">
        <v>1</v>
      </c>
    </row>
    <row r="369" spans="1:4" x14ac:dyDescent="0.35">
      <c r="A369" t="s">
        <v>48</v>
      </c>
      <c r="B369" t="s">
        <v>1200</v>
      </c>
      <c r="C369" t="s">
        <v>14</v>
      </c>
      <c r="D369" t="s">
        <v>1</v>
      </c>
    </row>
    <row r="370" spans="1:4" x14ac:dyDescent="0.35">
      <c r="A370" t="s">
        <v>75</v>
      </c>
      <c r="B370" t="s">
        <v>1203</v>
      </c>
      <c r="C370" t="s">
        <v>9</v>
      </c>
      <c r="D370" t="s">
        <v>1</v>
      </c>
    </row>
    <row r="371" spans="1:4" x14ac:dyDescent="0.35">
      <c r="A371" t="s">
        <v>76</v>
      </c>
      <c r="B371" t="s">
        <v>1206</v>
      </c>
      <c r="C371" t="s">
        <v>14</v>
      </c>
      <c r="D371" t="s">
        <v>1</v>
      </c>
    </row>
    <row r="372" spans="1:4" x14ac:dyDescent="0.35">
      <c r="A372" t="s">
        <v>73</v>
      </c>
      <c r="B372" t="s">
        <v>1209</v>
      </c>
      <c r="C372" t="s">
        <v>36</v>
      </c>
      <c r="D372" t="s">
        <v>1</v>
      </c>
    </row>
    <row r="373" spans="1:4" x14ac:dyDescent="0.35">
      <c r="A373" t="s">
        <v>78</v>
      </c>
      <c r="B373" t="s">
        <v>1212</v>
      </c>
      <c r="C373" t="s">
        <v>38</v>
      </c>
      <c r="D373" t="s">
        <v>5</v>
      </c>
    </row>
    <row r="374" spans="1:4" x14ac:dyDescent="0.35">
      <c r="A374" t="s">
        <v>65</v>
      </c>
      <c r="B374" t="s">
        <v>1215</v>
      </c>
      <c r="C374" t="s">
        <v>8</v>
      </c>
      <c r="D374" t="s">
        <v>3</v>
      </c>
    </row>
    <row r="375" spans="1:4" x14ac:dyDescent="0.35">
      <c r="A375" t="s">
        <v>79</v>
      </c>
      <c r="B375" t="s">
        <v>1218</v>
      </c>
      <c r="C375" t="s">
        <v>8</v>
      </c>
      <c r="D375" t="s">
        <v>3</v>
      </c>
    </row>
    <row r="376" spans="1:4" x14ac:dyDescent="0.35">
      <c r="A376" t="s">
        <v>49</v>
      </c>
      <c r="B376" t="s">
        <v>1221</v>
      </c>
      <c r="C376" t="s">
        <v>18</v>
      </c>
      <c r="D376" t="s">
        <v>3</v>
      </c>
    </row>
    <row r="377" spans="1:4" x14ac:dyDescent="0.35">
      <c r="A377" t="s">
        <v>76</v>
      </c>
      <c r="B377" t="s">
        <v>1224</v>
      </c>
      <c r="C377" t="s">
        <v>14</v>
      </c>
      <c r="D377" t="s">
        <v>1</v>
      </c>
    </row>
    <row r="378" spans="1:4" x14ac:dyDescent="0.35">
      <c r="A378" t="s">
        <v>75</v>
      </c>
      <c r="B378" t="s">
        <v>1227</v>
      </c>
      <c r="C378" t="s">
        <v>12</v>
      </c>
      <c r="D378" t="s">
        <v>1</v>
      </c>
    </row>
    <row r="379" spans="1:4" x14ac:dyDescent="0.35">
      <c r="A379" t="s">
        <v>65</v>
      </c>
      <c r="B379" t="s">
        <v>1230</v>
      </c>
      <c r="C379" t="s">
        <v>14</v>
      </c>
      <c r="D379" t="s">
        <v>1</v>
      </c>
    </row>
    <row r="380" spans="1:4" x14ac:dyDescent="0.35">
      <c r="A380" t="s">
        <v>65</v>
      </c>
      <c r="B380" t="s">
        <v>1233</v>
      </c>
      <c r="C380" t="s">
        <v>14</v>
      </c>
      <c r="D380" t="s">
        <v>1</v>
      </c>
    </row>
    <row r="381" spans="1:4" x14ac:dyDescent="0.35">
      <c r="A381" t="s">
        <v>46</v>
      </c>
      <c r="B381" t="s">
        <v>1236</v>
      </c>
      <c r="C381" t="s">
        <v>31</v>
      </c>
      <c r="D381" t="s">
        <v>3</v>
      </c>
    </row>
    <row r="382" spans="1:4" x14ac:dyDescent="0.35">
      <c r="A382" t="s">
        <v>46</v>
      </c>
      <c r="B382" t="s">
        <v>1239</v>
      </c>
      <c r="C382" t="s">
        <v>8</v>
      </c>
      <c r="D382" t="s">
        <v>3</v>
      </c>
    </row>
    <row r="383" spans="1:4" x14ac:dyDescent="0.35">
      <c r="A383" t="s">
        <v>46</v>
      </c>
      <c r="B383" t="s">
        <v>1242</v>
      </c>
      <c r="C383" t="s">
        <v>31</v>
      </c>
      <c r="D383" t="s">
        <v>3</v>
      </c>
    </row>
    <row r="384" spans="1:4" x14ac:dyDescent="0.35">
      <c r="A384" t="s">
        <v>65</v>
      </c>
      <c r="B384" t="s">
        <v>1245</v>
      </c>
      <c r="C384" t="s">
        <v>40</v>
      </c>
      <c r="D384" t="s">
        <v>1</v>
      </c>
    </row>
    <row r="385" spans="1:4" x14ac:dyDescent="0.35">
      <c r="A385" t="s">
        <v>55</v>
      </c>
      <c r="B385" t="s">
        <v>1248</v>
      </c>
      <c r="C385" t="s">
        <v>8</v>
      </c>
      <c r="D385" t="s">
        <v>3</v>
      </c>
    </row>
    <row r="386" spans="1:4" x14ac:dyDescent="0.35">
      <c r="A386" t="s">
        <v>49</v>
      </c>
      <c r="B386" t="s">
        <v>1250</v>
      </c>
      <c r="C386" t="s">
        <v>8</v>
      </c>
      <c r="D386" t="s">
        <v>3</v>
      </c>
    </row>
    <row r="387" spans="1:4" x14ac:dyDescent="0.35">
      <c r="A387" t="s">
        <v>46</v>
      </c>
      <c r="B387" t="s">
        <v>1253</v>
      </c>
      <c r="C387" t="s">
        <v>31</v>
      </c>
      <c r="D387" t="s">
        <v>3</v>
      </c>
    </row>
    <row r="388" spans="1:4" x14ac:dyDescent="0.35">
      <c r="A388" t="s">
        <v>53</v>
      </c>
      <c r="B388" t="s">
        <v>1256</v>
      </c>
      <c r="C388" t="s">
        <v>8</v>
      </c>
      <c r="D388" t="s">
        <v>3</v>
      </c>
    </row>
    <row r="389" spans="1:4" x14ac:dyDescent="0.35">
      <c r="A389" t="s">
        <v>75</v>
      </c>
      <c r="B389" t="s">
        <v>1259</v>
      </c>
      <c r="C389" t="s">
        <v>12</v>
      </c>
      <c r="D389" t="s">
        <v>1</v>
      </c>
    </row>
    <row r="390" spans="1:4" x14ac:dyDescent="0.35">
      <c r="A390" t="s">
        <v>76</v>
      </c>
      <c r="B390" t="s">
        <v>1262</v>
      </c>
      <c r="C390" t="s">
        <v>8</v>
      </c>
      <c r="D390" t="s">
        <v>3</v>
      </c>
    </row>
    <row r="391" spans="1:4" x14ac:dyDescent="0.35">
      <c r="A391" t="s">
        <v>53</v>
      </c>
      <c r="B391" t="s">
        <v>1265</v>
      </c>
      <c r="C391" t="s">
        <v>8</v>
      </c>
      <c r="D391" t="s">
        <v>3</v>
      </c>
    </row>
    <row r="392" spans="1:4" x14ac:dyDescent="0.35">
      <c r="A392" t="s">
        <v>53</v>
      </c>
      <c r="B392" t="s">
        <v>1268</v>
      </c>
      <c r="C392" t="s">
        <v>8</v>
      </c>
      <c r="D392" t="s">
        <v>3</v>
      </c>
    </row>
    <row r="393" spans="1:4" x14ac:dyDescent="0.35">
      <c r="A393" t="s">
        <v>54</v>
      </c>
      <c r="B393" t="s">
        <v>1271</v>
      </c>
      <c r="C393" t="s">
        <v>8</v>
      </c>
      <c r="D393" t="s">
        <v>3</v>
      </c>
    </row>
    <row r="394" spans="1:4" x14ac:dyDescent="0.35">
      <c r="A394" t="s">
        <v>46</v>
      </c>
      <c r="B394" t="s">
        <v>1274</v>
      </c>
      <c r="C394" t="s">
        <v>31</v>
      </c>
      <c r="D394" t="s">
        <v>3</v>
      </c>
    </row>
    <row r="395" spans="1:4" x14ac:dyDescent="0.35">
      <c r="A395" t="s">
        <v>65</v>
      </c>
      <c r="B395" t="s">
        <v>1277</v>
      </c>
      <c r="C395" t="s">
        <v>40</v>
      </c>
      <c r="D395" t="s">
        <v>1</v>
      </c>
    </row>
    <row r="396" spans="1:4" x14ac:dyDescent="0.35">
      <c r="A396" t="s">
        <v>66</v>
      </c>
      <c r="B396" t="s">
        <v>1280</v>
      </c>
      <c r="C396" t="s">
        <v>14</v>
      </c>
      <c r="D396" t="s">
        <v>1</v>
      </c>
    </row>
    <row r="397" spans="1:4" x14ac:dyDescent="0.35">
      <c r="A397" t="s">
        <v>61</v>
      </c>
      <c r="B397" t="s">
        <v>1283</v>
      </c>
      <c r="C397" t="s">
        <v>14</v>
      </c>
      <c r="D397" t="s">
        <v>1</v>
      </c>
    </row>
    <row r="398" spans="1:4" x14ac:dyDescent="0.35">
      <c r="A398" t="s">
        <v>59</v>
      </c>
      <c r="B398" t="s">
        <v>1286</v>
      </c>
      <c r="C398" t="s">
        <v>8</v>
      </c>
      <c r="D398" t="s">
        <v>3</v>
      </c>
    </row>
    <row r="399" spans="1:4" x14ac:dyDescent="0.35">
      <c r="A399" t="s">
        <v>65</v>
      </c>
      <c r="B399" t="s">
        <v>1289</v>
      </c>
      <c r="C399" t="s">
        <v>8</v>
      </c>
      <c r="D399" t="s">
        <v>3</v>
      </c>
    </row>
    <row r="400" spans="1:4" x14ac:dyDescent="0.35">
      <c r="A400" t="s">
        <v>73</v>
      </c>
      <c r="B400" t="s">
        <v>1292</v>
      </c>
      <c r="C400" t="s">
        <v>8</v>
      </c>
      <c r="D400" t="s">
        <v>3</v>
      </c>
    </row>
    <row r="401" spans="1:4" x14ac:dyDescent="0.35">
      <c r="A401" t="s">
        <v>55</v>
      </c>
      <c r="B401" t="s">
        <v>1295</v>
      </c>
      <c r="C401" t="s">
        <v>8</v>
      </c>
      <c r="D401" t="s">
        <v>3</v>
      </c>
    </row>
    <row r="402" spans="1:4" x14ac:dyDescent="0.35">
      <c r="A402" t="s">
        <v>65</v>
      </c>
      <c r="B402" t="s">
        <v>1298</v>
      </c>
      <c r="C402" t="s">
        <v>40</v>
      </c>
      <c r="D402" t="s">
        <v>1</v>
      </c>
    </row>
    <row r="403" spans="1:4" x14ac:dyDescent="0.35">
      <c r="A403" t="s">
        <v>49</v>
      </c>
      <c r="B403" t="s">
        <v>1301</v>
      </c>
      <c r="C403" t="s">
        <v>8</v>
      </c>
      <c r="D403" t="s">
        <v>3</v>
      </c>
    </row>
    <row r="404" spans="1:4" x14ac:dyDescent="0.35">
      <c r="A404" t="s">
        <v>55</v>
      </c>
      <c r="B404" t="s">
        <v>1304</v>
      </c>
      <c r="C404" t="s">
        <v>8</v>
      </c>
      <c r="D404" t="s">
        <v>3</v>
      </c>
    </row>
    <row r="405" spans="1:4" x14ac:dyDescent="0.35">
      <c r="A405" t="s">
        <v>61</v>
      </c>
      <c r="B405" t="s">
        <v>1307</v>
      </c>
      <c r="C405" t="s">
        <v>14</v>
      </c>
      <c r="D405" t="s">
        <v>1</v>
      </c>
    </row>
    <row r="406" spans="1:4" x14ac:dyDescent="0.35">
      <c r="A406" t="s">
        <v>72</v>
      </c>
      <c r="B406" t="s">
        <v>1310</v>
      </c>
      <c r="C406" t="s">
        <v>14</v>
      </c>
      <c r="D406" t="s">
        <v>1</v>
      </c>
    </row>
    <row r="407" spans="1:4" x14ac:dyDescent="0.35">
      <c r="A407" t="s">
        <v>49</v>
      </c>
      <c r="B407" t="s">
        <v>1313</v>
      </c>
      <c r="C407" t="s">
        <v>25</v>
      </c>
      <c r="D407" t="s">
        <v>1</v>
      </c>
    </row>
    <row r="408" spans="1:4" x14ac:dyDescent="0.35">
      <c r="A408" t="s">
        <v>49</v>
      </c>
      <c r="B408" t="s">
        <v>1316</v>
      </c>
      <c r="C408" t="s">
        <v>8</v>
      </c>
      <c r="D408" t="s">
        <v>3</v>
      </c>
    </row>
    <row r="409" spans="1:4" x14ac:dyDescent="0.35">
      <c r="A409" t="s">
        <v>76</v>
      </c>
      <c r="B409" t="s">
        <v>1319</v>
      </c>
      <c r="C409" t="s">
        <v>14</v>
      </c>
      <c r="D409" t="s">
        <v>1</v>
      </c>
    </row>
    <row r="410" spans="1:4" x14ac:dyDescent="0.35">
      <c r="A410" t="s">
        <v>75</v>
      </c>
      <c r="B410" t="s">
        <v>1322</v>
      </c>
      <c r="C410" t="s">
        <v>12</v>
      </c>
      <c r="D410" t="s">
        <v>1</v>
      </c>
    </row>
    <row r="411" spans="1:4" x14ac:dyDescent="0.35">
      <c r="A411" t="s">
        <v>78</v>
      </c>
      <c r="B411" t="s">
        <v>1325</v>
      </c>
      <c r="C411" t="s">
        <v>8</v>
      </c>
      <c r="D411" t="s">
        <v>3</v>
      </c>
    </row>
    <row r="412" spans="1:4" x14ac:dyDescent="0.35">
      <c r="A412" t="s">
        <v>78</v>
      </c>
      <c r="B412" t="s">
        <v>1328</v>
      </c>
      <c r="C412" t="s">
        <v>8</v>
      </c>
      <c r="D412" t="s">
        <v>3</v>
      </c>
    </row>
    <row r="413" spans="1:4" x14ac:dyDescent="0.35">
      <c r="A413" t="s">
        <v>75</v>
      </c>
      <c r="B413" t="s">
        <v>1331</v>
      </c>
      <c r="C413" t="s">
        <v>12</v>
      </c>
      <c r="D413" t="s">
        <v>1</v>
      </c>
    </row>
    <row r="414" spans="1:4" x14ac:dyDescent="0.35">
      <c r="A414" t="s">
        <v>61</v>
      </c>
      <c r="B414" t="s">
        <v>1334</v>
      </c>
      <c r="C414" t="s">
        <v>16</v>
      </c>
      <c r="D414" t="s">
        <v>1</v>
      </c>
    </row>
    <row r="415" spans="1:4" x14ac:dyDescent="0.35">
      <c r="A415" t="s">
        <v>55</v>
      </c>
      <c r="B415" t="s">
        <v>1337</v>
      </c>
      <c r="C415" t="s">
        <v>8</v>
      </c>
      <c r="D415" t="s">
        <v>3</v>
      </c>
    </row>
    <row r="416" spans="1:4" x14ac:dyDescent="0.35">
      <c r="A416" t="s">
        <v>78</v>
      </c>
      <c r="B416" t="s">
        <v>1340</v>
      </c>
      <c r="C416" t="s">
        <v>30</v>
      </c>
      <c r="D416" t="s">
        <v>1</v>
      </c>
    </row>
    <row r="417" spans="1:4" x14ac:dyDescent="0.35">
      <c r="A417" t="s">
        <v>71</v>
      </c>
      <c r="B417" t="s">
        <v>1343</v>
      </c>
      <c r="C417" t="s">
        <v>14</v>
      </c>
      <c r="D417" t="s">
        <v>1</v>
      </c>
    </row>
    <row r="418" spans="1:4" x14ac:dyDescent="0.35">
      <c r="A418" t="s">
        <v>65</v>
      </c>
      <c r="B418" t="s">
        <v>1346</v>
      </c>
      <c r="C418" t="s">
        <v>8</v>
      </c>
      <c r="D418" t="s">
        <v>3</v>
      </c>
    </row>
    <row r="419" spans="1:4" x14ac:dyDescent="0.35">
      <c r="A419" t="s">
        <v>70</v>
      </c>
      <c r="B419" t="s">
        <v>1349</v>
      </c>
      <c r="C419" t="s">
        <v>8</v>
      </c>
      <c r="D419" t="s">
        <v>3</v>
      </c>
    </row>
    <row r="420" spans="1:4" x14ac:dyDescent="0.35">
      <c r="A420" t="s">
        <v>49</v>
      </c>
      <c r="B420" t="s">
        <v>1352</v>
      </c>
      <c r="C420" t="s">
        <v>15</v>
      </c>
      <c r="D420" t="s">
        <v>5</v>
      </c>
    </row>
    <row r="421" spans="1:4" x14ac:dyDescent="0.35">
      <c r="A421" t="s">
        <v>80</v>
      </c>
      <c r="B421" t="s">
        <v>1355</v>
      </c>
      <c r="C421" t="s">
        <v>8</v>
      </c>
      <c r="D421" t="s">
        <v>3</v>
      </c>
    </row>
    <row r="422" spans="1:4" x14ac:dyDescent="0.35">
      <c r="A422" t="s">
        <v>49</v>
      </c>
      <c r="B422" t="s">
        <v>1358</v>
      </c>
      <c r="C422" t="s">
        <v>8</v>
      </c>
      <c r="D422" t="s">
        <v>3</v>
      </c>
    </row>
    <row r="423" spans="1:4" x14ac:dyDescent="0.35">
      <c r="A423" t="s">
        <v>78</v>
      </c>
      <c r="B423" t="s">
        <v>1361</v>
      </c>
      <c r="C423" t="s">
        <v>14</v>
      </c>
      <c r="D423" t="s">
        <v>1</v>
      </c>
    </row>
    <row r="424" spans="1:4" x14ac:dyDescent="0.35">
      <c r="A424" t="s">
        <v>60</v>
      </c>
      <c r="B424" t="s">
        <v>1364</v>
      </c>
      <c r="C424" t="s">
        <v>14</v>
      </c>
      <c r="D424" t="s">
        <v>1</v>
      </c>
    </row>
    <row r="425" spans="1:4" x14ac:dyDescent="0.35">
      <c r="A425" t="s">
        <v>65</v>
      </c>
      <c r="B425" t="s">
        <v>1367</v>
      </c>
      <c r="C425" t="s">
        <v>24</v>
      </c>
      <c r="D425" t="s">
        <v>3</v>
      </c>
    </row>
    <row r="426" spans="1:4" x14ac:dyDescent="0.35">
      <c r="A426" t="s">
        <v>80</v>
      </c>
      <c r="B426" t="s">
        <v>1370</v>
      </c>
      <c r="C426" t="s">
        <v>8</v>
      </c>
      <c r="D426" t="s">
        <v>3</v>
      </c>
    </row>
    <row r="427" spans="1:4" x14ac:dyDescent="0.35">
      <c r="A427" t="s">
        <v>51</v>
      </c>
      <c r="B427" t="s">
        <v>1373</v>
      </c>
      <c r="C427" t="s">
        <v>8</v>
      </c>
      <c r="D427" t="s">
        <v>3</v>
      </c>
    </row>
    <row r="428" spans="1:4" x14ac:dyDescent="0.35">
      <c r="A428" t="s">
        <v>51</v>
      </c>
      <c r="B428" t="s">
        <v>96</v>
      </c>
      <c r="C428" t="s">
        <v>8</v>
      </c>
      <c r="D428" t="s">
        <v>3</v>
      </c>
    </row>
    <row r="429" spans="1:4" x14ac:dyDescent="0.35">
      <c r="A429" t="s">
        <v>46</v>
      </c>
      <c r="B429" t="s">
        <v>1377</v>
      </c>
      <c r="C429" t="s">
        <v>8</v>
      </c>
      <c r="D429" t="s">
        <v>3</v>
      </c>
    </row>
    <row r="430" spans="1:4" x14ac:dyDescent="0.35">
      <c r="A430" t="s">
        <v>46</v>
      </c>
      <c r="B430" t="s">
        <v>1380</v>
      </c>
      <c r="C430" t="s">
        <v>33</v>
      </c>
      <c r="D430" t="s">
        <v>5</v>
      </c>
    </row>
    <row r="431" spans="1:4" x14ac:dyDescent="0.35">
      <c r="A431" t="s">
        <v>64</v>
      </c>
      <c r="B431" t="s">
        <v>1383</v>
      </c>
      <c r="C431" t="s">
        <v>8</v>
      </c>
      <c r="D431" t="s">
        <v>3</v>
      </c>
    </row>
    <row r="432" spans="1:4" x14ac:dyDescent="0.35">
      <c r="A432" t="s">
        <v>55</v>
      </c>
      <c r="B432" t="s">
        <v>1386</v>
      </c>
      <c r="C432" t="s">
        <v>8</v>
      </c>
      <c r="D432" t="s">
        <v>3</v>
      </c>
    </row>
    <row r="433" spans="1:4" x14ac:dyDescent="0.35">
      <c r="A433" t="s">
        <v>59</v>
      </c>
      <c r="B433" t="s">
        <v>1389</v>
      </c>
      <c r="C433" t="s">
        <v>20</v>
      </c>
      <c r="D433" t="s">
        <v>1</v>
      </c>
    </row>
    <row r="434" spans="1:4" x14ac:dyDescent="0.35">
      <c r="A434" t="s">
        <v>51</v>
      </c>
      <c r="B434" t="s">
        <v>1392</v>
      </c>
      <c r="C434" t="s">
        <v>8</v>
      </c>
      <c r="D434" t="s">
        <v>3</v>
      </c>
    </row>
    <row r="435" spans="1:4" x14ac:dyDescent="0.35">
      <c r="A435" t="s">
        <v>73</v>
      </c>
      <c r="B435" t="s">
        <v>1395</v>
      </c>
      <c r="C435" t="s">
        <v>8</v>
      </c>
      <c r="D435" t="s">
        <v>3</v>
      </c>
    </row>
    <row r="436" spans="1:4" x14ac:dyDescent="0.35">
      <c r="A436" t="s">
        <v>75</v>
      </c>
      <c r="B436" t="s">
        <v>1398</v>
      </c>
      <c r="C436" t="s">
        <v>16</v>
      </c>
      <c r="D436" t="s">
        <v>1</v>
      </c>
    </row>
    <row r="437" spans="1:4" x14ac:dyDescent="0.35">
      <c r="A437" t="s">
        <v>78</v>
      </c>
      <c r="B437" t="s">
        <v>1401</v>
      </c>
      <c r="C437" t="s">
        <v>30</v>
      </c>
      <c r="D437" t="s">
        <v>1</v>
      </c>
    </row>
    <row r="438" spans="1:4" x14ac:dyDescent="0.35">
      <c r="A438" t="s">
        <v>65</v>
      </c>
      <c r="B438" t="s">
        <v>1404</v>
      </c>
      <c r="C438" t="s">
        <v>14</v>
      </c>
      <c r="D438" t="s">
        <v>1</v>
      </c>
    </row>
    <row r="439" spans="1:4" x14ac:dyDescent="0.35">
      <c r="A439" t="s">
        <v>80</v>
      </c>
      <c r="B439" t="s">
        <v>1407</v>
      </c>
      <c r="C439" t="s">
        <v>8</v>
      </c>
      <c r="D439" t="s">
        <v>3</v>
      </c>
    </row>
    <row r="440" spans="1:4" x14ac:dyDescent="0.35">
      <c r="A440" t="s">
        <v>59</v>
      </c>
      <c r="B440" t="s">
        <v>1410</v>
      </c>
      <c r="C440" t="s">
        <v>8</v>
      </c>
      <c r="D440" t="s">
        <v>3</v>
      </c>
    </row>
    <row r="441" spans="1:4" x14ac:dyDescent="0.35">
      <c r="A441" t="s">
        <v>64</v>
      </c>
      <c r="B441" t="s">
        <v>1413</v>
      </c>
      <c r="C441" t="s">
        <v>8</v>
      </c>
      <c r="D441" t="s">
        <v>3</v>
      </c>
    </row>
    <row r="442" spans="1:4" x14ac:dyDescent="0.35">
      <c r="A442" t="s">
        <v>65</v>
      </c>
      <c r="B442" t="s">
        <v>1416</v>
      </c>
      <c r="C442" t="s">
        <v>8</v>
      </c>
      <c r="D442" t="s">
        <v>3</v>
      </c>
    </row>
    <row r="443" spans="1:4" x14ac:dyDescent="0.35">
      <c r="A443" t="s">
        <v>65</v>
      </c>
      <c r="B443" t="s">
        <v>1419</v>
      </c>
      <c r="C443" t="s">
        <v>8</v>
      </c>
      <c r="D443" t="s">
        <v>3</v>
      </c>
    </row>
    <row r="444" spans="1:4" x14ac:dyDescent="0.35">
      <c r="A444" t="s">
        <v>64</v>
      </c>
      <c r="B444" t="s">
        <v>1422</v>
      </c>
      <c r="C444" t="s">
        <v>8</v>
      </c>
      <c r="D444" t="s">
        <v>3</v>
      </c>
    </row>
    <row r="445" spans="1:4" x14ac:dyDescent="0.35">
      <c r="A445" t="s">
        <v>78</v>
      </c>
      <c r="B445" t="s">
        <v>1425</v>
      </c>
      <c r="C445" t="s">
        <v>30</v>
      </c>
      <c r="D445" t="s">
        <v>1</v>
      </c>
    </row>
    <row r="446" spans="1:4" x14ac:dyDescent="0.35">
      <c r="A446" t="s">
        <v>56</v>
      </c>
      <c r="B446" t="s">
        <v>1428</v>
      </c>
      <c r="C446" t="s">
        <v>14</v>
      </c>
      <c r="D446" t="s">
        <v>1</v>
      </c>
    </row>
    <row r="447" spans="1:4" x14ac:dyDescent="0.35">
      <c r="A447" t="s">
        <v>55</v>
      </c>
      <c r="B447" t="s">
        <v>1431</v>
      </c>
      <c r="C447" t="s">
        <v>8</v>
      </c>
      <c r="D447" t="s">
        <v>3</v>
      </c>
    </row>
    <row r="448" spans="1:4" x14ac:dyDescent="0.35">
      <c r="A448" t="s">
        <v>64</v>
      </c>
      <c r="B448" t="s">
        <v>1434</v>
      </c>
      <c r="C448" t="s">
        <v>8</v>
      </c>
      <c r="D448" t="s">
        <v>3</v>
      </c>
    </row>
    <row r="449" spans="1:4" x14ac:dyDescent="0.35">
      <c r="A449" t="s">
        <v>78</v>
      </c>
      <c r="B449" t="s">
        <v>1437</v>
      </c>
      <c r="C449" t="s">
        <v>14</v>
      </c>
      <c r="D449" t="s">
        <v>1</v>
      </c>
    </row>
    <row r="450" spans="1:4" x14ac:dyDescent="0.35">
      <c r="A450" t="s">
        <v>75</v>
      </c>
      <c r="B450" t="s">
        <v>1440</v>
      </c>
      <c r="C450" t="s">
        <v>12</v>
      </c>
      <c r="D450" t="s">
        <v>1</v>
      </c>
    </row>
    <row r="451" spans="1:4" x14ac:dyDescent="0.35">
      <c r="A451" t="s">
        <v>78</v>
      </c>
      <c r="B451" t="s">
        <v>1443</v>
      </c>
      <c r="C451" t="s">
        <v>30</v>
      </c>
      <c r="D451" t="s">
        <v>1</v>
      </c>
    </row>
    <row r="452" spans="1:4" x14ac:dyDescent="0.35">
      <c r="A452" t="s">
        <v>49</v>
      </c>
      <c r="B452" t="s">
        <v>1446</v>
      </c>
      <c r="C452" t="s">
        <v>39</v>
      </c>
      <c r="D452" t="s">
        <v>3</v>
      </c>
    </row>
    <row r="453" spans="1:4" x14ac:dyDescent="0.35">
      <c r="A453" t="s">
        <v>70</v>
      </c>
      <c r="B453" t="s">
        <v>1449</v>
      </c>
      <c r="C453" t="s">
        <v>8</v>
      </c>
      <c r="D453" t="s">
        <v>3</v>
      </c>
    </row>
    <row r="454" spans="1:4" x14ac:dyDescent="0.35">
      <c r="A454" t="s">
        <v>78</v>
      </c>
      <c r="B454" t="s">
        <v>1452</v>
      </c>
      <c r="C454" t="s">
        <v>30</v>
      </c>
      <c r="D454" t="s">
        <v>1</v>
      </c>
    </row>
    <row r="455" spans="1:4" x14ac:dyDescent="0.35">
      <c r="A455" t="s">
        <v>65</v>
      </c>
      <c r="B455" t="s">
        <v>1455</v>
      </c>
      <c r="C455" t="s">
        <v>15</v>
      </c>
      <c r="D455" t="s">
        <v>5</v>
      </c>
    </row>
    <row r="456" spans="1:4" x14ac:dyDescent="0.35">
      <c r="A456" t="s">
        <v>72</v>
      </c>
      <c r="B456" t="s">
        <v>1458</v>
      </c>
      <c r="C456" t="s">
        <v>0</v>
      </c>
      <c r="D456" t="s">
        <v>1</v>
      </c>
    </row>
    <row r="457" spans="1:4" x14ac:dyDescent="0.35">
      <c r="A457" t="s">
        <v>78</v>
      </c>
      <c r="B457" t="s">
        <v>1461</v>
      </c>
      <c r="C457" t="s">
        <v>30</v>
      </c>
      <c r="D457" t="s">
        <v>1</v>
      </c>
    </row>
    <row r="458" spans="1:4" x14ac:dyDescent="0.35">
      <c r="A458" t="s">
        <v>49</v>
      </c>
      <c r="B458" t="s">
        <v>1464</v>
      </c>
      <c r="C458" t="s">
        <v>8</v>
      </c>
      <c r="D458" t="s">
        <v>3</v>
      </c>
    </row>
    <row r="459" spans="1:4" x14ac:dyDescent="0.35">
      <c r="A459" t="s">
        <v>49</v>
      </c>
      <c r="B459" t="s">
        <v>1467</v>
      </c>
      <c r="C459" t="s">
        <v>14</v>
      </c>
      <c r="D459" t="s">
        <v>1</v>
      </c>
    </row>
    <row r="460" spans="1:4" x14ac:dyDescent="0.35">
      <c r="A460" t="s">
        <v>65</v>
      </c>
      <c r="B460" t="s">
        <v>1470</v>
      </c>
      <c r="C460" t="s">
        <v>8</v>
      </c>
      <c r="D460" t="s">
        <v>3</v>
      </c>
    </row>
    <row r="461" spans="1:4" x14ac:dyDescent="0.35">
      <c r="A461" t="s">
        <v>64</v>
      </c>
      <c r="B461" t="s">
        <v>1473</v>
      </c>
      <c r="C461" t="s">
        <v>8</v>
      </c>
      <c r="D461" t="s">
        <v>3</v>
      </c>
    </row>
    <row r="462" spans="1:4" x14ac:dyDescent="0.35">
      <c r="A462" t="s">
        <v>76</v>
      </c>
      <c r="B462" t="s">
        <v>1476</v>
      </c>
      <c r="C462" t="s">
        <v>8</v>
      </c>
      <c r="D462" t="s">
        <v>3</v>
      </c>
    </row>
    <row r="463" spans="1:4" x14ac:dyDescent="0.35">
      <c r="A463" t="s">
        <v>64</v>
      </c>
      <c r="B463" t="s">
        <v>1479</v>
      </c>
      <c r="C463" t="s">
        <v>8</v>
      </c>
      <c r="D463" t="s">
        <v>3</v>
      </c>
    </row>
    <row r="464" spans="1:4" x14ac:dyDescent="0.35">
      <c r="A464" t="s">
        <v>78</v>
      </c>
      <c r="B464" t="s">
        <v>1482</v>
      </c>
      <c r="C464" t="s">
        <v>8</v>
      </c>
      <c r="D464" t="s">
        <v>3</v>
      </c>
    </row>
    <row r="465" spans="1:4" x14ac:dyDescent="0.35">
      <c r="A465" t="s">
        <v>49</v>
      </c>
      <c r="B465" t="s">
        <v>1485</v>
      </c>
      <c r="C465" t="s">
        <v>18</v>
      </c>
      <c r="D465" t="s">
        <v>3</v>
      </c>
    </row>
    <row r="466" spans="1:4" x14ac:dyDescent="0.35">
      <c r="A466" t="s">
        <v>67</v>
      </c>
      <c r="B466" t="s">
        <v>1488</v>
      </c>
      <c r="C466" t="s">
        <v>41</v>
      </c>
      <c r="D466" t="s">
        <v>5</v>
      </c>
    </row>
    <row r="467" spans="1:4" x14ac:dyDescent="0.35">
      <c r="A467" t="s">
        <v>57</v>
      </c>
      <c r="B467" t="s">
        <v>1491</v>
      </c>
      <c r="C467" t="s">
        <v>8</v>
      </c>
      <c r="D467" t="s">
        <v>3</v>
      </c>
    </row>
    <row r="468" spans="1:4" x14ac:dyDescent="0.35">
      <c r="A468" t="s">
        <v>60</v>
      </c>
      <c r="B468" t="s">
        <v>1494</v>
      </c>
      <c r="C468" t="s">
        <v>8</v>
      </c>
      <c r="D468" t="s">
        <v>3</v>
      </c>
    </row>
    <row r="469" spans="1:4" x14ac:dyDescent="0.35">
      <c r="A469" t="s">
        <v>65</v>
      </c>
      <c r="B469" t="s">
        <v>1497</v>
      </c>
      <c r="C469" t="s">
        <v>40</v>
      </c>
      <c r="D469" t="s">
        <v>1</v>
      </c>
    </row>
    <row r="470" spans="1:4" x14ac:dyDescent="0.35">
      <c r="A470" t="s">
        <v>65</v>
      </c>
      <c r="B470" t="s">
        <v>1500</v>
      </c>
      <c r="C470" t="s">
        <v>44</v>
      </c>
      <c r="D470" t="s">
        <v>1</v>
      </c>
    </row>
    <row r="471" spans="1:4" x14ac:dyDescent="0.35">
      <c r="A471" t="s">
        <v>78</v>
      </c>
      <c r="B471" t="s">
        <v>1503</v>
      </c>
      <c r="C471" t="s">
        <v>30</v>
      </c>
      <c r="D471" t="s">
        <v>1</v>
      </c>
    </row>
    <row r="472" spans="1:4" x14ac:dyDescent="0.35">
      <c r="A472" t="s">
        <v>64</v>
      </c>
      <c r="B472" t="s">
        <v>1506</v>
      </c>
      <c r="C472" t="s">
        <v>8</v>
      </c>
      <c r="D472" t="s">
        <v>3</v>
      </c>
    </row>
    <row r="473" spans="1:4" x14ac:dyDescent="0.35">
      <c r="A473" t="s">
        <v>73</v>
      </c>
      <c r="B473" t="s">
        <v>1509</v>
      </c>
      <c r="C473" t="s">
        <v>11</v>
      </c>
      <c r="D473" t="s">
        <v>1</v>
      </c>
    </row>
    <row r="474" spans="1:4" x14ac:dyDescent="0.35">
      <c r="A474" t="s">
        <v>74</v>
      </c>
      <c r="B474" t="s">
        <v>74</v>
      </c>
      <c r="C474" t="s">
        <v>29</v>
      </c>
      <c r="D474" t="s">
        <v>3</v>
      </c>
    </row>
    <row r="475" spans="1:4" x14ac:dyDescent="0.35">
      <c r="A475" t="s">
        <v>48</v>
      </c>
      <c r="B475" t="s">
        <v>1514</v>
      </c>
      <c r="C475" t="s">
        <v>8</v>
      </c>
      <c r="D475" t="s">
        <v>3</v>
      </c>
    </row>
    <row r="476" spans="1:4" x14ac:dyDescent="0.35">
      <c r="A476" t="s">
        <v>59</v>
      </c>
      <c r="B476" t="s">
        <v>1517</v>
      </c>
      <c r="C476" t="s">
        <v>20</v>
      </c>
      <c r="D476" t="s">
        <v>1</v>
      </c>
    </row>
    <row r="477" spans="1:4" x14ac:dyDescent="0.35">
      <c r="A477" t="s">
        <v>56</v>
      </c>
      <c r="B477" t="s">
        <v>1520</v>
      </c>
      <c r="C477" t="s">
        <v>14</v>
      </c>
      <c r="D477" t="s">
        <v>1</v>
      </c>
    </row>
    <row r="478" spans="1:4" x14ac:dyDescent="0.35">
      <c r="A478" t="s">
        <v>49</v>
      </c>
      <c r="B478" t="s">
        <v>1523</v>
      </c>
      <c r="C478" t="s">
        <v>18</v>
      </c>
      <c r="D478" t="s">
        <v>3</v>
      </c>
    </row>
    <row r="479" spans="1:4" x14ac:dyDescent="0.35">
      <c r="A479" t="s">
        <v>78</v>
      </c>
      <c r="B479" t="s">
        <v>1526</v>
      </c>
      <c r="C479" t="s">
        <v>14</v>
      </c>
      <c r="D479" t="s">
        <v>1</v>
      </c>
    </row>
    <row r="480" spans="1:4" x14ac:dyDescent="0.35">
      <c r="A480" t="s">
        <v>75</v>
      </c>
      <c r="B480" t="s">
        <v>1528</v>
      </c>
      <c r="C480" t="s">
        <v>14</v>
      </c>
      <c r="D480" t="s">
        <v>1</v>
      </c>
    </row>
    <row r="481" spans="1:4" x14ac:dyDescent="0.35">
      <c r="A481" t="s">
        <v>49</v>
      </c>
      <c r="B481" t="s">
        <v>1531</v>
      </c>
      <c r="C481" t="s">
        <v>18</v>
      </c>
      <c r="D481" t="s">
        <v>3</v>
      </c>
    </row>
    <row r="482" spans="1:4" x14ac:dyDescent="0.35">
      <c r="A482" t="s">
        <v>65</v>
      </c>
      <c r="B482" t="s">
        <v>1534</v>
      </c>
      <c r="C482" t="s">
        <v>14</v>
      </c>
      <c r="D482" t="s">
        <v>1</v>
      </c>
    </row>
    <row r="483" spans="1:4" x14ac:dyDescent="0.35">
      <c r="A483" t="s">
        <v>56</v>
      </c>
      <c r="B483" t="s">
        <v>1537</v>
      </c>
      <c r="C483" t="s">
        <v>14</v>
      </c>
      <c r="D483" t="s">
        <v>1</v>
      </c>
    </row>
    <row r="484" spans="1:4" x14ac:dyDescent="0.35">
      <c r="A484" t="s">
        <v>48</v>
      </c>
      <c r="B484" t="s">
        <v>1540</v>
      </c>
      <c r="C484" t="s">
        <v>8</v>
      </c>
      <c r="D484" t="s">
        <v>3</v>
      </c>
    </row>
    <row r="485" spans="1:4" x14ac:dyDescent="0.35">
      <c r="A485" t="s">
        <v>53</v>
      </c>
      <c r="B485" t="s">
        <v>1543</v>
      </c>
      <c r="C485" t="s">
        <v>8</v>
      </c>
      <c r="D485" t="s">
        <v>3</v>
      </c>
    </row>
    <row r="486" spans="1:4" x14ac:dyDescent="0.35">
      <c r="A486" t="s">
        <v>54</v>
      </c>
      <c r="B486" t="s">
        <v>1546</v>
      </c>
      <c r="C486" t="s">
        <v>14</v>
      </c>
      <c r="D486" t="s">
        <v>1</v>
      </c>
    </row>
    <row r="487" spans="1:4" x14ac:dyDescent="0.35">
      <c r="A487" t="s">
        <v>80</v>
      </c>
      <c r="B487" t="s">
        <v>1549</v>
      </c>
      <c r="C487" t="s">
        <v>6</v>
      </c>
      <c r="D487" t="s">
        <v>1</v>
      </c>
    </row>
    <row r="488" spans="1:4" x14ac:dyDescent="0.35">
      <c r="A488" t="s">
        <v>46</v>
      </c>
      <c r="B488" t="s">
        <v>1552</v>
      </c>
      <c r="C488" t="s">
        <v>31</v>
      </c>
      <c r="D488" t="s">
        <v>3</v>
      </c>
    </row>
    <row r="489" spans="1:4" x14ac:dyDescent="0.35">
      <c r="A489" t="s">
        <v>58</v>
      </c>
      <c r="B489" t="s">
        <v>1555</v>
      </c>
      <c r="C489" t="s">
        <v>19</v>
      </c>
      <c r="D489" t="s">
        <v>1</v>
      </c>
    </row>
    <row r="490" spans="1:4" x14ac:dyDescent="0.35">
      <c r="A490" t="s">
        <v>75</v>
      </c>
      <c r="B490" t="s">
        <v>1558</v>
      </c>
      <c r="C490" t="s">
        <v>12</v>
      </c>
      <c r="D490" t="s">
        <v>1</v>
      </c>
    </row>
    <row r="491" spans="1:4" x14ac:dyDescent="0.35">
      <c r="A491" t="s">
        <v>78</v>
      </c>
      <c r="B491" t="s">
        <v>1561</v>
      </c>
      <c r="C491" t="s">
        <v>30</v>
      </c>
      <c r="D491" t="s">
        <v>1</v>
      </c>
    </row>
    <row r="492" spans="1:4" x14ac:dyDescent="0.35">
      <c r="A492" t="s">
        <v>70</v>
      </c>
      <c r="B492" t="s">
        <v>1564</v>
      </c>
      <c r="C492" t="s">
        <v>8</v>
      </c>
      <c r="D492" t="s">
        <v>3</v>
      </c>
    </row>
    <row r="493" spans="1:4" x14ac:dyDescent="0.35">
      <c r="A493" t="s">
        <v>49</v>
      </c>
      <c r="B493" t="s">
        <v>1567</v>
      </c>
      <c r="C493" t="s">
        <v>18</v>
      </c>
      <c r="D493" t="s">
        <v>3</v>
      </c>
    </row>
    <row r="494" spans="1:4" x14ac:dyDescent="0.35">
      <c r="A494" t="s">
        <v>55</v>
      </c>
      <c r="B494" t="s">
        <v>1570</v>
      </c>
      <c r="C494" t="s">
        <v>8</v>
      </c>
      <c r="D494" t="s">
        <v>3</v>
      </c>
    </row>
    <row r="495" spans="1:4" x14ac:dyDescent="0.35">
      <c r="A495" t="s">
        <v>55</v>
      </c>
      <c r="B495" t="s">
        <v>1573</v>
      </c>
      <c r="C495" t="s">
        <v>8</v>
      </c>
      <c r="D495" t="s">
        <v>3</v>
      </c>
    </row>
    <row r="496" spans="1:4" x14ac:dyDescent="0.35">
      <c r="A496" t="s">
        <v>51</v>
      </c>
      <c r="B496" t="s">
        <v>1576</v>
      </c>
      <c r="C496" t="s">
        <v>8</v>
      </c>
      <c r="D496" t="s">
        <v>3</v>
      </c>
    </row>
    <row r="497" spans="1:4" x14ac:dyDescent="0.35">
      <c r="A497" t="s">
        <v>80</v>
      </c>
      <c r="B497" t="s">
        <v>1579</v>
      </c>
      <c r="C497" t="s">
        <v>8</v>
      </c>
      <c r="D497" t="s">
        <v>3</v>
      </c>
    </row>
    <row r="498" spans="1:4" x14ac:dyDescent="0.35">
      <c r="A498" t="s">
        <v>79</v>
      </c>
      <c r="B498" t="s">
        <v>1582</v>
      </c>
      <c r="C498" t="s">
        <v>8</v>
      </c>
      <c r="D498" t="s">
        <v>3</v>
      </c>
    </row>
    <row r="499" spans="1:4" x14ac:dyDescent="0.35">
      <c r="A499" t="s">
        <v>75</v>
      </c>
      <c r="B499" t="s">
        <v>1585</v>
      </c>
      <c r="C499" t="s">
        <v>12</v>
      </c>
      <c r="D499" t="s">
        <v>1</v>
      </c>
    </row>
    <row r="500" spans="1:4" x14ac:dyDescent="0.35">
      <c r="A500" t="s">
        <v>65</v>
      </c>
      <c r="B500" t="s">
        <v>1588</v>
      </c>
      <c r="C500" t="s">
        <v>43</v>
      </c>
      <c r="D500" t="s">
        <v>3</v>
      </c>
    </row>
    <row r="501" spans="1:4" x14ac:dyDescent="0.35">
      <c r="A501" t="s">
        <v>75</v>
      </c>
      <c r="B501" t="s">
        <v>1591</v>
      </c>
      <c r="C501" t="s">
        <v>12</v>
      </c>
      <c r="D501" t="s">
        <v>1</v>
      </c>
    </row>
    <row r="502" spans="1:4" x14ac:dyDescent="0.35">
      <c r="A502" t="s">
        <v>75</v>
      </c>
      <c r="B502" t="s">
        <v>1594</v>
      </c>
      <c r="C502" t="s">
        <v>12</v>
      </c>
      <c r="D502" t="s">
        <v>1</v>
      </c>
    </row>
    <row r="503" spans="1:4" x14ac:dyDescent="0.35">
      <c r="A503" t="s">
        <v>46</v>
      </c>
      <c r="B503" t="s">
        <v>1597</v>
      </c>
      <c r="C503" t="s">
        <v>33</v>
      </c>
      <c r="D503" t="s">
        <v>5</v>
      </c>
    </row>
    <row r="504" spans="1:4" x14ac:dyDescent="0.35">
      <c r="A504" t="s">
        <v>61</v>
      </c>
      <c r="B504" t="s">
        <v>1600</v>
      </c>
      <c r="C504" t="s">
        <v>14</v>
      </c>
      <c r="D504" t="s">
        <v>1</v>
      </c>
    </row>
    <row r="505" spans="1:4" x14ac:dyDescent="0.35">
      <c r="A505" t="s">
        <v>75</v>
      </c>
      <c r="B505" t="s">
        <v>1603</v>
      </c>
      <c r="C505" t="s">
        <v>12</v>
      </c>
      <c r="D505" t="s">
        <v>1</v>
      </c>
    </row>
    <row r="506" spans="1:4" x14ac:dyDescent="0.35">
      <c r="A506" t="s">
        <v>61</v>
      </c>
      <c r="B506" t="s">
        <v>1606</v>
      </c>
      <c r="C506" t="s">
        <v>8</v>
      </c>
      <c r="D506" t="s">
        <v>3</v>
      </c>
    </row>
    <row r="507" spans="1:4" x14ac:dyDescent="0.35">
      <c r="A507" t="s">
        <v>64</v>
      </c>
      <c r="B507" t="s">
        <v>1609</v>
      </c>
      <c r="C507" t="s">
        <v>8</v>
      </c>
      <c r="D507" t="s">
        <v>3</v>
      </c>
    </row>
    <row r="508" spans="1:4" x14ac:dyDescent="0.35">
      <c r="A508" t="s">
        <v>75</v>
      </c>
      <c r="B508" t="s">
        <v>1612</v>
      </c>
      <c r="C508" t="s">
        <v>23</v>
      </c>
      <c r="D508" t="s">
        <v>1</v>
      </c>
    </row>
    <row r="509" spans="1:4" x14ac:dyDescent="0.35">
      <c r="A509" t="s">
        <v>75</v>
      </c>
      <c r="B509" t="s">
        <v>1615</v>
      </c>
      <c r="C509" t="s">
        <v>14</v>
      </c>
      <c r="D509" t="s">
        <v>1</v>
      </c>
    </row>
    <row r="510" spans="1:4" x14ac:dyDescent="0.35">
      <c r="A510" t="s">
        <v>75</v>
      </c>
      <c r="B510" t="s">
        <v>1618</v>
      </c>
      <c r="C510" t="s">
        <v>9</v>
      </c>
      <c r="D510" t="s">
        <v>1</v>
      </c>
    </row>
    <row r="511" spans="1:4" x14ac:dyDescent="0.35">
      <c r="A511" t="s">
        <v>75</v>
      </c>
      <c r="B511" t="s">
        <v>1621</v>
      </c>
      <c r="C511" t="s">
        <v>14</v>
      </c>
      <c r="D511" t="s">
        <v>1</v>
      </c>
    </row>
    <row r="512" spans="1:4" x14ac:dyDescent="0.35">
      <c r="A512" t="s">
        <v>75</v>
      </c>
      <c r="B512" t="s">
        <v>1624</v>
      </c>
      <c r="C512" t="s">
        <v>12</v>
      </c>
      <c r="D512" t="s">
        <v>1</v>
      </c>
    </row>
    <row r="513" spans="1:4" x14ac:dyDescent="0.35">
      <c r="A513" t="s">
        <v>73</v>
      </c>
      <c r="B513" t="s">
        <v>1627</v>
      </c>
      <c r="C513" t="s">
        <v>14</v>
      </c>
      <c r="D513" t="s">
        <v>1</v>
      </c>
    </row>
    <row r="514" spans="1:4" x14ac:dyDescent="0.35">
      <c r="A514" t="s">
        <v>77</v>
      </c>
      <c r="B514" t="s">
        <v>1630</v>
      </c>
      <c r="C514" t="s">
        <v>8</v>
      </c>
      <c r="D514" t="s">
        <v>3</v>
      </c>
    </row>
    <row r="515" spans="1:4" x14ac:dyDescent="0.35">
      <c r="A515" t="s">
        <v>77</v>
      </c>
      <c r="B515" t="s">
        <v>1633</v>
      </c>
      <c r="C515" t="s">
        <v>8</v>
      </c>
      <c r="D515" t="s">
        <v>3</v>
      </c>
    </row>
    <row r="516" spans="1:4" x14ac:dyDescent="0.35">
      <c r="A516" t="s">
        <v>60</v>
      </c>
      <c r="B516" t="s">
        <v>1636</v>
      </c>
      <c r="C516" t="s">
        <v>8</v>
      </c>
      <c r="D516" t="s">
        <v>3</v>
      </c>
    </row>
    <row r="517" spans="1:4" x14ac:dyDescent="0.35">
      <c r="A517" t="s">
        <v>67</v>
      </c>
      <c r="B517" t="s">
        <v>1639</v>
      </c>
      <c r="C517" t="s">
        <v>14</v>
      </c>
      <c r="D517" t="s">
        <v>1</v>
      </c>
    </row>
    <row r="518" spans="1:4" x14ac:dyDescent="0.35">
      <c r="A518" t="s">
        <v>73</v>
      </c>
      <c r="B518" t="s">
        <v>1642</v>
      </c>
      <c r="C518" t="s">
        <v>8</v>
      </c>
      <c r="D518" t="s">
        <v>3</v>
      </c>
    </row>
    <row r="519" spans="1:4" x14ac:dyDescent="0.35">
      <c r="A519" t="s">
        <v>58</v>
      </c>
      <c r="B519" t="s">
        <v>1645</v>
      </c>
      <c r="C519" t="s">
        <v>8</v>
      </c>
      <c r="D519" t="s">
        <v>3</v>
      </c>
    </row>
    <row r="520" spans="1:4" x14ac:dyDescent="0.35">
      <c r="A520" t="s">
        <v>60</v>
      </c>
      <c r="B520" t="s">
        <v>1648</v>
      </c>
      <c r="C520" t="s">
        <v>8</v>
      </c>
      <c r="D520" t="s">
        <v>3</v>
      </c>
    </row>
    <row r="521" spans="1:4" x14ac:dyDescent="0.35">
      <c r="A521" t="s">
        <v>49</v>
      </c>
      <c r="B521" t="s">
        <v>1651</v>
      </c>
      <c r="C521" t="s">
        <v>8</v>
      </c>
      <c r="D521" t="s">
        <v>3</v>
      </c>
    </row>
    <row r="522" spans="1:4" x14ac:dyDescent="0.35">
      <c r="A522" t="s">
        <v>64</v>
      </c>
      <c r="B522" t="s">
        <v>1654</v>
      </c>
      <c r="C522" t="s">
        <v>8</v>
      </c>
      <c r="D522" t="s">
        <v>3</v>
      </c>
    </row>
    <row r="523" spans="1:4" x14ac:dyDescent="0.35">
      <c r="A523" t="s">
        <v>80</v>
      </c>
      <c r="B523" t="s">
        <v>1657</v>
      </c>
      <c r="C523" t="s">
        <v>6</v>
      </c>
      <c r="D523" t="s">
        <v>1</v>
      </c>
    </row>
    <row r="524" spans="1:4" x14ac:dyDescent="0.35">
      <c r="A524" t="s">
        <v>78</v>
      </c>
      <c r="B524" t="s">
        <v>1660</v>
      </c>
      <c r="C524" t="s">
        <v>8</v>
      </c>
      <c r="D524" t="s">
        <v>3</v>
      </c>
    </row>
    <row r="525" spans="1:4" x14ac:dyDescent="0.35">
      <c r="A525" t="s">
        <v>60</v>
      </c>
      <c r="B525" t="s">
        <v>1663</v>
      </c>
      <c r="C525" t="s">
        <v>8</v>
      </c>
      <c r="D525" t="s">
        <v>3</v>
      </c>
    </row>
    <row r="526" spans="1:4" x14ac:dyDescent="0.35">
      <c r="A526" t="s">
        <v>61</v>
      </c>
      <c r="B526" t="s">
        <v>1666</v>
      </c>
      <c r="C526" t="s">
        <v>14</v>
      </c>
      <c r="D526" t="s">
        <v>1</v>
      </c>
    </row>
    <row r="527" spans="1:4" x14ac:dyDescent="0.35">
      <c r="A527" t="s">
        <v>55</v>
      </c>
      <c r="B527" t="s">
        <v>1669</v>
      </c>
      <c r="C527" t="s">
        <v>8</v>
      </c>
      <c r="D527" t="s">
        <v>3</v>
      </c>
    </row>
    <row r="528" spans="1:4" x14ac:dyDescent="0.35">
      <c r="A528" t="s">
        <v>49</v>
      </c>
      <c r="B528" t="s">
        <v>1672</v>
      </c>
      <c r="C528" t="s">
        <v>39</v>
      </c>
      <c r="D528" t="s">
        <v>3</v>
      </c>
    </row>
    <row r="529" spans="1:4" x14ac:dyDescent="0.35">
      <c r="A529" t="s">
        <v>49</v>
      </c>
      <c r="B529" t="s">
        <v>1675</v>
      </c>
      <c r="C529" t="s">
        <v>18</v>
      </c>
      <c r="D529" t="s">
        <v>3</v>
      </c>
    </row>
    <row r="530" spans="1:4" x14ac:dyDescent="0.35">
      <c r="A530" t="s">
        <v>55</v>
      </c>
      <c r="B530" t="s">
        <v>1678</v>
      </c>
      <c r="C530" t="s">
        <v>8</v>
      </c>
      <c r="D530" t="s">
        <v>3</v>
      </c>
    </row>
    <row r="531" spans="1:4" x14ac:dyDescent="0.35">
      <c r="A531" t="s">
        <v>78</v>
      </c>
      <c r="B531" t="s">
        <v>1681</v>
      </c>
      <c r="C531" t="s">
        <v>8</v>
      </c>
      <c r="D531" t="s">
        <v>3</v>
      </c>
    </row>
    <row r="532" spans="1:4" x14ac:dyDescent="0.35">
      <c r="A532" t="s">
        <v>75</v>
      </c>
      <c r="B532" t="s">
        <v>1684</v>
      </c>
      <c r="C532" t="s">
        <v>12</v>
      </c>
      <c r="D532" t="s">
        <v>1</v>
      </c>
    </row>
    <row r="533" spans="1:4" x14ac:dyDescent="0.35">
      <c r="A533" t="s">
        <v>64</v>
      </c>
      <c r="B533" t="s">
        <v>99</v>
      </c>
      <c r="C533" t="s">
        <v>8</v>
      </c>
      <c r="D533" t="s">
        <v>3</v>
      </c>
    </row>
    <row r="534" spans="1:4" x14ac:dyDescent="0.35">
      <c r="A534" t="s">
        <v>46</v>
      </c>
      <c r="B534" t="s">
        <v>1688</v>
      </c>
      <c r="C534" t="s">
        <v>31</v>
      </c>
      <c r="D534" t="s">
        <v>3</v>
      </c>
    </row>
    <row r="535" spans="1:4" x14ac:dyDescent="0.35">
      <c r="A535" t="s">
        <v>75</v>
      </c>
      <c r="B535" t="s">
        <v>1691</v>
      </c>
      <c r="C535" t="s">
        <v>32</v>
      </c>
      <c r="D535" t="s">
        <v>1</v>
      </c>
    </row>
    <row r="536" spans="1:4" x14ac:dyDescent="0.35">
      <c r="A536" t="s">
        <v>75</v>
      </c>
      <c r="B536" t="s">
        <v>1694</v>
      </c>
      <c r="C536" t="s">
        <v>14</v>
      </c>
      <c r="D536" t="s">
        <v>1</v>
      </c>
    </row>
    <row r="537" spans="1:4" x14ac:dyDescent="0.35">
      <c r="A537" t="s">
        <v>46</v>
      </c>
      <c r="B537" t="s">
        <v>1697</v>
      </c>
      <c r="C537" t="s">
        <v>31</v>
      </c>
      <c r="D537" t="s">
        <v>3</v>
      </c>
    </row>
    <row r="538" spans="1:4" x14ac:dyDescent="0.35">
      <c r="A538" t="s">
        <v>46</v>
      </c>
      <c r="B538" t="s">
        <v>1700</v>
      </c>
      <c r="C538" t="s">
        <v>31</v>
      </c>
      <c r="D538" t="s">
        <v>3</v>
      </c>
    </row>
    <row r="539" spans="1:4" x14ac:dyDescent="0.35">
      <c r="A539" t="s">
        <v>76</v>
      </c>
      <c r="B539" t="s">
        <v>1703</v>
      </c>
      <c r="C539" t="s">
        <v>14</v>
      </c>
      <c r="D539" t="s">
        <v>1</v>
      </c>
    </row>
    <row r="540" spans="1:4" x14ac:dyDescent="0.35">
      <c r="A540" t="s">
        <v>65</v>
      </c>
      <c r="B540" t="s">
        <v>1706</v>
      </c>
      <c r="C540" t="s">
        <v>44</v>
      </c>
      <c r="D540" t="s">
        <v>1</v>
      </c>
    </row>
    <row r="541" spans="1:4" x14ac:dyDescent="0.35">
      <c r="A541" t="s">
        <v>61</v>
      </c>
      <c r="B541" t="s">
        <v>1709</v>
      </c>
      <c r="C541" t="s">
        <v>14</v>
      </c>
      <c r="D541" t="s">
        <v>1</v>
      </c>
    </row>
    <row r="542" spans="1:4" x14ac:dyDescent="0.35">
      <c r="A542" t="s">
        <v>53</v>
      </c>
      <c r="B542" t="s">
        <v>1711</v>
      </c>
      <c r="C542" t="s">
        <v>8</v>
      </c>
      <c r="D542" t="s">
        <v>3</v>
      </c>
    </row>
    <row r="543" spans="1:4" x14ac:dyDescent="0.35">
      <c r="A543" t="s">
        <v>65</v>
      </c>
      <c r="B543" t="s">
        <v>1714</v>
      </c>
      <c r="C543" t="s">
        <v>40</v>
      </c>
      <c r="D543" t="s">
        <v>1</v>
      </c>
    </row>
    <row r="544" spans="1:4" x14ac:dyDescent="0.35">
      <c r="A544" t="s">
        <v>76</v>
      </c>
      <c r="B544" t="s">
        <v>1717</v>
      </c>
      <c r="C544" t="s">
        <v>14</v>
      </c>
      <c r="D544" t="s">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58A89-3C77-4851-BA66-CDB480FAA7A2}">
  <dimension ref="A1:D11"/>
  <sheetViews>
    <sheetView zoomScale="74" workbookViewId="0">
      <selection activeCell="D14" sqref="D14"/>
    </sheetView>
  </sheetViews>
  <sheetFormatPr defaultRowHeight="14.5" x14ac:dyDescent="0.35"/>
  <cols>
    <col min="1" max="1" width="18" bestFit="1" customWidth="1"/>
    <col min="2" max="2" width="22.7265625" bestFit="1" customWidth="1"/>
    <col min="3" max="3" width="22.7265625" customWidth="1"/>
    <col min="4" max="4" width="13.1796875" bestFit="1" customWidth="1"/>
  </cols>
  <sheetData>
    <row r="1" spans="1:4" x14ac:dyDescent="0.35">
      <c r="A1" t="s">
        <v>104</v>
      </c>
      <c r="B1" t="s">
        <v>105</v>
      </c>
      <c r="C1" t="s">
        <v>110</v>
      </c>
      <c r="D1" t="s">
        <v>106</v>
      </c>
    </row>
    <row r="2" spans="1:4" x14ac:dyDescent="0.35">
      <c r="A2" t="s">
        <v>103</v>
      </c>
      <c r="B2" t="s">
        <v>102</v>
      </c>
      <c r="C2" t="s">
        <v>14</v>
      </c>
      <c r="D2" s="6">
        <v>14.71885</v>
      </c>
    </row>
    <row r="3" spans="1:4" x14ac:dyDescent="0.35">
      <c r="A3" t="s">
        <v>101</v>
      </c>
      <c r="B3" t="s">
        <v>100</v>
      </c>
      <c r="C3" t="s">
        <v>8</v>
      </c>
      <c r="D3" s="6">
        <v>12.26751</v>
      </c>
    </row>
    <row r="4" spans="1:4" x14ac:dyDescent="0.35">
      <c r="A4" t="s">
        <v>99</v>
      </c>
      <c r="B4" t="s">
        <v>98</v>
      </c>
      <c r="C4" t="s">
        <v>8</v>
      </c>
      <c r="D4" s="6">
        <v>11.1646</v>
      </c>
    </row>
    <row r="5" spans="1:4" x14ac:dyDescent="0.35">
      <c r="A5" t="s">
        <v>107</v>
      </c>
      <c r="B5" t="s">
        <v>97</v>
      </c>
      <c r="C5" t="s">
        <v>8</v>
      </c>
      <c r="D5" s="6">
        <v>10.79002</v>
      </c>
    </row>
    <row r="6" spans="1:4" x14ac:dyDescent="0.35">
      <c r="A6" t="s">
        <v>96</v>
      </c>
      <c r="B6" t="s">
        <v>95</v>
      </c>
      <c r="C6" t="s">
        <v>8</v>
      </c>
      <c r="D6" s="6">
        <v>10.50351</v>
      </c>
    </row>
    <row r="7" spans="1:4" x14ac:dyDescent="0.35">
      <c r="A7" t="s">
        <v>108</v>
      </c>
      <c r="B7" t="s">
        <v>94</v>
      </c>
      <c r="C7" t="s">
        <v>6</v>
      </c>
      <c r="D7" s="6">
        <v>10.4823</v>
      </c>
    </row>
    <row r="8" spans="1:4" x14ac:dyDescent="0.35">
      <c r="A8" t="s">
        <v>93</v>
      </c>
      <c r="B8" t="s">
        <v>92</v>
      </c>
      <c r="C8" t="s">
        <v>8</v>
      </c>
      <c r="D8" s="6">
        <v>10.310650000000001</v>
      </c>
    </row>
    <row r="9" spans="1:4" x14ac:dyDescent="0.35">
      <c r="A9" t="s">
        <v>91</v>
      </c>
      <c r="B9" t="s">
        <v>90</v>
      </c>
      <c r="C9" t="s">
        <v>8</v>
      </c>
      <c r="D9" s="6">
        <v>10.109719999999999</v>
      </c>
    </row>
    <row r="10" spans="1:4" x14ac:dyDescent="0.35">
      <c r="A10" t="s">
        <v>89</v>
      </c>
      <c r="B10" t="s">
        <v>88</v>
      </c>
      <c r="C10" t="s">
        <v>8</v>
      </c>
      <c r="D10" s="6">
        <v>9.9104200000000002</v>
      </c>
    </row>
    <row r="11" spans="1:4" x14ac:dyDescent="0.35">
      <c r="A11" t="s">
        <v>109</v>
      </c>
      <c r="B11" t="s">
        <v>87</v>
      </c>
      <c r="C11" t="s">
        <v>8</v>
      </c>
      <c r="D11" s="6">
        <v>9.8604900000000004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2107F-841D-45CC-9D81-AB6EDD74676F}">
  <dimension ref="A1:B37"/>
  <sheetViews>
    <sheetView topLeftCell="A9" zoomScale="84" workbookViewId="0">
      <selection activeCell="A18" sqref="A18"/>
    </sheetView>
  </sheetViews>
  <sheetFormatPr defaultRowHeight="14.5" x14ac:dyDescent="0.35"/>
  <cols>
    <col min="1" max="1" width="34.36328125" bestFit="1" customWidth="1"/>
    <col min="2" max="2" width="12.26953125" bestFit="1" customWidth="1"/>
  </cols>
  <sheetData>
    <row r="1" spans="1:2" x14ac:dyDescent="0.35">
      <c r="A1" t="s">
        <v>83</v>
      </c>
      <c r="B1" t="s">
        <v>84</v>
      </c>
    </row>
    <row r="2" spans="1:2" x14ac:dyDescent="0.35">
      <c r="A2" t="s">
        <v>45</v>
      </c>
      <c r="B2">
        <v>1</v>
      </c>
    </row>
    <row r="3" spans="1:2" x14ac:dyDescent="0.35">
      <c r="A3" t="s">
        <v>46</v>
      </c>
      <c r="B3">
        <v>25</v>
      </c>
    </row>
    <row r="4" spans="1:2" x14ac:dyDescent="0.35">
      <c r="A4" t="s">
        <v>47</v>
      </c>
      <c r="B4">
        <v>2</v>
      </c>
    </row>
    <row r="5" spans="1:2" x14ac:dyDescent="0.35">
      <c r="A5" t="s">
        <v>48</v>
      </c>
      <c r="B5">
        <v>14</v>
      </c>
    </row>
    <row r="6" spans="1:2" x14ac:dyDescent="0.35">
      <c r="A6" t="s">
        <v>49</v>
      </c>
      <c r="B6">
        <v>40</v>
      </c>
    </row>
    <row r="7" spans="1:2" x14ac:dyDescent="0.35">
      <c r="A7" t="s">
        <v>50</v>
      </c>
      <c r="B7">
        <v>1</v>
      </c>
    </row>
    <row r="8" spans="1:2" x14ac:dyDescent="0.35">
      <c r="A8" t="s">
        <v>51</v>
      </c>
      <c r="B8">
        <v>11</v>
      </c>
    </row>
    <row r="9" spans="1:2" x14ac:dyDescent="0.35">
      <c r="A9" t="s">
        <v>52</v>
      </c>
      <c r="B9">
        <v>2</v>
      </c>
    </row>
    <row r="10" spans="1:2" x14ac:dyDescent="0.35">
      <c r="A10" t="s">
        <v>53</v>
      </c>
      <c r="B10">
        <v>7</v>
      </c>
    </row>
    <row r="11" spans="1:2" x14ac:dyDescent="0.35">
      <c r="A11" t="s">
        <v>54</v>
      </c>
      <c r="B11">
        <v>2</v>
      </c>
    </row>
    <row r="12" spans="1:2" x14ac:dyDescent="0.35">
      <c r="A12" t="s">
        <v>55</v>
      </c>
      <c r="B12">
        <v>26</v>
      </c>
    </row>
    <row r="13" spans="1:2" x14ac:dyDescent="0.35">
      <c r="A13" t="s">
        <v>56</v>
      </c>
      <c r="B13">
        <v>10</v>
      </c>
    </row>
    <row r="14" spans="1:2" x14ac:dyDescent="0.35">
      <c r="A14" t="s">
        <v>57</v>
      </c>
      <c r="B14">
        <v>4</v>
      </c>
    </row>
    <row r="15" spans="1:2" x14ac:dyDescent="0.35">
      <c r="A15" t="s">
        <v>58</v>
      </c>
      <c r="B15">
        <v>5</v>
      </c>
    </row>
    <row r="16" spans="1:2" x14ac:dyDescent="0.35">
      <c r="A16" t="s">
        <v>59</v>
      </c>
      <c r="B16">
        <v>14</v>
      </c>
    </row>
    <row r="17" spans="1:2" x14ac:dyDescent="0.35">
      <c r="A17" t="s">
        <v>60</v>
      </c>
      <c r="B17">
        <v>28</v>
      </c>
    </row>
    <row r="18" spans="1:2" x14ac:dyDescent="0.35">
      <c r="A18" t="s">
        <v>61</v>
      </c>
      <c r="B18">
        <v>20</v>
      </c>
    </row>
    <row r="19" spans="1:2" x14ac:dyDescent="0.35">
      <c r="A19" t="s">
        <v>62</v>
      </c>
      <c r="B19">
        <v>1</v>
      </c>
    </row>
    <row r="20" spans="1:2" x14ac:dyDescent="0.35">
      <c r="A20" t="s">
        <v>63</v>
      </c>
      <c r="B20">
        <v>1</v>
      </c>
    </row>
    <row r="21" spans="1:2" x14ac:dyDescent="0.35">
      <c r="A21" t="s">
        <v>64</v>
      </c>
      <c r="B21">
        <v>29</v>
      </c>
    </row>
    <row r="22" spans="1:2" x14ac:dyDescent="0.35">
      <c r="A22" t="s">
        <v>65</v>
      </c>
      <c r="B22">
        <v>48</v>
      </c>
    </row>
    <row r="23" spans="1:2" x14ac:dyDescent="0.35">
      <c r="A23" t="s">
        <v>66</v>
      </c>
      <c r="B23">
        <v>2</v>
      </c>
    </row>
    <row r="24" spans="1:2" x14ac:dyDescent="0.35">
      <c r="A24" t="s">
        <v>67</v>
      </c>
      <c r="B24">
        <v>2</v>
      </c>
    </row>
    <row r="25" spans="1:2" x14ac:dyDescent="0.35">
      <c r="A25" t="s">
        <v>68</v>
      </c>
      <c r="B25">
        <v>1</v>
      </c>
    </row>
    <row r="26" spans="1:2" x14ac:dyDescent="0.35">
      <c r="A26" t="s">
        <v>69</v>
      </c>
      <c r="B26">
        <v>1</v>
      </c>
    </row>
    <row r="27" spans="1:2" x14ac:dyDescent="0.35">
      <c r="A27" t="s">
        <v>70</v>
      </c>
      <c r="B27">
        <v>21</v>
      </c>
    </row>
    <row r="28" spans="1:2" x14ac:dyDescent="0.35">
      <c r="A28" t="s">
        <v>71</v>
      </c>
      <c r="B28">
        <v>1</v>
      </c>
    </row>
    <row r="29" spans="1:2" x14ac:dyDescent="0.35">
      <c r="A29" t="s">
        <v>72</v>
      </c>
      <c r="B29">
        <v>13</v>
      </c>
    </row>
    <row r="30" spans="1:2" x14ac:dyDescent="0.35">
      <c r="A30" t="s">
        <v>73</v>
      </c>
      <c r="B30">
        <v>25</v>
      </c>
    </row>
    <row r="31" spans="1:2" x14ac:dyDescent="0.35">
      <c r="A31" t="s">
        <v>74</v>
      </c>
      <c r="B31">
        <v>1</v>
      </c>
    </row>
    <row r="32" spans="1:2" x14ac:dyDescent="0.35">
      <c r="A32" t="s">
        <v>75</v>
      </c>
      <c r="B32">
        <v>39</v>
      </c>
    </row>
    <row r="33" spans="1:2" x14ac:dyDescent="0.35">
      <c r="A33" t="s">
        <v>76</v>
      </c>
      <c r="B33">
        <v>17</v>
      </c>
    </row>
    <row r="34" spans="1:2" x14ac:dyDescent="0.35">
      <c r="A34" t="s">
        <v>77</v>
      </c>
      <c r="B34">
        <v>2</v>
      </c>
    </row>
    <row r="35" spans="1:2" x14ac:dyDescent="0.35">
      <c r="A35" t="s">
        <v>78</v>
      </c>
      <c r="B35">
        <v>80</v>
      </c>
    </row>
    <row r="36" spans="1:2" x14ac:dyDescent="0.35">
      <c r="A36" t="s">
        <v>79</v>
      </c>
      <c r="B36">
        <v>5</v>
      </c>
    </row>
    <row r="37" spans="1:2" x14ac:dyDescent="0.35">
      <c r="A37" t="s">
        <v>80</v>
      </c>
      <c r="B37">
        <v>42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A8949-B269-4ECD-8614-D3A288BD6F48}">
  <dimension ref="A1:F544"/>
  <sheetViews>
    <sheetView workbookViewId="0">
      <selection activeCell="D2" sqref="D2"/>
    </sheetView>
  </sheetViews>
  <sheetFormatPr defaultRowHeight="14.5" x14ac:dyDescent="0.35"/>
  <cols>
    <col min="1" max="1" width="34.08984375" customWidth="1"/>
    <col min="2" max="2" width="24.26953125" bestFit="1" customWidth="1"/>
    <col min="3" max="3" width="55.26953125" bestFit="1" customWidth="1"/>
    <col min="4" max="4" width="43.7265625" bestFit="1" customWidth="1"/>
    <col min="5" max="5" width="8.7265625" customWidth="1"/>
    <col min="6" max="6" width="59.08984375" bestFit="1" customWidth="1"/>
  </cols>
  <sheetData>
    <row r="1" spans="1:6" x14ac:dyDescent="0.35">
      <c r="A1" t="s">
        <v>83</v>
      </c>
      <c r="B1" t="s">
        <v>104</v>
      </c>
      <c r="C1" t="s">
        <v>112</v>
      </c>
      <c r="D1" t="s">
        <v>113</v>
      </c>
      <c r="E1" t="s">
        <v>114</v>
      </c>
      <c r="F1" t="s">
        <v>110</v>
      </c>
    </row>
    <row r="2" spans="1:6" x14ac:dyDescent="0.35">
      <c r="A2" t="s">
        <v>76</v>
      </c>
      <c r="B2" t="s">
        <v>115</v>
      </c>
      <c r="C2" t="s">
        <v>116</v>
      </c>
      <c r="D2" t="s">
        <v>117</v>
      </c>
      <c r="E2">
        <v>90652</v>
      </c>
      <c r="F2" t="s">
        <v>8</v>
      </c>
    </row>
    <row r="3" spans="1:6" x14ac:dyDescent="0.35">
      <c r="A3" t="s">
        <v>78</v>
      </c>
      <c r="B3" t="s">
        <v>118</v>
      </c>
      <c r="C3" t="s">
        <v>119</v>
      </c>
      <c r="D3" t="s">
        <v>120</v>
      </c>
      <c r="E3">
        <v>271294</v>
      </c>
      <c r="F3" t="s">
        <v>8</v>
      </c>
    </row>
    <row r="4" spans="1:6" x14ac:dyDescent="0.35">
      <c r="A4" t="s">
        <v>55</v>
      </c>
      <c r="B4" t="s">
        <v>121</v>
      </c>
      <c r="C4" t="s">
        <v>122</v>
      </c>
      <c r="D4" t="s">
        <v>123</v>
      </c>
      <c r="E4">
        <v>461755</v>
      </c>
      <c r="F4" t="s">
        <v>8</v>
      </c>
    </row>
    <row r="5" spans="1:6" x14ac:dyDescent="0.35">
      <c r="A5" t="s">
        <v>55</v>
      </c>
      <c r="B5" t="s">
        <v>124</v>
      </c>
      <c r="C5" t="s">
        <v>125</v>
      </c>
      <c r="D5" t="s">
        <v>126</v>
      </c>
      <c r="E5">
        <v>286437</v>
      </c>
      <c r="F5" t="s">
        <v>8</v>
      </c>
    </row>
    <row r="6" spans="1:6" x14ac:dyDescent="0.35">
      <c r="A6" t="s">
        <v>65</v>
      </c>
      <c r="B6" t="s">
        <v>127</v>
      </c>
      <c r="C6" t="s">
        <v>128</v>
      </c>
      <c r="D6" t="s">
        <v>129</v>
      </c>
      <c r="E6">
        <v>28929</v>
      </c>
      <c r="F6" t="s">
        <v>44</v>
      </c>
    </row>
    <row r="7" spans="1:6" x14ac:dyDescent="0.35">
      <c r="A7" t="s">
        <v>73</v>
      </c>
      <c r="B7" t="s">
        <v>130</v>
      </c>
      <c r="C7" t="s">
        <v>131</v>
      </c>
      <c r="D7" t="s">
        <v>132</v>
      </c>
      <c r="E7">
        <v>329991</v>
      </c>
      <c r="F7" t="s">
        <v>8</v>
      </c>
    </row>
    <row r="8" spans="1:6" x14ac:dyDescent="0.35">
      <c r="A8" t="s">
        <v>78</v>
      </c>
      <c r="B8" t="s">
        <v>133</v>
      </c>
      <c r="C8" t="s">
        <v>134</v>
      </c>
      <c r="D8" t="s">
        <v>135</v>
      </c>
      <c r="E8">
        <v>44345</v>
      </c>
      <c r="F8" t="s">
        <v>8</v>
      </c>
    </row>
    <row r="9" spans="1:6" x14ac:dyDescent="0.35">
      <c r="A9" t="s">
        <v>65</v>
      </c>
      <c r="B9" t="s">
        <v>136</v>
      </c>
      <c r="C9" t="s">
        <v>137</v>
      </c>
      <c r="D9" t="s">
        <v>138</v>
      </c>
      <c r="E9">
        <v>40626</v>
      </c>
      <c r="F9" t="s">
        <v>8</v>
      </c>
    </row>
    <row r="10" spans="1:6" x14ac:dyDescent="0.35">
      <c r="A10" t="s">
        <v>61</v>
      </c>
      <c r="B10" t="s">
        <v>139</v>
      </c>
      <c r="C10" t="s">
        <v>140</v>
      </c>
      <c r="D10" t="s">
        <v>141</v>
      </c>
      <c r="E10">
        <v>63513</v>
      </c>
      <c r="F10" t="s">
        <v>14</v>
      </c>
    </row>
    <row r="11" spans="1:6" x14ac:dyDescent="0.35">
      <c r="A11" t="s">
        <v>61</v>
      </c>
      <c r="B11" t="s">
        <v>142</v>
      </c>
      <c r="C11" t="s">
        <v>143</v>
      </c>
      <c r="D11" t="s">
        <v>144</v>
      </c>
      <c r="E11">
        <v>20111</v>
      </c>
      <c r="F11" t="s">
        <v>11</v>
      </c>
    </row>
    <row r="12" spans="1:6" x14ac:dyDescent="0.35">
      <c r="A12" t="s">
        <v>78</v>
      </c>
      <c r="B12" t="s">
        <v>145</v>
      </c>
      <c r="C12" t="s">
        <v>146</v>
      </c>
      <c r="D12" t="s">
        <v>147</v>
      </c>
      <c r="E12">
        <v>15647</v>
      </c>
      <c r="F12" t="s">
        <v>8</v>
      </c>
    </row>
    <row r="13" spans="1:6" x14ac:dyDescent="0.35">
      <c r="A13" t="s">
        <v>80</v>
      </c>
      <c r="B13" t="s">
        <v>148</v>
      </c>
      <c r="C13" t="s">
        <v>149</v>
      </c>
      <c r="D13" t="s">
        <v>150</v>
      </c>
      <c r="E13">
        <v>75447</v>
      </c>
      <c r="F13" t="s">
        <v>8</v>
      </c>
    </row>
    <row r="14" spans="1:6" x14ac:dyDescent="0.35">
      <c r="A14" t="s">
        <v>78</v>
      </c>
      <c r="B14" t="s">
        <v>151</v>
      </c>
      <c r="C14" t="s">
        <v>152</v>
      </c>
      <c r="D14" t="s">
        <v>153</v>
      </c>
      <c r="E14">
        <v>58795</v>
      </c>
      <c r="F14" t="s">
        <v>14</v>
      </c>
    </row>
    <row r="15" spans="1:6" x14ac:dyDescent="0.35">
      <c r="A15" t="s">
        <v>79</v>
      </c>
      <c r="B15" t="s">
        <v>154</v>
      </c>
      <c r="C15" t="s">
        <v>155</v>
      </c>
      <c r="D15" t="s">
        <v>156</v>
      </c>
      <c r="E15">
        <v>234097</v>
      </c>
      <c r="F15" t="s">
        <v>8</v>
      </c>
    </row>
    <row r="16" spans="1:6" x14ac:dyDescent="0.35">
      <c r="A16" t="s">
        <v>73</v>
      </c>
      <c r="B16" t="s">
        <v>157</v>
      </c>
      <c r="C16" t="s">
        <v>158</v>
      </c>
      <c r="D16" t="s">
        <v>159</v>
      </c>
      <c r="E16">
        <v>48282</v>
      </c>
      <c r="F16" t="s">
        <v>8</v>
      </c>
    </row>
    <row r="17" spans="1:6" x14ac:dyDescent="0.35">
      <c r="A17" t="s">
        <v>46</v>
      </c>
      <c r="B17" t="s">
        <v>160</v>
      </c>
      <c r="C17" t="s">
        <v>161</v>
      </c>
      <c r="D17" t="s">
        <v>162</v>
      </c>
      <c r="E17">
        <v>342196</v>
      </c>
      <c r="F17" t="s">
        <v>31</v>
      </c>
    </row>
    <row r="18" spans="1:6" x14ac:dyDescent="0.35">
      <c r="A18" t="s">
        <v>56</v>
      </c>
      <c r="B18" t="s">
        <v>163</v>
      </c>
      <c r="C18" t="s">
        <v>164</v>
      </c>
      <c r="D18" t="s">
        <v>165</v>
      </c>
      <c r="E18">
        <v>49036</v>
      </c>
      <c r="F18" t="s">
        <v>14</v>
      </c>
    </row>
    <row r="19" spans="1:6" x14ac:dyDescent="0.35">
      <c r="A19" t="s">
        <v>78</v>
      </c>
      <c r="B19" t="s">
        <v>166</v>
      </c>
      <c r="C19" t="s">
        <v>167</v>
      </c>
      <c r="D19" t="s">
        <v>168</v>
      </c>
      <c r="E19">
        <v>137247</v>
      </c>
      <c r="F19" t="s">
        <v>30</v>
      </c>
    </row>
    <row r="20" spans="1:6" x14ac:dyDescent="0.35">
      <c r="A20" t="s">
        <v>78</v>
      </c>
      <c r="B20" t="s">
        <v>169</v>
      </c>
      <c r="C20" t="s">
        <v>170</v>
      </c>
      <c r="D20" t="s">
        <v>171</v>
      </c>
      <c r="E20">
        <v>167196</v>
      </c>
      <c r="F20" t="s">
        <v>14</v>
      </c>
    </row>
    <row r="21" spans="1:6" x14ac:dyDescent="0.35">
      <c r="A21" t="s">
        <v>65</v>
      </c>
      <c r="B21" t="s">
        <v>172</v>
      </c>
      <c r="C21" t="s">
        <v>173</v>
      </c>
      <c r="D21" t="s">
        <v>174</v>
      </c>
      <c r="E21">
        <v>19731</v>
      </c>
      <c r="F21" t="s">
        <v>14</v>
      </c>
    </row>
    <row r="22" spans="1:6" x14ac:dyDescent="0.35">
      <c r="A22" t="s">
        <v>55</v>
      </c>
      <c r="B22" t="s">
        <v>175</v>
      </c>
      <c r="C22" t="s">
        <v>176</v>
      </c>
      <c r="D22" t="s">
        <v>177</v>
      </c>
      <c r="E22">
        <v>321068</v>
      </c>
      <c r="F22" t="s">
        <v>8</v>
      </c>
    </row>
    <row r="23" spans="1:6" x14ac:dyDescent="0.35">
      <c r="A23" t="s">
        <v>72</v>
      </c>
      <c r="B23" t="s">
        <v>178</v>
      </c>
      <c r="C23" t="s">
        <v>179</v>
      </c>
      <c r="D23" t="s">
        <v>180</v>
      </c>
      <c r="E23">
        <v>40301</v>
      </c>
      <c r="F23" t="s">
        <v>14</v>
      </c>
    </row>
    <row r="24" spans="1:6" x14ac:dyDescent="0.35">
      <c r="A24" t="s">
        <v>78</v>
      </c>
      <c r="B24" t="s">
        <v>181</v>
      </c>
      <c r="C24" t="s">
        <v>182</v>
      </c>
      <c r="D24" t="s">
        <v>183</v>
      </c>
      <c r="E24">
        <v>28670</v>
      </c>
      <c r="F24" t="s">
        <v>8</v>
      </c>
    </row>
    <row r="25" spans="1:6" x14ac:dyDescent="0.35">
      <c r="A25" t="s">
        <v>46</v>
      </c>
      <c r="B25" t="s">
        <v>184</v>
      </c>
      <c r="C25" t="s">
        <v>185</v>
      </c>
      <c r="D25" t="s">
        <v>186</v>
      </c>
      <c r="E25">
        <v>296530</v>
      </c>
      <c r="F25" t="s">
        <v>8</v>
      </c>
    </row>
    <row r="26" spans="1:6" x14ac:dyDescent="0.35">
      <c r="A26" t="s">
        <v>55</v>
      </c>
      <c r="B26" t="s">
        <v>187</v>
      </c>
      <c r="C26" t="s">
        <v>188</v>
      </c>
      <c r="D26" t="s">
        <v>189</v>
      </c>
      <c r="E26">
        <v>89939</v>
      </c>
      <c r="F26" t="s">
        <v>8</v>
      </c>
    </row>
    <row r="27" spans="1:6" x14ac:dyDescent="0.35">
      <c r="A27" t="s">
        <v>72</v>
      </c>
      <c r="B27" t="s">
        <v>190</v>
      </c>
      <c r="C27" t="s">
        <v>191</v>
      </c>
      <c r="D27" t="s">
        <v>192</v>
      </c>
      <c r="E27">
        <v>10846</v>
      </c>
      <c r="F27" t="s">
        <v>0</v>
      </c>
    </row>
    <row r="28" spans="1:6" x14ac:dyDescent="0.35">
      <c r="A28" t="s">
        <v>46</v>
      </c>
      <c r="B28" t="s">
        <v>193</v>
      </c>
      <c r="C28" t="s">
        <v>194</v>
      </c>
      <c r="D28" t="s">
        <v>195</v>
      </c>
      <c r="E28">
        <v>188555</v>
      </c>
      <c r="F28" t="s">
        <v>31</v>
      </c>
    </row>
    <row r="29" spans="1:6" x14ac:dyDescent="0.35">
      <c r="A29" t="s">
        <v>58</v>
      </c>
      <c r="B29" t="s">
        <v>196</v>
      </c>
      <c r="C29" t="s">
        <v>197</v>
      </c>
      <c r="D29" t="s">
        <v>198</v>
      </c>
      <c r="E29">
        <v>281794</v>
      </c>
      <c r="F29" t="s">
        <v>19</v>
      </c>
    </row>
    <row r="30" spans="1:6" x14ac:dyDescent="0.35">
      <c r="A30" t="s">
        <v>45</v>
      </c>
      <c r="B30" t="s">
        <v>45</v>
      </c>
      <c r="C30" t="s">
        <v>199</v>
      </c>
      <c r="D30" t="s">
        <v>200</v>
      </c>
      <c r="E30">
        <v>24396</v>
      </c>
      <c r="F30" t="s">
        <v>8</v>
      </c>
    </row>
    <row r="31" spans="1:6" x14ac:dyDescent="0.35">
      <c r="A31" t="s">
        <v>78</v>
      </c>
      <c r="B31" t="s">
        <v>201</v>
      </c>
      <c r="C31" t="s">
        <v>202</v>
      </c>
      <c r="D31" t="s">
        <v>203</v>
      </c>
      <c r="E31">
        <v>15969</v>
      </c>
      <c r="F31" t="s">
        <v>30</v>
      </c>
    </row>
    <row r="32" spans="1:6" x14ac:dyDescent="0.35">
      <c r="A32" t="s">
        <v>75</v>
      </c>
      <c r="B32" t="s">
        <v>204</v>
      </c>
      <c r="C32" t="s">
        <v>205</v>
      </c>
      <c r="D32" t="s">
        <v>206</v>
      </c>
      <c r="E32">
        <v>306559</v>
      </c>
      <c r="F32" t="s">
        <v>12</v>
      </c>
    </row>
    <row r="33" spans="1:6" x14ac:dyDescent="0.35">
      <c r="A33" t="s">
        <v>46</v>
      </c>
      <c r="B33" t="s">
        <v>207</v>
      </c>
      <c r="C33" t="s">
        <v>208</v>
      </c>
      <c r="D33" t="s">
        <v>209</v>
      </c>
      <c r="E33">
        <v>50580</v>
      </c>
      <c r="F33" t="s">
        <v>33</v>
      </c>
    </row>
    <row r="34" spans="1:6" x14ac:dyDescent="0.35">
      <c r="A34" t="s">
        <v>80</v>
      </c>
      <c r="B34" t="s">
        <v>210</v>
      </c>
      <c r="C34" t="s">
        <v>211</v>
      </c>
      <c r="D34" t="s">
        <v>212</v>
      </c>
      <c r="E34">
        <v>6399</v>
      </c>
      <c r="F34" t="s">
        <v>6</v>
      </c>
    </row>
    <row r="35" spans="1:6" x14ac:dyDescent="0.35">
      <c r="A35" t="s">
        <v>75</v>
      </c>
      <c r="B35" t="s">
        <v>213</v>
      </c>
      <c r="C35" t="s">
        <v>214</v>
      </c>
      <c r="D35" t="s">
        <v>215</v>
      </c>
      <c r="E35">
        <v>208766</v>
      </c>
      <c r="F35" t="s">
        <v>12</v>
      </c>
    </row>
    <row r="36" spans="1:6" x14ac:dyDescent="0.35">
      <c r="A36" t="s">
        <v>49</v>
      </c>
      <c r="B36" t="s">
        <v>216</v>
      </c>
      <c r="C36" t="s">
        <v>217</v>
      </c>
      <c r="D36" t="s">
        <v>218</v>
      </c>
      <c r="E36">
        <v>20094</v>
      </c>
      <c r="F36" t="s">
        <v>8</v>
      </c>
    </row>
    <row r="37" spans="1:6" x14ac:dyDescent="0.35">
      <c r="A37" t="s">
        <v>49</v>
      </c>
      <c r="B37" t="s">
        <v>219</v>
      </c>
      <c r="C37" t="s">
        <v>220</v>
      </c>
      <c r="D37" t="s">
        <v>221</v>
      </c>
      <c r="E37">
        <v>59808</v>
      </c>
      <c r="F37" t="s">
        <v>10</v>
      </c>
    </row>
    <row r="38" spans="1:6" x14ac:dyDescent="0.35">
      <c r="A38" t="s">
        <v>47</v>
      </c>
      <c r="B38" t="s">
        <v>222</v>
      </c>
      <c r="C38" t="s">
        <v>223</v>
      </c>
      <c r="D38" t="s">
        <v>224</v>
      </c>
      <c r="E38">
        <v>30421</v>
      </c>
      <c r="F38" t="s">
        <v>8</v>
      </c>
    </row>
    <row r="39" spans="1:6" x14ac:dyDescent="0.35">
      <c r="A39" t="s">
        <v>47</v>
      </c>
      <c r="B39" t="s">
        <v>225</v>
      </c>
      <c r="C39" t="s">
        <v>226</v>
      </c>
      <c r="D39" t="s">
        <v>227</v>
      </c>
      <c r="E39">
        <v>100738</v>
      </c>
      <c r="F39" t="s">
        <v>8</v>
      </c>
    </row>
    <row r="40" spans="1:6" x14ac:dyDescent="0.35">
      <c r="A40" t="s">
        <v>80</v>
      </c>
      <c r="B40" t="s">
        <v>228</v>
      </c>
      <c r="C40" t="s">
        <v>229</v>
      </c>
      <c r="D40" t="s">
        <v>230</v>
      </c>
      <c r="E40">
        <v>59564</v>
      </c>
      <c r="F40" t="s">
        <v>6</v>
      </c>
    </row>
    <row r="41" spans="1:6" x14ac:dyDescent="0.35">
      <c r="A41" t="s">
        <v>70</v>
      </c>
      <c r="B41" t="s">
        <v>231</v>
      </c>
      <c r="C41" t="s">
        <v>232</v>
      </c>
      <c r="D41" t="s">
        <v>233</v>
      </c>
      <c r="E41">
        <v>99974</v>
      </c>
      <c r="F41" t="s">
        <v>8</v>
      </c>
    </row>
    <row r="42" spans="1:6" x14ac:dyDescent="0.35">
      <c r="A42" t="s">
        <v>61</v>
      </c>
      <c r="B42" t="s">
        <v>234</v>
      </c>
      <c r="C42" t="s">
        <v>235</v>
      </c>
      <c r="D42" t="s">
        <v>236</v>
      </c>
      <c r="E42">
        <v>684</v>
      </c>
      <c r="F42" t="s">
        <v>14</v>
      </c>
    </row>
    <row r="43" spans="1:6" x14ac:dyDescent="0.35">
      <c r="A43" t="s">
        <v>65</v>
      </c>
      <c r="B43" t="s">
        <v>1726</v>
      </c>
      <c r="C43" t="s">
        <v>238</v>
      </c>
      <c r="D43" t="s">
        <v>239</v>
      </c>
      <c r="E43">
        <v>134650</v>
      </c>
      <c r="F43" t="s">
        <v>43</v>
      </c>
    </row>
    <row r="44" spans="1:6" x14ac:dyDescent="0.35">
      <c r="A44" t="s">
        <v>49</v>
      </c>
      <c r="B44" t="s">
        <v>1727</v>
      </c>
      <c r="C44" t="s">
        <v>240</v>
      </c>
      <c r="D44" t="s">
        <v>241</v>
      </c>
      <c r="E44">
        <v>79111</v>
      </c>
      <c r="F44" t="s">
        <v>25</v>
      </c>
    </row>
    <row r="45" spans="1:6" x14ac:dyDescent="0.35">
      <c r="A45" t="s">
        <v>78</v>
      </c>
      <c r="B45" t="s">
        <v>242</v>
      </c>
      <c r="C45" t="s">
        <v>243</v>
      </c>
      <c r="D45" t="s">
        <v>244</v>
      </c>
      <c r="E45">
        <v>161035</v>
      </c>
      <c r="F45" t="s">
        <v>30</v>
      </c>
    </row>
    <row r="46" spans="1:6" x14ac:dyDescent="0.35">
      <c r="A46" t="s">
        <v>78</v>
      </c>
      <c r="B46" t="s">
        <v>245</v>
      </c>
      <c r="C46" t="s">
        <v>246</v>
      </c>
      <c r="D46" t="s">
        <v>247</v>
      </c>
      <c r="E46">
        <v>34991</v>
      </c>
      <c r="F46" t="s">
        <v>30</v>
      </c>
    </row>
    <row r="47" spans="1:6" x14ac:dyDescent="0.35">
      <c r="A47" t="s">
        <v>60</v>
      </c>
      <c r="B47" t="s">
        <v>248</v>
      </c>
      <c r="C47" t="s">
        <v>249</v>
      </c>
      <c r="D47" t="s">
        <v>250</v>
      </c>
      <c r="E47">
        <v>68399</v>
      </c>
      <c r="F47" t="s">
        <v>8</v>
      </c>
    </row>
    <row r="48" spans="1:6" x14ac:dyDescent="0.35">
      <c r="A48" t="s">
        <v>78</v>
      </c>
      <c r="B48" t="s">
        <v>251</v>
      </c>
      <c r="C48" t="s">
        <v>252</v>
      </c>
      <c r="D48" t="s">
        <v>253</v>
      </c>
      <c r="E48">
        <v>159459</v>
      </c>
      <c r="F48" t="s">
        <v>26</v>
      </c>
    </row>
    <row r="49" spans="1:6" x14ac:dyDescent="0.35">
      <c r="A49" t="s">
        <v>78</v>
      </c>
      <c r="B49" t="s">
        <v>254</v>
      </c>
      <c r="C49" t="s">
        <v>255</v>
      </c>
      <c r="D49" t="s">
        <v>256</v>
      </c>
      <c r="E49">
        <v>64227</v>
      </c>
      <c r="F49" t="s">
        <v>8</v>
      </c>
    </row>
    <row r="50" spans="1:6" x14ac:dyDescent="0.35">
      <c r="A50" t="s">
        <v>80</v>
      </c>
      <c r="B50" t="s">
        <v>257</v>
      </c>
      <c r="C50" t="s">
        <v>258</v>
      </c>
      <c r="D50" t="s">
        <v>259</v>
      </c>
      <c r="E50">
        <v>85022</v>
      </c>
      <c r="F50" t="s">
        <v>6</v>
      </c>
    </row>
    <row r="51" spans="1:6" x14ac:dyDescent="0.35">
      <c r="A51" t="s">
        <v>64</v>
      </c>
      <c r="B51" t="s">
        <v>260</v>
      </c>
      <c r="C51" t="s">
        <v>261</v>
      </c>
      <c r="D51" t="s">
        <v>262</v>
      </c>
      <c r="E51">
        <v>174512</v>
      </c>
      <c r="F51" t="s">
        <v>8</v>
      </c>
    </row>
    <row r="52" spans="1:6" x14ac:dyDescent="0.35">
      <c r="A52" t="s">
        <v>70</v>
      </c>
      <c r="B52" t="s">
        <v>263</v>
      </c>
      <c r="C52" t="s">
        <v>264</v>
      </c>
      <c r="D52" t="s">
        <v>265</v>
      </c>
      <c r="E52">
        <v>147156</v>
      </c>
      <c r="F52" t="s">
        <v>8</v>
      </c>
    </row>
    <row r="53" spans="1:6" x14ac:dyDescent="0.35">
      <c r="A53" t="s">
        <v>78</v>
      </c>
      <c r="B53" t="s">
        <v>266</v>
      </c>
      <c r="C53" t="s">
        <v>267</v>
      </c>
      <c r="D53" t="s">
        <v>268</v>
      </c>
      <c r="E53">
        <v>43384</v>
      </c>
      <c r="F53" t="s">
        <v>30</v>
      </c>
    </row>
    <row r="54" spans="1:6" x14ac:dyDescent="0.35">
      <c r="A54" t="s">
        <v>80</v>
      </c>
      <c r="B54" t="s">
        <v>269</v>
      </c>
      <c r="C54" t="s">
        <v>270</v>
      </c>
      <c r="D54" t="s">
        <v>271</v>
      </c>
      <c r="E54">
        <v>10386</v>
      </c>
      <c r="F54" t="s">
        <v>8</v>
      </c>
    </row>
    <row r="55" spans="1:6" x14ac:dyDescent="0.35">
      <c r="A55" t="s">
        <v>55</v>
      </c>
      <c r="B55" t="s">
        <v>272</v>
      </c>
      <c r="C55" t="s">
        <v>273</v>
      </c>
      <c r="D55" t="s">
        <v>274</v>
      </c>
      <c r="E55">
        <v>30406</v>
      </c>
      <c r="F55" t="s">
        <v>14</v>
      </c>
    </row>
    <row r="56" spans="1:6" x14ac:dyDescent="0.35">
      <c r="A56" t="s">
        <v>78</v>
      </c>
      <c r="B56" t="s">
        <v>275</v>
      </c>
      <c r="C56" t="s">
        <v>276</v>
      </c>
      <c r="D56" t="s">
        <v>277</v>
      </c>
      <c r="E56">
        <v>71210</v>
      </c>
      <c r="F56" t="s">
        <v>30</v>
      </c>
    </row>
    <row r="57" spans="1:6" x14ac:dyDescent="0.35">
      <c r="A57" t="s">
        <v>60</v>
      </c>
      <c r="B57" t="s">
        <v>278</v>
      </c>
      <c r="C57" t="s">
        <v>279</v>
      </c>
      <c r="D57" t="s">
        <v>280</v>
      </c>
      <c r="E57">
        <v>32707</v>
      </c>
      <c r="F57" t="s">
        <v>8</v>
      </c>
    </row>
    <row r="58" spans="1:6" x14ac:dyDescent="0.35">
      <c r="A58" t="s">
        <v>60</v>
      </c>
      <c r="B58" t="s">
        <v>281</v>
      </c>
      <c r="C58" t="s">
        <v>87</v>
      </c>
      <c r="D58" t="s">
        <v>282</v>
      </c>
      <c r="E58">
        <v>259476</v>
      </c>
      <c r="F58" t="s">
        <v>8</v>
      </c>
    </row>
    <row r="59" spans="1:6" x14ac:dyDescent="0.35">
      <c r="A59" t="s">
        <v>60</v>
      </c>
      <c r="B59" t="s">
        <v>283</v>
      </c>
      <c r="C59" t="s">
        <v>97</v>
      </c>
      <c r="D59" t="s">
        <v>284</v>
      </c>
      <c r="E59">
        <v>269647</v>
      </c>
      <c r="F59" t="s">
        <v>8</v>
      </c>
    </row>
    <row r="60" spans="1:6" x14ac:dyDescent="0.35">
      <c r="A60" t="s">
        <v>60</v>
      </c>
      <c r="B60" t="s">
        <v>285</v>
      </c>
      <c r="C60" t="s">
        <v>286</v>
      </c>
      <c r="D60" t="s">
        <v>287</v>
      </c>
      <c r="E60">
        <v>277083</v>
      </c>
      <c r="F60" t="s">
        <v>8</v>
      </c>
    </row>
    <row r="61" spans="1:6" x14ac:dyDescent="0.35">
      <c r="A61" t="s">
        <v>80</v>
      </c>
      <c r="B61" t="s">
        <v>288</v>
      </c>
      <c r="C61" t="s">
        <v>289</v>
      </c>
      <c r="D61" t="s">
        <v>290</v>
      </c>
      <c r="E61">
        <v>73693</v>
      </c>
      <c r="F61" t="s">
        <v>8</v>
      </c>
    </row>
    <row r="62" spans="1:6" x14ac:dyDescent="0.35">
      <c r="A62" t="s">
        <v>49</v>
      </c>
      <c r="B62" t="s">
        <v>291</v>
      </c>
      <c r="C62" t="s">
        <v>292</v>
      </c>
      <c r="D62" t="s">
        <v>293</v>
      </c>
      <c r="E62">
        <v>103844</v>
      </c>
      <c r="F62" t="s">
        <v>18</v>
      </c>
    </row>
    <row r="63" spans="1:6" x14ac:dyDescent="0.35">
      <c r="A63" t="s">
        <v>80</v>
      </c>
      <c r="B63" t="s">
        <v>294</v>
      </c>
      <c r="C63" t="s">
        <v>295</v>
      </c>
      <c r="D63" t="s">
        <v>296</v>
      </c>
      <c r="E63">
        <v>32778</v>
      </c>
      <c r="F63" t="s">
        <v>6</v>
      </c>
    </row>
    <row r="64" spans="1:6" x14ac:dyDescent="0.35">
      <c r="A64" t="s">
        <v>78</v>
      </c>
      <c r="B64" t="s">
        <v>297</v>
      </c>
      <c r="C64" t="s">
        <v>298</v>
      </c>
      <c r="D64" t="s">
        <v>299</v>
      </c>
      <c r="E64">
        <v>3150</v>
      </c>
      <c r="F64" t="s">
        <v>8</v>
      </c>
    </row>
    <row r="65" spans="1:6" x14ac:dyDescent="0.35">
      <c r="A65" t="s">
        <v>73</v>
      </c>
      <c r="B65" t="s">
        <v>300</v>
      </c>
      <c r="C65" t="s">
        <v>301</v>
      </c>
      <c r="D65" t="s">
        <v>302</v>
      </c>
      <c r="E65">
        <v>247054</v>
      </c>
      <c r="F65" t="s">
        <v>42</v>
      </c>
    </row>
    <row r="66" spans="1:6" x14ac:dyDescent="0.35">
      <c r="A66" t="s">
        <v>46</v>
      </c>
      <c r="B66" t="s">
        <v>303</v>
      </c>
      <c r="C66" t="s">
        <v>304</v>
      </c>
      <c r="D66" t="s">
        <v>305</v>
      </c>
      <c r="E66">
        <v>208031</v>
      </c>
      <c r="F66" t="s">
        <v>31</v>
      </c>
    </row>
    <row r="67" spans="1:6" x14ac:dyDescent="0.35">
      <c r="A67" t="s">
        <v>78</v>
      </c>
      <c r="B67" t="s">
        <v>306</v>
      </c>
      <c r="C67" t="s">
        <v>307</v>
      </c>
      <c r="D67" t="s">
        <v>308</v>
      </c>
      <c r="E67">
        <v>215704</v>
      </c>
      <c r="F67" t="s">
        <v>14</v>
      </c>
    </row>
    <row r="68" spans="1:6" x14ac:dyDescent="0.35">
      <c r="A68" t="s">
        <v>65</v>
      </c>
      <c r="B68" t="s">
        <v>309</v>
      </c>
      <c r="C68" t="s">
        <v>310</v>
      </c>
      <c r="D68" t="s">
        <v>311</v>
      </c>
      <c r="E68">
        <v>158333</v>
      </c>
      <c r="F68" t="s">
        <v>44</v>
      </c>
    </row>
    <row r="69" spans="1:6" x14ac:dyDescent="0.35">
      <c r="A69" t="s">
        <v>58</v>
      </c>
      <c r="B69" t="s">
        <v>312</v>
      </c>
      <c r="C69" t="s">
        <v>313</v>
      </c>
      <c r="D69" t="s">
        <v>314</v>
      </c>
      <c r="E69">
        <v>204142</v>
      </c>
      <c r="F69" t="s">
        <v>15</v>
      </c>
    </row>
    <row r="70" spans="1:6" x14ac:dyDescent="0.35">
      <c r="A70" t="s">
        <v>80</v>
      </c>
      <c r="B70" t="s">
        <v>315</v>
      </c>
      <c r="C70" t="s">
        <v>316</v>
      </c>
      <c r="D70" t="s">
        <v>317</v>
      </c>
      <c r="E70">
        <v>114189</v>
      </c>
      <c r="F70" t="s">
        <v>6</v>
      </c>
    </row>
    <row r="71" spans="1:6" x14ac:dyDescent="0.35">
      <c r="A71" t="s">
        <v>80</v>
      </c>
      <c r="B71" t="s">
        <v>318</v>
      </c>
      <c r="C71" t="s">
        <v>319</v>
      </c>
      <c r="D71" t="s">
        <v>320</v>
      </c>
      <c r="E71">
        <v>137981</v>
      </c>
      <c r="F71" t="s">
        <v>6</v>
      </c>
    </row>
    <row r="72" spans="1:6" x14ac:dyDescent="0.35">
      <c r="A72" t="s">
        <v>80</v>
      </c>
      <c r="B72" t="s">
        <v>321</v>
      </c>
      <c r="C72" t="s">
        <v>322</v>
      </c>
      <c r="D72" t="s">
        <v>323</v>
      </c>
      <c r="E72">
        <v>160572</v>
      </c>
      <c r="F72" t="s">
        <v>6</v>
      </c>
    </row>
    <row r="73" spans="1:6" x14ac:dyDescent="0.35">
      <c r="A73" t="s">
        <v>55</v>
      </c>
      <c r="B73" t="s">
        <v>324</v>
      </c>
      <c r="C73" t="s">
        <v>325</v>
      </c>
      <c r="D73" t="s">
        <v>326</v>
      </c>
      <c r="E73">
        <v>230253</v>
      </c>
      <c r="F73" t="s">
        <v>8</v>
      </c>
    </row>
    <row r="74" spans="1:6" x14ac:dyDescent="0.35">
      <c r="A74" t="s">
        <v>78</v>
      </c>
      <c r="B74" t="s">
        <v>327</v>
      </c>
      <c r="C74" t="s">
        <v>328</v>
      </c>
      <c r="D74" t="s">
        <v>329</v>
      </c>
      <c r="E74">
        <v>34804</v>
      </c>
      <c r="F74" t="s">
        <v>8</v>
      </c>
    </row>
    <row r="75" spans="1:6" x14ac:dyDescent="0.35">
      <c r="A75" t="s">
        <v>70</v>
      </c>
      <c r="B75" t="s">
        <v>330</v>
      </c>
      <c r="C75" t="s">
        <v>331</v>
      </c>
      <c r="D75" t="s">
        <v>332</v>
      </c>
      <c r="E75">
        <v>251667</v>
      </c>
      <c r="F75" t="s">
        <v>8</v>
      </c>
    </row>
    <row r="76" spans="1:6" x14ac:dyDescent="0.35">
      <c r="A76" t="s">
        <v>73</v>
      </c>
      <c r="B76" t="s">
        <v>333</v>
      </c>
      <c r="C76" t="s">
        <v>334</v>
      </c>
      <c r="D76" t="s">
        <v>335</v>
      </c>
      <c r="E76">
        <v>118176</v>
      </c>
      <c r="F76" t="s">
        <v>14</v>
      </c>
    </row>
    <row r="77" spans="1:6" x14ac:dyDescent="0.35">
      <c r="A77" t="s">
        <v>48</v>
      </c>
      <c r="B77" t="s">
        <v>336</v>
      </c>
      <c r="C77" t="s">
        <v>337</v>
      </c>
      <c r="D77" t="s">
        <v>338</v>
      </c>
      <c r="E77">
        <v>222351</v>
      </c>
      <c r="F77" t="s">
        <v>2</v>
      </c>
    </row>
    <row r="78" spans="1:6" x14ac:dyDescent="0.35">
      <c r="A78" t="s">
        <v>80</v>
      </c>
      <c r="B78" t="s">
        <v>339</v>
      </c>
      <c r="C78" t="s">
        <v>340</v>
      </c>
      <c r="D78" t="s">
        <v>341</v>
      </c>
      <c r="E78">
        <v>64438</v>
      </c>
      <c r="F78" t="s">
        <v>6</v>
      </c>
    </row>
    <row r="79" spans="1:6" x14ac:dyDescent="0.35">
      <c r="A79" t="s">
        <v>80</v>
      </c>
      <c r="B79" t="s">
        <v>342</v>
      </c>
      <c r="C79" t="s">
        <v>343</v>
      </c>
      <c r="D79" t="s">
        <v>344</v>
      </c>
      <c r="E79">
        <v>333547</v>
      </c>
      <c r="F79" t="s">
        <v>6</v>
      </c>
    </row>
    <row r="80" spans="1:6" x14ac:dyDescent="0.35">
      <c r="A80" t="s">
        <v>51</v>
      </c>
      <c r="B80" t="s">
        <v>345</v>
      </c>
      <c r="C80" t="s">
        <v>346</v>
      </c>
      <c r="D80" t="s">
        <v>347</v>
      </c>
      <c r="E80">
        <v>55245</v>
      </c>
      <c r="F80" t="s">
        <v>8</v>
      </c>
    </row>
    <row r="81" spans="1:6" x14ac:dyDescent="0.35">
      <c r="A81" t="s">
        <v>78</v>
      </c>
      <c r="B81" t="s">
        <v>348</v>
      </c>
      <c r="C81" t="s">
        <v>349</v>
      </c>
      <c r="D81" t="s">
        <v>350</v>
      </c>
      <c r="E81">
        <v>100994</v>
      </c>
      <c r="F81" t="s">
        <v>30</v>
      </c>
    </row>
    <row r="82" spans="1:6" x14ac:dyDescent="0.35">
      <c r="A82" t="s">
        <v>72</v>
      </c>
      <c r="B82" t="s">
        <v>351</v>
      </c>
      <c r="C82" t="s">
        <v>352</v>
      </c>
      <c r="D82" t="s">
        <v>353</v>
      </c>
      <c r="E82">
        <v>49656</v>
      </c>
      <c r="F82" t="s">
        <v>28</v>
      </c>
    </row>
    <row r="83" spans="1:6" x14ac:dyDescent="0.35">
      <c r="A83" t="s">
        <v>65</v>
      </c>
      <c r="B83" t="s">
        <v>354</v>
      </c>
      <c r="C83" t="s">
        <v>355</v>
      </c>
      <c r="D83" t="s">
        <v>356</v>
      </c>
      <c r="E83">
        <v>6553</v>
      </c>
      <c r="F83" t="s">
        <v>44</v>
      </c>
    </row>
    <row r="84" spans="1:6" x14ac:dyDescent="0.35">
      <c r="A84" t="s">
        <v>49</v>
      </c>
      <c r="B84" t="s">
        <v>357</v>
      </c>
      <c r="C84" t="s">
        <v>358</v>
      </c>
      <c r="D84" t="s">
        <v>359</v>
      </c>
      <c r="E84">
        <v>81480</v>
      </c>
      <c r="F84" t="s">
        <v>8</v>
      </c>
    </row>
    <row r="85" spans="1:6" x14ac:dyDescent="0.35">
      <c r="A85" t="s">
        <v>60</v>
      </c>
      <c r="B85" t="s">
        <v>360</v>
      </c>
      <c r="C85" t="s">
        <v>361</v>
      </c>
      <c r="D85" t="s">
        <v>362</v>
      </c>
      <c r="E85">
        <v>178437</v>
      </c>
      <c r="F85" t="s">
        <v>8</v>
      </c>
    </row>
    <row r="86" spans="1:6" x14ac:dyDescent="0.35">
      <c r="A86" t="s">
        <v>60</v>
      </c>
      <c r="B86" t="s">
        <v>363</v>
      </c>
      <c r="C86" t="s">
        <v>364</v>
      </c>
      <c r="D86" t="s">
        <v>365</v>
      </c>
      <c r="E86">
        <v>98992</v>
      </c>
      <c r="F86" t="s">
        <v>14</v>
      </c>
    </row>
    <row r="87" spans="1:6" x14ac:dyDescent="0.35">
      <c r="A87" t="s">
        <v>70</v>
      </c>
      <c r="B87" t="s">
        <v>366</v>
      </c>
      <c r="C87" t="s">
        <v>367</v>
      </c>
      <c r="D87" t="s">
        <v>368</v>
      </c>
      <c r="E87">
        <v>165476</v>
      </c>
      <c r="F87" t="s">
        <v>8</v>
      </c>
    </row>
    <row r="88" spans="1:6" x14ac:dyDescent="0.35">
      <c r="A88" t="s">
        <v>64</v>
      </c>
      <c r="B88" t="s">
        <v>369</v>
      </c>
      <c r="C88" t="s">
        <v>370</v>
      </c>
      <c r="D88" t="s">
        <v>371</v>
      </c>
      <c r="E88">
        <v>379761</v>
      </c>
      <c r="F88" t="s">
        <v>8</v>
      </c>
    </row>
    <row r="89" spans="1:6" x14ac:dyDescent="0.35">
      <c r="A89" t="s">
        <v>78</v>
      </c>
      <c r="B89" t="s">
        <v>372</v>
      </c>
      <c r="C89" t="s">
        <v>373</v>
      </c>
      <c r="D89" t="s">
        <v>374</v>
      </c>
      <c r="E89">
        <v>44072</v>
      </c>
      <c r="F89" t="s">
        <v>8</v>
      </c>
    </row>
    <row r="90" spans="1:6" x14ac:dyDescent="0.35">
      <c r="A90" t="s">
        <v>70</v>
      </c>
      <c r="B90" t="s">
        <v>375</v>
      </c>
      <c r="C90" t="s">
        <v>376</v>
      </c>
      <c r="D90" t="s">
        <v>377</v>
      </c>
      <c r="E90">
        <v>91544</v>
      </c>
      <c r="F90" t="s">
        <v>8</v>
      </c>
    </row>
    <row r="91" spans="1:6" x14ac:dyDescent="0.35">
      <c r="A91" t="s">
        <v>49</v>
      </c>
      <c r="B91" t="s">
        <v>378</v>
      </c>
      <c r="C91" t="s">
        <v>379</v>
      </c>
      <c r="D91" t="s">
        <v>380</v>
      </c>
      <c r="E91">
        <v>104868</v>
      </c>
      <c r="F91" t="s">
        <v>18</v>
      </c>
    </row>
    <row r="92" spans="1:6" x14ac:dyDescent="0.35">
      <c r="A92" t="s">
        <v>65</v>
      </c>
      <c r="B92" t="s">
        <v>381</v>
      </c>
      <c r="C92" t="s">
        <v>382</v>
      </c>
      <c r="D92" t="s">
        <v>383</v>
      </c>
      <c r="E92">
        <v>37380</v>
      </c>
      <c r="F92" t="s">
        <v>14</v>
      </c>
    </row>
    <row r="93" spans="1:6" x14ac:dyDescent="0.35">
      <c r="A93" t="s">
        <v>73</v>
      </c>
      <c r="B93" t="s">
        <v>384</v>
      </c>
      <c r="C93" t="s">
        <v>385</v>
      </c>
      <c r="D93" t="s">
        <v>386</v>
      </c>
      <c r="E93">
        <v>51983</v>
      </c>
      <c r="F93" t="s">
        <v>14</v>
      </c>
    </row>
    <row r="94" spans="1:6" x14ac:dyDescent="0.35">
      <c r="A94" t="s">
        <v>55</v>
      </c>
      <c r="B94" t="s">
        <v>387</v>
      </c>
      <c r="C94" t="s">
        <v>388</v>
      </c>
      <c r="D94" t="s">
        <v>389</v>
      </c>
      <c r="E94">
        <v>85696</v>
      </c>
      <c r="F94" t="s">
        <v>8</v>
      </c>
    </row>
    <row r="95" spans="1:6" x14ac:dyDescent="0.35">
      <c r="A95" t="s">
        <v>55</v>
      </c>
      <c r="B95" t="s">
        <v>390</v>
      </c>
      <c r="C95" t="s">
        <v>391</v>
      </c>
      <c r="D95" t="s">
        <v>392</v>
      </c>
      <c r="E95">
        <v>455289</v>
      </c>
      <c r="F95" t="s">
        <v>8</v>
      </c>
    </row>
    <row r="96" spans="1:6" x14ac:dyDescent="0.35">
      <c r="A96" t="s">
        <v>73</v>
      </c>
      <c r="B96" t="s">
        <v>393</v>
      </c>
      <c r="C96" t="s">
        <v>394</v>
      </c>
      <c r="D96" t="s">
        <v>395</v>
      </c>
      <c r="E96">
        <v>354606</v>
      </c>
      <c r="F96" t="s">
        <v>8</v>
      </c>
    </row>
    <row r="97" spans="1:6" x14ac:dyDescent="0.35">
      <c r="A97" t="s">
        <v>64</v>
      </c>
      <c r="B97" t="s">
        <v>396</v>
      </c>
      <c r="C97" t="s">
        <v>397</v>
      </c>
      <c r="D97" t="s">
        <v>398</v>
      </c>
      <c r="E97">
        <v>64840</v>
      </c>
      <c r="F97" t="s">
        <v>8</v>
      </c>
    </row>
    <row r="98" spans="1:6" x14ac:dyDescent="0.35">
      <c r="A98" t="s">
        <v>65</v>
      </c>
      <c r="B98" t="s">
        <v>399</v>
      </c>
      <c r="C98" t="s">
        <v>400</v>
      </c>
      <c r="D98" t="s">
        <v>401</v>
      </c>
      <c r="E98">
        <v>66121</v>
      </c>
      <c r="F98" t="s">
        <v>44</v>
      </c>
    </row>
    <row r="99" spans="1:6" x14ac:dyDescent="0.35">
      <c r="A99" t="s">
        <v>56</v>
      </c>
      <c r="B99" t="s">
        <v>402</v>
      </c>
      <c r="C99" t="s">
        <v>403</v>
      </c>
      <c r="D99" t="s">
        <v>404</v>
      </c>
      <c r="E99">
        <v>41510</v>
      </c>
      <c r="F99" t="s">
        <v>8</v>
      </c>
    </row>
    <row r="100" spans="1:6" x14ac:dyDescent="0.35">
      <c r="A100" t="s">
        <v>76</v>
      </c>
      <c r="B100" t="s">
        <v>405</v>
      </c>
      <c r="C100" t="s">
        <v>406</v>
      </c>
      <c r="D100" t="s">
        <v>407</v>
      </c>
      <c r="E100">
        <v>222170</v>
      </c>
      <c r="F100" t="s">
        <v>14</v>
      </c>
    </row>
    <row r="101" spans="1:6" x14ac:dyDescent="0.35">
      <c r="A101" t="s">
        <v>64</v>
      </c>
      <c r="B101" t="s">
        <v>408</v>
      </c>
      <c r="C101" t="s">
        <v>409</v>
      </c>
      <c r="D101" t="s">
        <v>410</v>
      </c>
      <c r="E101">
        <v>501499</v>
      </c>
      <c r="F101" t="s">
        <v>8</v>
      </c>
    </row>
    <row r="102" spans="1:6" x14ac:dyDescent="0.35">
      <c r="A102" t="s">
        <v>70</v>
      </c>
      <c r="B102" t="s">
        <v>411</v>
      </c>
      <c r="C102" t="s">
        <v>412</v>
      </c>
      <c r="D102" t="s">
        <v>413</v>
      </c>
      <c r="E102">
        <v>35152</v>
      </c>
      <c r="F102" t="s">
        <v>8</v>
      </c>
    </row>
    <row r="103" spans="1:6" x14ac:dyDescent="0.35">
      <c r="A103" t="s">
        <v>60</v>
      </c>
      <c r="B103" t="s">
        <v>414</v>
      </c>
      <c r="C103" t="s">
        <v>415</v>
      </c>
      <c r="D103" t="s">
        <v>416</v>
      </c>
      <c r="E103">
        <v>128875</v>
      </c>
      <c r="F103" t="s">
        <v>14</v>
      </c>
    </row>
    <row r="104" spans="1:6" x14ac:dyDescent="0.35">
      <c r="A104" t="s">
        <v>60</v>
      </c>
      <c r="B104" t="s">
        <v>417</v>
      </c>
      <c r="C104" t="s">
        <v>418</v>
      </c>
      <c r="D104" t="s">
        <v>419</v>
      </c>
      <c r="E104">
        <v>77229</v>
      </c>
      <c r="F104" t="s">
        <v>8</v>
      </c>
    </row>
    <row r="105" spans="1:6" x14ac:dyDescent="0.35">
      <c r="A105" t="s">
        <v>78</v>
      </c>
      <c r="B105" t="s">
        <v>420</v>
      </c>
      <c r="C105" t="s">
        <v>421</v>
      </c>
      <c r="D105" t="s">
        <v>422</v>
      </c>
      <c r="E105">
        <v>37508</v>
      </c>
      <c r="F105" t="s">
        <v>26</v>
      </c>
    </row>
    <row r="106" spans="1:6" x14ac:dyDescent="0.35">
      <c r="A106" t="s">
        <v>73</v>
      </c>
      <c r="B106" t="s">
        <v>423</v>
      </c>
      <c r="C106" t="s">
        <v>424</v>
      </c>
      <c r="D106" t="s">
        <v>425</v>
      </c>
      <c r="E106">
        <v>55711</v>
      </c>
      <c r="F106" t="s">
        <v>8</v>
      </c>
    </row>
    <row r="107" spans="1:6" x14ac:dyDescent="0.35">
      <c r="A107" t="s">
        <v>51</v>
      </c>
      <c r="B107" t="s">
        <v>426</v>
      </c>
      <c r="C107" t="s">
        <v>427</v>
      </c>
      <c r="D107" t="s">
        <v>428</v>
      </c>
      <c r="E107">
        <v>164558</v>
      </c>
      <c r="F107" t="s">
        <v>8</v>
      </c>
    </row>
    <row r="108" spans="1:6" x14ac:dyDescent="0.35">
      <c r="A108" t="s">
        <v>80</v>
      </c>
      <c r="B108" t="s">
        <v>429</v>
      </c>
      <c r="C108" t="s">
        <v>430</v>
      </c>
      <c r="D108" t="s">
        <v>431</v>
      </c>
      <c r="E108">
        <v>197650</v>
      </c>
      <c r="F108" t="s">
        <v>6</v>
      </c>
    </row>
    <row r="109" spans="1:6" x14ac:dyDescent="0.35">
      <c r="A109" t="s">
        <v>80</v>
      </c>
      <c r="B109" t="s">
        <v>432</v>
      </c>
      <c r="C109" t="s">
        <v>433</v>
      </c>
      <c r="D109" t="s">
        <v>434</v>
      </c>
      <c r="E109">
        <v>5567</v>
      </c>
      <c r="F109" t="s">
        <v>8</v>
      </c>
    </row>
    <row r="110" spans="1:6" x14ac:dyDescent="0.35">
      <c r="A110" t="s">
        <v>70</v>
      </c>
      <c r="B110" t="s">
        <v>435</v>
      </c>
      <c r="C110" t="s">
        <v>436</v>
      </c>
      <c r="D110" t="s">
        <v>437</v>
      </c>
      <c r="E110">
        <v>132664</v>
      </c>
      <c r="F110" t="s">
        <v>8</v>
      </c>
    </row>
    <row r="111" spans="1:6" x14ac:dyDescent="0.35">
      <c r="A111" t="s">
        <v>80</v>
      </c>
      <c r="B111" t="s">
        <v>438</v>
      </c>
      <c r="C111" t="s">
        <v>439</v>
      </c>
      <c r="D111" t="s">
        <v>440</v>
      </c>
      <c r="E111">
        <v>327253</v>
      </c>
      <c r="F111" t="s">
        <v>6</v>
      </c>
    </row>
    <row r="112" spans="1:6" x14ac:dyDescent="0.35">
      <c r="A112" t="s">
        <v>78</v>
      </c>
      <c r="B112" t="s">
        <v>441</v>
      </c>
      <c r="C112" t="s">
        <v>442</v>
      </c>
      <c r="D112" t="s">
        <v>443</v>
      </c>
      <c r="E112">
        <v>275134</v>
      </c>
      <c r="F112" t="s">
        <v>8</v>
      </c>
    </row>
    <row r="113" spans="1:6" x14ac:dyDescent="0.35">
      <c r="A113" t="s">
        <v>65</v>
      </c>
      <c r="B113" t="s">
        <v>444</v>
      </c>
      <c r="C113" t="s">
        <v>445</v>
      </c>
      <c r="D113" t="s">
        <v>446</v>
      </c>
      <c r="E113">
        <v>29479</v>
      </c>
      <c r="F113" t="s">
        <v>43</v>
      </c>
    </row>
    <row r="114" spans="1:6" x14ac:dyDescent="0.35">
      <c r="A114" t="s">
        <v>49</v>
      </c>
      <c r="B114" t="s">
        <v>447</v>
      </c>
      <c r="C114" t="s">
        <v>448</v>
      </c>
      <c r="D114" t="s">
        <v>449</v>
      </c>
      <c r="E114">
        <v>30091</v>
      </c>
      <c r="F114" t="s">
        <v>25</v>
      </c>
    </row>
    <row r="115" spans="1:6" x14ac:dyDescent="0.35">
      <c r="A115" t="s">
        <v>61</v>
      </c>
      <c r="B115" t="s">
        <v>450</v>
      </c>
      <c r="C115" t="s">
        <v>451</v>
      </c>
      <c r="D115" t="s">
        <v>452</v>
      </c>
      <c r="E115">
        <v>63754</v>
      </c>
      <c r="F115" t="s">
        <v>14</v>
      </c>
    </row>
    <row r="116" spans="1:6" x14ac:dyDescent="0.35">
      <c r="A116" t="s">
        <v>60</v>
      </c>
      <c r="B116" t="s">
        <v>453</v>
      </c>
      <c r="C116" t="s">
        <v>454</v>
      </c>
      <c r="D116" t="s">
        <v>455</v>
      </c>
      <c r="E116">
        <v>188706</v>
      </c>
      <c r="F116" t="s">
        <v>14</v>
      </c>
    </row>
    <row r="117" spans="1:6" x14ac:dyDescent="0.35">
      <c r="A117" t="s">
        <v>78</v>
      </c>
      <c r="B117" t="s">
        <v>456</v>
      </c>
      <c r="C117" t="s">
        <v>457</v>
      </c>
      <c r="D117" t="s">
        <v>458</v>
      </c>
      <c r="E117">
        <v>21565</v>
      </c>
      <c r="F117" t="s">
        <v>30</v>
      </c>
    </row>
    <row r="118" spans="1:6" x14ac:dyDescent="0.35">
      <c r="A118" t="s">
        <v>50</v>
      </c>
      <c r="B118" t="s">
        <v>50</v>
      </c>
      <c r="C118" t="s">
        <v>459</v>
      </c>
      <c r="D118" t="s">
        <v>460</v>
      </c>
      <c r="E118">
        <v>2504</v>
      </c>
      <c r="F118" t="s">
        <v>14</v>
      </c>
    </row>
    <row r="119" spans="1:6" x14ac:dyDescent="0.35">
      <c r="A119" t="s">
        <v>53</v>
      </c>
      <c r="B119" t="s">
        <v>461</v>
      </c>
      <c r="C119" t="s">
        <v>462</v>
      </c>
      <c r="D119" t="s">
        <v>463</v>
      </c>
      <c r="E119">
        <v>89325</v>
      </c>
      <c r="F119" t="s">
        <v>8</v>
      </c>
    </row>
    <row r="120" spans="1:6" x14ac:dyDescent="0.35">
      <c r="A120" t="s">
        <v>65</v>
      </c>
      <c r="B120" t="s">
        <v>464</v>
      </c>
      <c r="C120" t="s">
        <v>465</v>
      </c>
      <c r="D120" t="s">
        <v>466</v>
      </c>
      <c r="E120">
        <v>260406</v>
      </c>
      <c r="F120" t="s">
        <v>14</v>
      </c>
    </row>
    <row r="121" spans="1:6" x14ac:dyDescent="0.35">
      <c r="A121" t="s">
        <v>59</v>
      </c>
      <c r="B121" t="s">
        <v>467</v>
      </c>
      <c r="C121" t="s">
        <v>468</v>
      </c>
      <c r="D121" t="s">
        <v>469</v>
      </c>
      <c r="E121">
        <v>220959</v>
      </c>
      <c r="F121" t="s">
        <v>8</v>
      </c>
    </row>
    <row r="122" spans="1:6" x14ac:dyDescent="0.35">
      <c r="A122" t="s">
        <v>75</v>
      </c>
      <c r="B122" t="s">
        <v>470</v>
      </c>
      <c r="C122" t="s">
        <v>471</v>
      </c>
      <c r="D122" t="s">
        <v>472</v>
      </c>
      <c r="E122">
        <v>244689</v>
      </c>
      <c r="F122" t="s">
        <v>12</v>
      </c>
    </row>
    <row r="123" spans="1:6" x14ac:dyDescent="0.35">
      <c r="A123" t="s">
        <v>75</v>
      </c>
      <c r="B123" t="s">
        <v>473</v>
      </c>
      <c r="C123" t="s">
        <v>474</v>
      </c>
      <c r="D123" t="s">
        <v>475</v>
      </c>
      <c r="E123">
        <v>339222</v>
      </c>
      <c r="F123" t="s">
        <v>12</v>
      </c>
    </row>
    <row r="124" spans="1:6" x14ac:dyDescent="0.35">
      <c r="A124" t="s">
        <v>75</v>
      </c>
      <c r="B124" t="s">
        <v>476</v>
      </c>
      <c r="C124" t="s">
        <v>477</v>
      </c>
      <c r="D124" t="s">
        <v>478</v>
      </c>
      <c r="E124">
        <v>225945</v>
      </c>
      <c r="F124" t="s">
        <v>12</v>
      </c>
    </row>
    <row r="125" spans="1:6" x14ac:dyDescent="0.35">
      <c r="A125" t="s">
        <v>76</v>
      </c>
      <c r="B125" t="s">
        <v>479</v>
      </c>
      <c r="C125" t="s">
        <v>480</v>
      </c>
      <c r="D125" t="s">
        <v>481</v>
      </c>
      <c r="E125">
        <v>172897</v>
      </c>
      <c r="F125" t="s">
        <v>8</v>
      </c>
    </row>
    <row r="126" spans="1:6" x14ac:dyDescent="0.35">
      <c r="A126" t="s">
        <v>64</v>
      </c>
      <c r="B126" t="s">
        <v>482</v>
      </c>
      <c r="C126" t="s">
        <v>483</v>
      </c>
      <c r="D126" t="s">
        <v>484</v>
      </c>
      <c r="E126">
        <v>113618</v>
      </c>
      <c r="F126" t="s">
        <v>8</v>
      </c>
    </row>
    <row r="127" spans="1:6" x14ac:dyDescent="0.35">
      <c r="A127" t="s">
        <v>55</v>
      </c>
      <c r="B127" t="s">
        <v>485</v>
      </c>
      <c r="C127" t="s">
        <v>486</v>
      </c>
      <c r="D127" t="s">
        <v>487</v>
      </c>
      <c r="E127">
        <v>398777</v>
      </c>
      <c r="F127" t="s">
        <v>8</v>
      </c>
    </row>
    <row r="128" spans="1:6" x14ac:dyDescent="0.35">
      <c r="A128" t="s">
        <v>75</v>
      </c>
      <c r="B128" t="s">
        <v>488</v>
      </c>
      <c r="C128" t="s">
        <v>489</v>
      </c>
      <c r="D128" t="s">
        <v>490</v>
      </c>
      <c r="E128">
        <v>103554</v>
      </c>
      <c r="F128" t="s">
        <v>32</v>
      </c>
    </row>
    <row r="129" spans="1:6" x14ac:dyDescent="0.35">
      <c r="A129" t="s">
        <v>60</v>
      </c>
      <c r="B129" t="s">
        <v>491</v>
      </c>
      <c r="C129" t="s">
        <v>492</v>
      </c>
      <c r="D129" t="s">
        <v>493</v>
      </c>
      <c r="E129">
        <v>163460</v>
      </c>
      <c r="F129" t="s">
        <v>8</v>
      </c>
    </row>
    <row r="130" spans="1:6" x14ac:dyDescent="0.35">
      <c r="A130" t="s">
        <v>60</v>
      </c>
      <c r="B130" t="s">
        <v>494</v>
      </c>
      <c r="C130" t="s">
        <v>495</v>
      </c>
      <c r="D130" t="s">
        <v>496</v>
      </c>
      <c r="E130">
        <v>90834</v>
      </c>
      <c r="F130" t="s">
        <v>14</v>
      </c>
    </row>
    <row r="131" spans="1:6" x14ac:dyDescent="0.35">
      <c r="A131" t="s">
        <v>60</v>
      </c>
      <c r="B131" t="s">
        <v>497</v>
      </c>
      <c r="C131" t="s">
        <v>498</v>
      </c>
      <c r="D131" t="s">
        <v>499</v>
      </c>
      <c r="E131">
        <v>48121</v>
      </c>
      <c r="F131" t="s">
        <v>8</v>
      </c>
    </row>
    <row r="132" spans="1:6" x14ac:dyDescent="0.35">
      <c r="A132" t="s">
        <v>46</v>
      </c>
      <c r="B132" t="s">
        <v>500</v>
      </c>
      <c r="C132" t="s">
        <v>501</v>
      </c>
      <c r="D132" t="s">
        <v>502</v>
      </c>
      <c r="E132">
        <v>220479</v>
      </c>
      <c r="F132" t="s">
        <v>31</v>
      </c>
    </row>
    <row r="133" spans="1:6" x14ac:dyDescent="0.35">
      <c r="A133" t="s">
        <v>73</v>
      </c>
      <c r="B133" t="s">
        <v>503</v>
      </c>
      <c r="C133" t="s">
        <v>504</v>
      </c>
      <c r="D133" t="s">
        <v>505</v>
      </c>
      <c r="E133">
        <v>389877</v>
      </c>
      <c r="F133" t="s">
        <v>8</v>
      </c>
    </row>
    <row r="134" spans="1:6" x14ac:dyDescent="0.35">
      <c r="A134" t="s">
        <v>73</v>
      </c>
      <c r="B134" t="s">
        <v>506</v>
      </c>
      <c r="C134" t="s">
        <v>507</v>
      </c>
      <c r="D134" t="s">
        <v>508</v>
      </c>
      <c r="E134">
        <v>72737</v>
      </c>
      <c r="F134" t="s">
        <v>14</v>
      </c>
    </row>
    <row r="135" spans="1:6" x14ac:dyDescent="0.35">
      <c r="A135" t="s">
        <v>75</v>
      </c>
      <c r="B135" t="s">
        <v>509</v>
      </c>
      <c r="C135" t="s">
        <v>510</v>
      </c>
      <c r="D135" t="s">
        <v>511</v>
      </c>
      <c r="E135">
        <v>118068</v>
      </c>
      <c r="F135" t="s">
        <v>12</v>
      </c>
    </row>
    <row r="136" spans="1:6" x14ac:dyDescent="0.35">
      <c r="A136" t="s">
        <v>80</v>
      </c>
      <c r="B136" t="s">
        <v>512</v>
      </c>
      <c r="C136" t="s">
        <v>513</v>
      </c>
      <c r="D136" t="s">
        <v>514</v>
      </c>
      <c r="E136">
        <v>39250</v>
      </c>
      <c r="F136" t="s">
        <v>6</v>
      </c>
    </row>
    <row r="137" spans="1:6" x14ac:dyDescent="0.35">
      <c r="A137" t="s">
        <v>75</v>
      </c>
      <c r="B137" t="s">
        <v>515</v>
      </c>
      <c r="C137" t="s">
        <v>516</v>
      </c>
      <c r="D137" t="s">
        <v>517</v>
      </c>
      <c r="E137">
        <v>185896</v>
      </c>
      <c r="F137" t="s">
        <v>14</v>
      </c>
    </row>
    <row r="138" spans="1:6" x14ac:dyDescent="0.35">
      <c r="A138" t="s">
        <v>70</v>
      </c>
      <c r="B138" t="s">
        <v>518</v>
      </c>
      <c r="C138" t="s">
        <v>519</v>
      </c>
      <c r="D138" t="s">
        <v>520</v>
      </c>
      <c r="E138">
        <v>57077</v>
      </c>
      <c r="F138" t="s">
        <v>8</v>
      </c>
    </row>
    <row r="139" spans="1:6" x14ac:dyDescent="0.35">
      <c r="A139" t="s">
        <v>52</v>
      </c>
      <c r="B139" t="s">
        <v>521</v>
      </c>
      <c r="C139" t="s">
        <v>522</v>
      </c>
      <c r="D139" t="s">
        <v>523</v>
      </c>
      <c r="E139">
        <v>57584</v>
      </c>
      <c r="F139" t="s">
        <v>8</v>
      </c>
    </row>
    <row r="140" spans="1:6" x14ac:dyDescent="0.35">
      <c r="A140" t="s">
        <v>55</v>
      </c>
      <c r="B140" t="s">
        <v>524</v>
      </c>
      <c r="C140" t="s">
        <v>525</v>
      </c>
      <c r="D140" t="s">
        <v>526</v>
      </c>
      <c r="E140">
        <v>333677</v>
      </c>
      <c r="F140" t="s">
        <v>8</v>
      </c>
    </row>
    <row r="141" spans="1:6" x14ac:dyDescent="0.35">
      <c r="A141" t="s">
        <v>60</v>
      </c>
      <c r="B141" t="s">
        <v>527</v>
      </c>
      <c r="C141" t="s">
        <v>528</v>
      </c>
      <c r="D141" t="s">
        <v>529</v>
      </c>
      <c r="E141">
        <v>149208</v>
      </c>
      <c r="F141" t="s">
        <v>8</v>
      </c>
    </row>
    <row r="142" spans="1:6" x14ac:dyDescent="0.35">
      <c r="A142" t="s">
        <v>52</v>
      </c>
      <c r="B142" t="s">
        <v>530</v>
      </c>
      <c r="C142" t="s">
        <v>531</v>
      </c>
      <c r="D142" t="s">
        <v>532</v>
      </c>
      <c r="E142">
        <v>6225</v>
      </c>
      <c r="F142" t="s">
        <v>15</v>
      </c>
    </row>
    <row r="143" spans="1:6" x14ac:dyDescent="0.35">
      <c r="A143" t="s">
        <v>64</v>
      </c>
      <c r="B143" t="s">
        <v>533</v>
      </c>
      <c r="C143" t="s">
        <v>534</v>
      </c>
      <c r="D143" t="s">
        <v>535</v>
      </c>
      <c r="E143">
        <v>406426</v>
      </c>
      <c r="F143" t="s">
        <v>8</v>
      </c>
    </row>
    <row r="144" spans="1:6" x14ac:dyDescent="0.35">
      <c r="A144" t="s">
        <v>49</v>
      </c>
      <c r="B144" t="s">
        <v>536</v>
      </c>
      <c r="C144" t="s">
        <v>537</v>
      </c>
      <c r="D144" t="s">
        <v>538</v>
      </c>
      <c r="E144">
        <v>178156</v>
      </c>
      <c r="F144" t="s">
        <v>8</v>
      </c>
    </row>
    <row r="145" spans="1:6" x14ac:dyDescent="0.35">
      <c r="A145" t="s">
        <v>80</v>
      </c>
      <c r="B145" t="s">
        <v>539</v>
      </c>
      <c r="C145" t="s">
        <v>540</v>
      </c>
      <c r="D145" t="s">
        <v>541</v>
      </c>
      <c r="E145">
        <v>178525</v>
      </c>
      <c r="F145" t="s">
        <v>8</v>
      </c>
    </row>
    <row r="146" spans="1:6" x14ac:dyDescent="0.35">
      <c r="A146" t="s">
        <v>48</v>
      </c>
      <c r="B146" t="s">
        <v>542</v>
      </c>
      <c r="C146" t="s">
        <v>543</v>
      </c>
      <c r="D146" t="s">
        <v>544</v>
      </c>
      <c r="E146">
        <v>329012</v>
      </c>
      <c r="F146" t="s">
        <v>8</v>
      </c>
    </row>
    <row r="147" spans="1:6" x14ac:dyDescent="0.35">
      <c r="A147" t="s">
        <v>73</v>
      </c>
      <c r="B147" t="s">
        <v>545</v>
      </c>
      <c r="C147" t="s">
        <v>546</v>
      </c>
      <c r="D147" t="s">
        <v>547</v>
      </c>
      <c r="E147">
        <v>237340</v>
      </c>
      <c r="F147" t="s">
        <v>14</v>
      </c>
    </row>
    <row r="148" spans="1:6" x14ac:dyDescent="0.35">
      <c r="A148" t="s">
        <v>60</v>
      </c>
      <c r="B148" t="s">
        <v>548</v>
      </c>
      <c r="C148" t="s">
        <v>549</v>
      </c>
      <c r="D148" t="s">
        <v>550</v>
      </c>
      <c r="E148">
        <v>26094</v>
      </c>
      <c r="F148" t="s">
        <v>14</v>
      </c>
    </row>
    <row r="149" spans="1:6" x14ac:dyDescent="0.35">
      <c r="A149" t="s">
        <v>78</v>
      </c>
      <c r="B149" t="s">
        <v>551</v>
      </c>
      <c r="C149" t="s">
        <v>552</v>
      </c>
      <c r="D149" t="s">
        <v>553</v>
      </c>
      <c r="E149">
        <v>34842</v>
      </c>
      <c r="F149" t="s">
        <v>8</v>
      </c>
    </row>
    <row r="150" spans="1:6" x14ac:dyDescent="0.35">
      <c r="A150" t="s">
        <v>64</v>
      </c>
      <c r="B150" t="s">
        <v>554</v>
      </c>
      <c r="C150" t="s">
        <v>555</v>
      </c>
      <c r="D150" t="s">
        <v>556</v>
      </c>
      <c r="E150">
        <v>425225</v>
      </c>
      <c r="F150" t="s">
        <v>8</v>
      </c>
    </row>
    <row r="151" spans="1:6" x14ac:dyDescent="0.35">
      <c r="A151" t="s">
        <v>59</v>
      </c>
      <c r="B151" t="s">
        <v>557</v>
      </c>
      <c r="C151" t="s">
        <v>558</v>
      </c>
      <c r="D151" t="s">
        <v>559</v>
      </c>
      <c r="E151">
        <v>331583</v>
      </c>
      <c r="F151" t="s">
        <v>8</v>
      </c>
    </row>
    <row r="152" spans="1:6" x14ac:dyDescent="0.35">
      <c r="A152" t="s">
        <v>64</v>
      </c>
      <c r="B152" t="s">
        <v>560</v>
      </c>
      <c r="C152" t="s">
        <v>561</v>
      </c>
      <c r="D152" t="s">
        <v>562</v>
      </c>
      <c r="E152">
        <v>218665</v>
      </c>
      <c r="F152" t="s">
        <v>8</v>
      </c>
    </row>
    <row r="153" spans="1:6" x14ac:dyDescent="0.35">
      <c r="A153" t="s">
        <v>75</v>
      </c>
      <c r="B153" t="s">
        <v>563</v>
      </c>
      <c r="C153" t="s">
        <v>564</v>
      </c>
      <c r="D153" t="s">
        <v>565</v>
      </c>
      <c r="E153">
        <v>21300</v>
      </c>
      <c r="F153" t="s">
        <v>12</v>
      </c>
    </row>
    <row r="154" spans="1:6" x14ac:dyDescent="0.35">
      <c r="A154" t="s">
        <v>60</v>
      </c>
      <c r="B154" t="s">
        <v>566</v>
      </c>
      <c r="C154" t="s">
        <v>567</v>
      </c>
      <c r="D154" t="s">
        <v>568</v>
      </c>
      <c r="E154">
        <v>97324</v>
      </c>
      <c r="F154" t="s">
        <v>8</v>
      </c>
    </row>
    <row r="155" spans="1:6" x14ac:dyDescent="0.35">
      <c r="A155" t="s">
        <v>78</v>
      </c>
      <c r="B155" t="s">
        <v>569</v>
      </c>
      <c r="C155" t="s">
        <v>570</v>
      </c>
      <c r="D155" t="s">
        <v>571</v>
      </c>
      <c r="E155">
        <v>4449</v>
      </c>
      <c r="F155" t="s">
        <v>30</v>
      </c>
    </row>
    <row r="156" spans="1:6" x14ac:dyDescent="0.35">
      <c r="A156" t="s">
        <v>70</v>
      </c>
      <c r="B156" t="s">
        <v>572</v>
      </c>
      <c r="C156" t="s">
        <v>573</v>
      </c>
      <c r="D156" t="s">
        <v>574</v>
      </c>
      <c r="E156">
        <v>76567</v>
      </c>
      <c r="F156" t="s">
        <v>8</v>
      </c>
    </row>
    <row r="157" spans="1:6" x14ac:dyDescent="0.35">
      <c r="A157" t="s">
        <v>48</v>
      </c>
      <c r="B157" t="s">
        <v>575</v>
      </c>
      <c r="C157" t="s">
        <v>102</v>
      </c>
      <c r="D157" t="s">
        <v>576</v>
      </c>
      <c r="E157">
        <v>1012476</v>
      </c>
      <c r="F157" t="s">
        <v>14</v>
      </c>
    </row>
    <row r="158" spans="1:6" x14ac:dyDescent="0.35">
      <c r="A158" t="s">
        <v>65</v>
      </c>
      <c r="B158" t="s">
        <v>577</v>
      </c>
      <c r="C158" t="s">
        <v>578</v>
      </c>
      <c r="D158" t="s">
        <v>579</v>
      </c>
      <c r="E158">
        <v>3831</v>
      </c>
      <c r="F158" t="s">
        <v>14</v>
      </c>
    </row>
    <row r="159" spans="1:6" x14ac:dyDescent="0.35">
      <c r="A159" t="s">
        <v>80</v>
      </c>
      <c r="B159" t="s">
        <v>580</v>
      </c>
      <c r="C159" t="s">
        <v>94</v>
      </c>
      <c r="D159" t="s">
        <v>581</v>
      </c>
      <c r="E159">
        <v>710930</v>
      </c>
      <c r="F159" t="s">
        <v>6</v>
      </c>
    </row>
    <row r="160" spans="1:6" x14ac:dyDescent="0.35">
      <c r="A160" t="s">
        <v>48</v>
      </c>
      <c r="B160" t="s">
        <v>582</v>
      </c>
      <c r="C160" t="s">
        <v>583</v>
      </c>
      <c r="D160" t="s">
        <v>584</v>
      </c>
      <c r="E160">
        <v>279321</v>
      </c>
      <c r="F160" t="s">
        <v>8</v>
      </c>
    </row>
    <row r="161" spans="1:6" x14ac:dyDescent="0.35">
      <c r="A161" t="s">
        <v>75</v>
      </c>
      <c r="B161" t="s">
        <v>585</v>
      </c>
      <c r="C161" t="s">
        <v>586</v>
      </c>
      <c r="D161" t="s">
        <v>587</v>
      </c>
      <c r="E161">
        <v>443821</v>
      </c>
      <c r="F161" t="s">
        <v>11</v>
      </c>
    </row>
    <row r="162" spans="1:6" x14ac:dyDescent="0.35">
      <c r="A162" t="s">
        <v>65</v>
      </c>
      <c r="B162" t="s">
        <v>588</v>
      </c>
      <c r="C162" t="s">
        <v>589</v>
      </c>
      <c r="D162" t="s">
        <v>590</v>
      </c>
      <c r="E162">
        <v>113199</v>
      </c>
      <c r="F162" t="s">
        <v>44</v>
      </c>
    </row>
    <row r="163" spans="1:6" x14ac:dyDescent="0.35">
      <c r="A163" t="s">
        <v>48</v>
      </c>
      <c r="B163" t="s">
        <v>591</v>
      </c>
      <c r="C163" t="s">
        <v>592</v>
      </c>
      <c r="D163" t="s">
        <v>593</v>
      </c>
      <c r="E163">
        <v>147603</v>
      </c>
      <c r="F163" t="s">
        <v>8</v>
      </c>
    </row>
    <row r="164" spans="1:6" x14ac:dyDescent="0.35">
      <c r="A164" t="s">
        <v>78</v>
      </c>
      <c r="B164" t="s">
        <v>594</v>
      </c>
      <c r="C164" t="s">
        <v>595</v>
      </c>
      <c r="D164" t="s">
        <v>596</v>
      </c>
      <c r="E164">
        <v>42728</v>
      </c>
      <c r="F164" t="s">
        <v>8</v>
      </c>
    </row>
    <row r="165" spans="1:6" x14ac:dyDescent="0.35">
      <c r="A165" t="s">
        <v>80</v>
      </c>
      <c r="B165" t="s">
        <v>597</v>
      </c>
      <c r="C165" t="s">
        <v>598</v>
      </c>
      <c r="D165" t="s">
        <v>599</v>
      </c>
      <c r="E165">
        <v>70660</v>
      </c>
      <c r="F165" t="s">
        <v>6</v>
      </c>
    </row>
    <row r="166" spans="1:6" x14ac:dyDescent="0.35">
      <c r="A166" t="s">
        <v>59</v>
      </c>
      <c r="B166" t="s">
        <v>600</v>
      </c>
      <c r="C166" t="s">
        <v>601</v>
      </c>
      <c r="D166" t="s">
        <v>602</v>
      </c>
      <c r="E166">
        <v>22527</v>
      </c>
      <c r="F166" t="s">
        <v>20</v>
      </c>
    </row>
    <row r="167" spans="1:6" x14ac:dyDescent="0.35">
      <c r="A167" t="s">
        <v>51</v>
      </c>
      <c r="B167" t="s">
        <v>603</v>
      </c>
      <c r="C167" t="s">
        <v>604</v>
      </c>
      <c r="D167" t="s">
        <v>605</v>
      </c>
      <c r="E167">
        <v>438226</v>
      </c>
      <c r="F167" t="s">
        <v>8</v>
      </c>
    </row>
    <row r="168" spans="1:6" x14ac:dyDescent="0.35">
      <c r="A168" t="s">
        <v>53</v>
      </c>
      <c r="B168" t="s">
        <v>606</v>
      </c>
      <c r="C168" t="s">
        <v>607</v>
      </c>
      <c r="D168" t="s">
        <v>608</v>
      </c>
      <c r="E168">
        <v>93663</v>
      </c>
      <c r="F168" t="s">
        <v>8</v>
      </c>
    </row>
    <row r="169" spans="1:6" x14ac:dyDescent="0.35">
      <c r="A169" t="s">
        <v>46</v>
      </c>
      <c r="B169" t="s">
        <v>609</v>
      </c>
      <c r="C169" t="s">
        <v>610</v>
      </c>
      <c r="D169" t="s">
        <v>611</v>
      </c>
      <c r="E169">
        <v>181857</v>
      </c>
      <c r="F169" t="s">
        <v>31</v>
      </c>
    </row>
    <row r="170" spans="1:6" x14ac:dyDescent="0.35">
      <c r="A170" t="s">
        <v>61</v>
      </c>
      <c r="B170" t="s">
        <v>612</v>
      </c>
      <c r="C170" t="s">
        <v>613</v>
      </c>
      <c r="D170" t="s">
        <v>614</v>
      </c>
      <c r="E170">
        <v>250385</v>
      </c>
      <c r="F170" t="s">
        <v>14</v>
      </c>
    </row>
    <row r="171" spans="1:6" x14ac:dyDescent="0.35">
      <c r="A171" t="s">
        <v>75</v>
      </c>
      <c r="B171" t="s">
        <v>615</v>
      </c>
      <c r="C171" t="s">
        <v>616</v>
      </c>
      <c r="D171" t="s">
        <v>617</v>
      </c>
      <c r="E171">
        <v>236566</v>
      </c>
      <c r="F171" t="s">
        <v>12</v>
      </c>
    </row>
    <row r="172" spans="1:6" x14ac:dyDescent="0.35">
      <c r="A172" t="s">
        <v>78</v>
      </c>
      <c r="B172" t="s">
        <v>618</v>
      </c>
      <c r="C172" t="s">
        <v>619</v>
      </c>
      <c r="D172" t="s">
        <v>620</v>
      </c>
      <c r="E172">
        <v>28052</v>
      </c>
      <c r="F172" t="s">
        <v>30</v>
      </c>
    </row>
    <row r="173" spans="1:6" x14ac:dyDescent="0.35">
      <c r="A173" t="s">
        <v>78</v>
      </c>
      <c r="B173" t="s">
        <v>621</v>
      </c>
      <c r="C173" t="s">
        <v>622</v>
      </c>
      <c r="D173" t="s">
        <v>623</v>
      </c>
      <c r="E173">
        <v>58419</v>
      </c>
      <c r="F173" t="s">
        <v>30</v>
      </c>
    </row>
    <row r="174" spans="1:6" x14ac:dyDescent="0.35">
      <c r="A174" t="s">
        <v>78</v>
      </c>
      <c r="B174" t="s">
        <v>624</v>
      </c>
      <c r="C174" t="s">
        <v>625</v>
      </c>
      <c r="D174" t="s">
        <v>626</v>
      </c>
      <c r="E174">
        <v>54567</v>
      </c>
      <c r="F174" t="s">
        <v>30</v>
      </c>
    </row>
    <row r="175" spans="1:6" x14ac:dyDescent="0.35">
      <c r="A175" t="s">
        <v>56</v>
      </c>
      <c r="B175" t="s">
        <v>627</v>
      </c>
      <c r="C175" t="s">
        <v>628</v>
      </c>
      <c r="D175" t="s">
        <v>629</v>
      </c>
      <c r="E175">
        <v>172914</v>
      </c>
      <c r="F175" t="s">
        <v>8</v>
      </c>
    </row>
    <row r="176" spans="1:6" x14ac:dyDescent="0.35">
      <c r="A176" t="s">
        <v>72</v>
      </c>
      <c r="B176" t="s">
        <v>630</v>
      </c>
      <c r="C176" t="s">
        <v>631</v>
      </c>
      <c r="D176" t="s">
        <v>632</v>
      </c>
      <c r="E176">
        <v>70053</v>
      </c>
      <c r="F176" t="s">
        <v>15</v>
      </c>
    </row>
    <row r="177" spans="1:6" x14ac:dyDescent="0.35">
      <c r="A177" t="s">
        <v>78</v>
      </c>
      <c r="B177" t="s">
        <v>633</v>
      </c>
      <c r="C177" t="s">
        <v>634</v>
      </c>
      <c r="D177" t="s">
        <v>635</v>
      </c>
      <c r="E177">
        <v>2678</v>
      </c>
      <c r="F177" t="s">
        <v>8</v>
      </c>
    </row>
    <row r="178" spans="1:6" x14ac:dyDescent="0.35">
      <c r="A178" t="s">
        <v>72</v>
      </c>
      <c r="B178" t="s">
        <v>636</v>
      </c>
      <c r="C178" t="s">
        <v>637</v>
      </c>
      <c r="D178" t="s">
        <v>638</v>
      </c>
      <c r="E178">
        <v>34202</v>
      </c>
      <c r="F178" t="s">
        <v>14</v>
      </c>
    </row>
    <row r="179" spans="1:6" x14ac:dyDescent="0.35">
      <c r="A179" t="s">
        <v>78</v>
      </c>
      <c r="B179" t="s">
        <v>639</v>
      </c>
      <c r="C179" t="s">
        <v>640</v>
      </c>
      <c r="D179" t="s">
        <v>641</v>
      </c>
      <c r="E179">
        <v>33199</v>
      </c>
      <c r="F179" t="s">
        <v>30</v>
      </c>
    </row>
    <row r="180" spans="1:6" x14ac:dyDescent="0.35">
      <c r="A180" t="s">
        <v>78</v>
      </c>
      <c r="B180" t="s">
        <v>642</v>
      </c>
      <c r="C180" t="s">
        <v>643</v>
      </c>
      <c r="D180" t="s">
        <v>644</v>
      </c>
      <c r="E180">
        <v>43405</v>
      </c>
      <c r="F180" t="s">
        <v>8</v>
      </c>
    </row>
    <row r="181" spans="1:6" x14ac:dyDescent="0.35">
      <c r="A181" t="s">
        <v>78</v>
      </c>
      <c r="B181" t="s">
        <v>645</v>
      </c>
      <c r="C181" t="s">
        <v>646</v>
      </c>
      <c r="D181" t="s">
        <v>647</v>
      </c>
      <c r="E181">
        <v>89312</v>
      </c>
      <c r="F181" t="s">
        <v>30</v>
      </c>
    </row>
    <row r="182" spans="1:6" x14ac:dyDescent="0.35">
      <c r="A182" t="s">
        <v>72</v>
      </c>
      <c r="B182" t="s">
        <v>648</v>
      </c>
      <c r="C182" t="s">
        <v>649</v>
      </c>
      <c r="D182" t="s">
        <v>650</v>
      </c>
      <c r="E182">
        <v>3242</v>
      </c>
      <c r="F182" t="s">
        <v>14</v>
      </c>
    </row>
    <row r="183" spans="1:6" x14ac:dyDescent="0.35">
      <c r="A183" t="s">
        <v>65</v>
      </c>
      <c r="B183" t="s">
        <v>651</v>
      </c>
      <c r="C183" t="s">
        <v>652</v>
      </c>
      <c r="D183" t="s">
        <v>653</v>
      </c>
      <c r="E183">
        <v>141696</v>
      </c>
      <c r="F183" t="s">
        <v>14</v>
      </c>
    </row>
    <row r="184" spans="1:6" x14ac:dyDescent="0.35">
      <c r="A184" t="s">
        <v>55</v>
      </c>
      <c r="B184" t="s">
        <v>654</v>
      </c>
      <c r="C184" t="s">
        <v>90</v>
      </c>
      <c r="D184" t="s">
        <v>655</v>
      </c>
      <c r="E184">
        <v>744716</v>
      </c>
      <c r="F184" t="s">
        <v>8</v>
      </c>
    </row>
    <row r="185" spans="1:6" x14ac:dyDescent="0.35">
      <c r="A185" t="s">
        <v>73</v>
      </c>
      <c r="B185" t="s">
        <v>656</v>
      </c>
      <c r="C185" t="s">
        <v>657</v>
      </c>
      <c r="D185" t="s">
        <v>658</v>
      </c>
      <c r="E185">
        <v>88153</v>
      </c>
      <c r="F185" t="s">
        <v>14</v>
      </c>
    </row>
    <row r="186" spans="1:6" x14ac:dyDescent="0.35">
      <c r="A186" t="s">
        <v>79</v>
      </c>
      <c r="B186" t="s">
        <v>659</v>
      </c>
      <c r="C186" t="s">
        <v>660</v>
      </c>
      <c r="D186" t="s">
        <v>661</v>
      </c>
      <c r="E186">
        <v>163503</v>
      </c>
      <c r="F186" t="s">
        <v>8</v>
      </c>
    </row>
    <row r="187" spans="1:6" x14ac:dyDescent="0.35">
      <c r="A187" t="s">
        <v>78</v>
      </c>
      <c r="B187" t="s">
        <v>662</v>
      </c>
      <c r="C187" t="s">
        <v>663</v>
      </c>
      <c r="D187" t="s">
        <v>664</v>
      </c>
      <c r="E187">
        <v>559472</v>
      </c>
      <c r="F187" t="s">
        <v>8</v>
      </c>
    </row>
    <row r="188" spans="1:6" x14ac:dyDescent="0.35">
      <c r="A188" t="s">
        <v>49</v>
      </c>
      <c r="B188" t="s">
        <v>665</v>
      </c>
      <c r="C188" t="s">
        <v>666</v>
      </c>
      <c r="D188" t="s">
        <v>667</v>
      </c>
      <c r="E188">
        <v>101812</v>
      </c>
      <c r="F188" t="s">
        <v>13</v>
      </c>
    </row>
    <row r="189" spans="1:6" x14ac:dyDescent="0.35">
      <c r="A189" t="s">
        <v>80</v>
      </c>
      <c r="B189" t="s">
        <v>668</v>
      </c>
      <c r="C189" t="s">
        <v>669</v>
      </c>
      <c r="D189" t="s">
        <v>670</v>
      </c>
      <c r="E189">
        <v>182868</v>
      </c>
      <c r="F189" t="s">
        <v>6</v>
      </c>
    </row>
    <row r="190" spans="1:6" x14ac:dyDescent="0.35">
      <c r="A190" t="s">
        <v>78</v>
      </c>
      <c r="B190" t="s">
        <v>671</v>
      </c>
      <c r="C190" t="s">
        <v>672</v>
      </c>
      <c r="D190" t="s">
        <v>673</v>
      </c>
      <c r="E190">
        <v>336965</v>
      </c>
      <c r="F190" t="s">
        <v>8</v>
      </c>
    </row>
    <row r="191" spans="1:6" x14ac:dyDescent="0.35">
      <c r="A191" t="s">
        <v>78</v>
      </c>
      <c r="B191" t="s">
        <v>674</v>
      </c>
      <c r="C191" t="s">
        <v>675</v>
      </c>
      <c r="D191" t="s">
        <v>676</v>
      </c>
      <c r="E191">
        <v>124861</v>
      </c>
      <c r="F191" t="s">
        <v>30</v>
      </c>
    </row>
    <row r="192" spans="1:6" x14ac:dyDescent="0.35">
      <c r="A192" t="s">
        <v>78</v>
      </c>
      <c r="B192" t="s">
        <v>677</v>
      </c>
      <c r="C192" t="s">
        <v>678</v>
      </c>
      <c r="D192" t="s">
        <v>679</v>
      </c>
      <c r="E192">
        <v>162943</v>
      </c>
      <c r="F192" t="s">
        <v>30</v>
      </c>
    </row>
    <row r="193" spans="1:6" x14ac:dyDescent="0.35">
      <c r="A193" t="s">
        <v>59</v>
      </c>
      <c r="B193" t="s">
        <v>680</v>
      </c>
      <c r="C193" t="s">
        <v>681</v>
      </c>
      <c r="D193" t="s">
        <v>682</v>
      </c>
      <c r="E193">
        <v>80880</v>
      </c>
      <c r="F193" t="s">
        <v>7</v>
      </c>
    </row>
    <row r="194" spans="1:6" x14ac:dyDescent="0.35">
      <c r="A194" t="s">
        <v>59</v>
      </c>
      <c r="B194" t="s">
        <v>683</v>
      </c>
      <c r="C194" t="s">
        <v>684</v>
      </c>
      <c r="D194" t="s">
        <v>685</v>
      </c>
      <c r="E194">
        <v>101813</v>
      </c>
      <c r="F194" t="s">
        <v>8</v>
      </c>
    </row>
    <row r="195" spans="1:6" x14ac:dyDescent="0.35">
      <c r="A195" t="s">
        <v>78</v>
      </c>
      <c r="B195" t="s">
        <v>686</v>
      </c>
      <c r="C195" t="s">
        <v>687</v>
      </c>
      <c r="D195" t="s">
        <v>688</v>
      </c>
      <c r="E195">
        <v>46224</v>
      </c>
      <c r="F195" t="s">
        <v>8</v>
      </c>
    </row>
    <row r="196" spans="1:6" x14ac:dyDescent="0.35">
      <c r="A196" t="s">
        <v>49</v>
      </c>
      <c r="B196" t="s">
        <v>689</v>
      </c>
      <c r="C196" t="s">
        <v>690</v>
      </c>
      <c r="D196" t="s">
        <v>691</v>
      </c>
      <c r="E196">
        <v>127180</v>
      </c>
      <c r="F196" t="s">
        <v>18</v>
      </c>
    </row>
    <row r="197" spans="1:6" x14ac:dyDescent="0.35">
      <c r="A197" t="s">
        <v>78</v>
      </c>
      <c r="B197" t="s">
        <v>692</v>
      </c>
      <c r="C197" t="s">
        <v>693</v>
      </c>
      <c r="D197" t="s">
        <v>694</v>
      </c>
      <c r="E197">
        <v>103526</v>
      </c>
      <c r="F197" t="s">
        <v>8</v>
      </c>
    </row>
    <row r="198" spans="1:6" x14ac:dyDescent="0.35">
      <c r="A198" t="s">
        <v>60</v>
      </c>
      <c r="B198" t="s">
        <v>695</v>
      </c>
      <c r="C198" t="s">
        <v>696</v>
      </c>
      <c r="D198" t="s">
        <v>697</v>
      </c>
      <c r="E198">
        <v>27205</v>
      </c>
      <c r="F198" t="s">
        <v>14</v>
      </c>
    </row>
    <row r="199" spans="1:6" x14ac:dyDescent="0.35">
      <c r="A199" t="s">
        <v>64</v>
      </c>
      <c r="B199" t="s">
        <v>698</v>
      </c>
      <c r="C199" t="s">
        <v>699</v>
      </c>
      <c r="D199" t="s">
        <v>700</v>
      </c>
      <c r="E199">
        <v>540929</v>
      </c>
      <c r="F199" t="s">
        <v>8</v>
      </c>
    </row>
    <row r="200" spans="1:6" x14ac:dyDescent="0.35">
      <c r="A200" t="s">
        <v>46</v>
      </c>
      <c r="B200" t="s">
        <v>701</v>
      </c>
      <c r="C200" t="s">
        <v>702</v>
      </c>
      <c r="D200" t="s">
        <v>703</v>
      </c>
      <c r="E200">
        <v>344695</v>
      </c>
      <c r="F200" t="s">
        <v>31</v>
      </c>
    </row>
    <row r="201" spans="1:6" x14ac:dyDescent="0.35">
      <c r="A201" t="s">
        <v>72</v>
      </c>
      <c r="B201" t="s">
        <v>704</v>
      </c>
      <c r="C201" t="s">
        <v>705</v>
      </c>
      <c r="D201" t="s">
        <v>706</v>
      </c>
      <c r="E201">
        <v>82861</v>
      </c>
      <c r="F201" t="s">
        <v>14</v>
      </c>
    </row>
    <row r="202" spans="1:6" x14ac:dyDescent="0.35">
      <c r="A202" t="s">
        <v>56</v>
      </c>
      <c r="B202" t="s">
        <v>707</v>
      </c>
      <c r="C202" t="s">
        <v>708</v>
      </c>
      <c r="D202" t="s">
        <v>709</v>
      </c>
      <c r="E202">
        <v>75079</v>
      </c>
      <c r="F202" t="s">
        <v>8</v>
      </c>
    </row>
    <row r="203" spans="1:6" x14ac:dyDescent="0.35">
      <c r="A203" t="s">
        <v>48</v>
      </c>
      <c r="B203" t="s">
        <v>710</v>
      </c>
      <c r="C203" t="s">
        <v>711</v>
      </c>
      <c r="D203" t="s">
        <v>712</v>
      </c>
      <c r="E203">
        <v>251090</v>
      </c>
      <c r="F203" t="s">
        <v>8</v>
      </c>
    </row>
    <row r="204" spans="1:6" x14ac:dyDescent="0.35">
      <c r="A204" t="s">
        <v>64</v>
      </c>
      <c r="B204" t="s">
        <v>713</v>
      </c>
      <c r="C204" t="s">
        <v>714</v>
      </c>
      <c r="D204" t="s">
        <v>715</v>
      </c>
      <c r="E204">
        <v>70210</v>
      </c>
      <c r="F204" t="s">
        <v>8</v>
      </c>
    </row>
    <row r="205" spans="1:6" x14ac:dyDescent="0.35">
      <c r="A205" t="s">
        <v>49</v>
      </c>
      <c r="B205" t="s">
        <v>716</v>
      </c>
      <c r="C205" t="s">
        <v>717</v>
      </c>
      <c r="D205" t="s">
        <v>718</v>
      </c>
      <c r="E205">
        <v>170105</v>
      </c>
      <c r="F205" t="s">
        <v>39</v>
      </c>
    </row>
    <row r="206" spans="1:6" x14ac:dyDescent="0.35">
      <c r="A206" t="s">
        <v>57</v>
      </c>
      <c r="B206" t="s">
        <v>1728</v>
      </c>
      <c r="C206" t="s">
        <v>720</v>
      </c>
      <c r="D206" t="s">
        <v>721</v>
      </c>
      <c r="E206">
        <v>182357</v>
      </c>
      <c r="F206" t="s">
        <v>8</v>
      </c>
    </row>
    <row r="207" spans="1:6" x14ac:dyDescent="0.35">
      <c r="A207" t="s">
        <v>78</v>
      </c>
      <c r="B207" t="s">
        <v>1729</v>
      </c>
      <c r="C207" t="s">
        <v>723</v>
      </c>
      <c r="D207" t="s">
        <v>724</v>
      </c>
      <c r="E207">
        <v>2629</v>
      </c>
      <c r="F207" t="s">
        <v>30</v>
      </c>
    </row>
    <row r="208" spans="1:6" x14ac:dyDescent="0.35">
      <c r="A208" t="s">
        <v>78</v>
      </c>
      <c r="B208" t="s">
        <v>725</v>
      </c>
      <c r="C208" t="s">
        <v>726</v>
      </c>
      <c r="D208" t="s">
        <v>727</v>
      </c>
      <c r="E208">
        <v>27856</v>
      </c>
      <c r="F208" t="s">
        <v>8</v>
      </c>
    </row>
    <row r="209" spans="1:6" x14ac:dyDescent="0.35">
      <c r="A209" t="s">
        <v>79</v>
      </c>
      <c r="B209" t="s">
        <v>728</v>
      </c>
      <c r="C209" t="s">
        <v>729</v>
      </c>
      <c r="D209" t="s">
        <v>730</v>
      </c>
      <c r="E209">
        <v>164056</v>
      </c>
      <c r="F209" t="s">
        <v>8</v>
      </c>
    </row>
    <row r="210" spans="1:6" x14ac:dyDescent="0.35">
      <c r="A210" t="s">
        <v>60</v>
      </c>
      <c r="B210" t="s">
        <v>731</v>
      </c>
      <c r="C210" t="s">
        <v>732</v>
      </c>
      <c r="D210" t="s">
        <v>733</v>
      </c>
      <c r="E210">
        <v>42649</v>
      </c>
      <c r="F210" t="s">
        <v>14</v>
      </c>
    </row>
    <row r="211" spans="1:6" x14ac:dyDescent="0.35">
      <c r="A211" t="s">
        <v>78</v>
      </c>
      <c r="B211" t="s">
        <v>734</v>
      </c>
      <c r="C211" t="s">
        <v>735</v>
      </c>
      <c r="D211" t="s">
        <v>736</v>
      </c>
      <c r="E211">
        <v>247318</v>
      </c>
      <c r="F211" t="s">
        <v>8</v>
      </c>
    </row>
    <row r="212" spans="1:6" x14ac:dyDescent="0.35">
      <c r="A212" t="s">
        <v>65</v>
      </c>
      <c r="B212" t="s">
        <v>737</v>
      </c>
      <c r="C212" t="s">
        <v>738</v>
      </c>
      <c r="D212" t="s">
        <v>739</v>
      </c>
      <c r="E212">
        <v>13426</v>
      </c>
      <c r="F212" t="s">
        <v>43</v>
      </c>
    </row>
    <row r="213" spans="1:6" x14ac:dyDescent="0.35">
      <c r="A213" t="s">
        <v>60</v>
      </c>
      <c r="B213" t="s">
        <v>740</v>
      </c>
      <c r="C213" t="s">
        <v>741</v>
      </c>
      <c r="D213" t="s">
        <v>742</v>
      </c>
      <c r="E213">
        <v>43513</v>
      </c>
      <c r="F213" t="s">
        <v>8</v>
      </c>
    </row>
    <row r="214" spans="1:6" x14ac:dyDescent="0.35">
      <c r="A214" t="s">
        <v>59</v>
      </c>
      <c r="B214" t="s">
        <v>743</v>
      </c>
      <c r="C214" t="s">
        <v>744</v>
      </c>
      <c r="D214" t="s">
        <v>745</v>
      </c>
      <c r="E214">
        <v>276686</v>
      </c>
      <c r="F214" t="s">
        <v>8</v>
      </c>
    </row>
    <row r="215" spans="1:6" x14ac:dyDescent="0.35">
      <c r="A215" t="s">
        <v>46</v>
      </c>
      <c r="B215" t="s">
        <v>746</v>
      </c>
      <c r="C215" t="s">
        <v>747</v>
      </c>
      <c r="D215" t="s">
        <v>748</v>
      </c>
      <c r="E215">
        <v>132427</v>
      </c>
      <c r="F215" t="s">
        <v>31</v>
      </c>
    </row>
    <row r="216" spans="1:6" x14ac:dyDescent="0.35">
      <c r="A216" t="s">
        <v>65</v>
      </c>
      <c r="B216" t="s">
        <v>749</v>
      </c>
      <c r="C216" t="s">
        <v>750</v>
      </c>
      <c r="D216" t="s">
        <v>751</v>
      </c>
      <c r="E216">
        <v>108602</v>
      </c>
      <c r="F216" t="s">
        <v>40</v>
      </c>
    </row>
    <row r="217" spans="1:6" x14ac:dyDescent="0.35">
      <c r="A217" t="s">
        <v>56</v>
      </c>
      <c r="B217" t="s">
        <v>752</v>
      </c>
      <c r="C217" t="s">
        <v>753</v>
      </c>
      <c r="D217" t="s">
        <v>754</v>
      </c>
      <c r="E217">
        <v>63381</v>
      </c>
      <c r="F217" t="s">
        <v>14</v>
      </c>
    </row>
    <row r="218" spans="1:6" x14ac:dyDescent="0.35">
      <c r="A218" t="s">
        <v>80</v>
      </c>
      <c r="B218" t="s">
        <v>755</v>
      </c>
      <c r="C218" t="s">
        <v>756</v>
      </c>
      <c r="D218" t="s">
        <v>757</v>
      </c>
      <c r="E218">
        <v>76853</v>
      </c>
      <c r="F218" t="s">
        <v>6</v>
      </c>
    </row>
    <row r="219" spans="1:6" x14ac:dyDescent="0.35">
      <c r="A219" t="s">
        <v>64</v>
      </c>
      <c r="B219" t="s">
        <v>758</v>
      </c>
      <c r="C219" t="s">
        <v>759</v>
      </c>
      <c r="D219" t="s">
        <v>760</v>
      </c>
      <c r="E219">
        <v>431696</v>
      </c>
      <c r="F219" t="s">
        <v>8</v>
      </c>
    </row>
    <row r="220" spans="1:6" x14ac:dyDescent="0.35">
      <c r="A220" t="s">
        <v>72</v>
      </c>
      <c r="B220" t="s">
        <v>761</v>
      </c>
      <c r="C220" t="s">
        <v>762</v>
      </c>
      <c r="D220" t="s">
        <v>763</v>
      </c>
      <c r="E220">
        <v>44111</v>
      </c>
      <c r="F220" t="s">
        <v>0</v>
      </c>
    </row>
    <row r="221" spans="1:6" x14ac:dyDescent="0.35">
      <c r="A221" t="s">
        <v>80</v>
      </c>
      <c r="B221" t="s">
        <v>764</v>
      </c>
      <c r="C221" t="s">
        <v>765</v>
      </c>
      <c r="D221" t="s">
        <v>766</v>
      </c>
      <c r="E221">
        <v>169442</v>
      </c>
      <c r="F221" t="s">
        <v>6</v>
      </c>
    </row>
    <row r="222" spans="1:6" x14ac:dyDescent="0.35">
      <c r="A222" t="s">
        <v>76</v>
      </c>
      <c r="B222" t="s">
        <v>767</v>
      </c>
      <c r="C222" t="s">
        <v>768</v>
      </c>
      <c r="D222" t="s">
        <v>769</v>
      </c>
      <c r="E222">
        <v>338087</v>
      </c>
      <c r="F222" t="s">
        <v>4</v>
      </c>
    </row>
    <row r="223" spans="1:6" x14ac:dyDescent="0.35">
      <c r="A223" t="s">
        <v>61</v>
      </c>
      <c r="B223" t="s">
        <v>770</v>
      </c>
      <c r="C223" t="s">
        <v>771</v>
      </c>
      <c r="D223" t="s">
        <v>772</v>
      </c>
      <c r="E223">
        <v>133727</v>
      </c>
      <c r="F223" t="s">
        <v>14</v>
      </c>
    </row>
    <row r="224" spans="1:6" x14ac:dyDescent="0.35">
      <c r="A224" t="s">
        <v>64</v>
      </c>
      <c r="B224" t="s">
        <v>101</v>
      </c>
      <c r="C224" t="s">
        <v>100</v>
      </c>
      <c r="D224" t="s">
        <v>773</v>
      </c>
      <c r="E224">
        <v>1175092</v>
      </c>
      <c r="F224" t="s">
        <v>8</v>
      </c>
    </row>
    <row r="225" spans="1:6" x14ac:dyDescent="0.35">
      <c r="A225" t="s">
        <v>66</v>
      </c>
      <c r="B225" t="s">
        <v>774</v>
      </c>
      <c r="C225" t="s">
        <v>775</v>
      </c>
      <c r="D225" t="s">
        <v>776</v>
      </c>
      <c r="E225">
        <v>109801</v>
      </c>
      <c r="F225" t="s">
        <v>14</v>
      </c>
    </row>
    <row r="226" spans="1:6" x14ac:dyDescent="0.35">
      <c r="A226" t="s">
        <v>64</v>
      </c>
      <c r="B226" t="s">
        <v>777</v>
      </c>
      <c r="C226" t="s">
        <v>778</v>
      </c>
      <c r="D226" t="s">
        <v>779</v>
      </c>
      <c r="E226">
        <v>486674</v>
      </c>
      <c r="F226" t="s">
        <v>8</v>
      </c>
    </row>
    <row r="227" spans="1:6" x14ac:dyDescent="0.35">
      <c r="A227" t="s">
        <v>80</v>
      </c>
      <c r="B227" t="s">
        <v>780</v>
      </c>
      <c r="C227" t="s">
        <v>781</v>
      </c>
      <c r="D227" t="s">
        <v>782</v>
      </c>
      <c r="E227">
        <v>258201</v>
      </c>
      <c r="F227" t="s">
        <v>6</v>
      </c>
    </row>
    <row r="228" spans="1:6" x14ac:dyDescent="0.35">
      <c r="A228" t="s">
        <v>70</v>
      </c>
      <c r="B228" t="s">
        <v>783</v>
      </c>
      <c r="C228" t="s">
        <v>784</v>
      </c>
      <c r="D228" t="s">
        <v>785</v>
      </c>
      <c r="E228">
        <v>40696</v>
      </c>
      <c r="F228" t="s">
        <v>8</v>
      </c>
    </row>
    <row r="229" spans="1:6" x14ac:dyDescent="0.35">
      <c r="A229" t="s">
        <v>49</v>
      </c>
      <c r="B229" t="s">
        <v>786</v>
      </c>
      <c r="C229" t="s">
        <v>787</v>
      </c>
      <c r="D229" t="s">
        <v>788</v>
      </c>
      <c r="E229">
        <v>142591</v>
      </c>
      <c r="F229" t="s">
        <v>25</v>
      </c>
    </row>
    <row r="230" spans="1:6" x14ac:dyDescent="0.35">
      <c r="A230" t="s">
        <v>73</v>
      </c>
      <c r="B230" t="s">
        <v>789</v>
      </c>
      <c r="C230" t="s">
        <v>790</v>
      </c>
      <c r="D230" t="s">
        <v>791</v>
      </c>
      <c r="E230">
        <v>331767</v>
      </c>
      <c r="F230" t="s">
        <v>8</v>
      </c>
    </row>
    <row r="231" spans="1:6" x14ac:dyDescent="0.35">
      <c r="A231" t="s">
        <v>73</v>
      </c>
      <c r="B231" t="s">
        <v>792</v>
      </c>
      <c r="C231" t="s">
        <v>793</v>
      </c>
      <c r="D231" t="s">
        <v>794</v>
      </c>
      <c r="E231">
        <v>1615</v>
      </c>
      <c r="F231" t="s">
        <v>8</v>
      </c>
    </row>
    <row r="232" spans="1:6" x14ac:dyDescent="0.35">
      <c r="A232" t="s">
        <v>70</v>
      </c>
      <c r="B232" t="s">
        <v>795</v>
      </c>
      <c r="C232" t="s">
        <v>796</v>
      </c>
      <c r="D232" t="s">
        <v>797</v>
      </c>
      <c r="E232">
        <v>1587</v>
      </c>
      <c r="F232" t="s">
        <v>8</v>
      </c>
    </row>
    <row r="233" spans="1:6" x14ac:dyDescent="0.35">
      <c r="A233" t="s">
        <v>72</v>
      </c>
      <c r="B233" t="s">
        <v>798</v>
      </c>
      <c r="C233" t="s">
        <v>799</v>
      </c>
      <c r="D233" t="s">
        <v>800</v>
      </c>
      <c r="E233">
        <v>175993</v>
      </c>
      <c r="F233" t="s">
        <v>14</v>
      </c>
    </row>
    <row r="234" spans="1:6" x14ac:dyDescent="0.35">
      <c r="A234" t="s">
        <v>78</v>
      </c>
      <c r="B234" t="s">
        <v>801</v>
      </c>
      <c r="C234" t="s">
        <v>802</v>
      </c>
      <c r="D234" t="s">
        <v>803</v>
      </c>
      <c r="E234">
        <v>53898</v>
      </c>
      <c r="F234" t="s">
        <v>30</v>
      </c>
    </row>
    <row r="235" spans="1:6" x14ac:dyDescent="0.35">
      <c r="A235" t="s">
        <v>65</v>
      </c>
      <c r="B235" t="s">
        <v>804</v>
      </c>
      <c r="C235" t="s">
        <v>805</v>
      </c>
      <c r="D235" t="s">
        <v>806</v>
      </c>
      <c r="E235">
        <v>251594</v>
      </c>
      <c r="F235" t="s">
        <v>8</v>
      </c>
    </row>
    <row r="236" spans="1:6" x14ac:dyDescent="0.35">
      <c r="A236" t="s">
        <v>65</v>
      </c>
      <c r="B236" t="s">
        <v>807</v>
      </c>
      <c r="C236" t="s">
        <v>808</v>
      </c>
      <c r="D236" t="s">
        <v>809</v>
      </c>
      <c r="E236">
        <v>109958</v>
      </c>
      <c r="F236" t="s">
        <v>14</v>
      </c>
    </row>
    <row r="237" spans="1:6" x14ac:dyDescent="0.35">
      <c r="A237" t="s">
        <v>73</v>
      </c>
      <c r="B237" t="s">
        <v>810</v>
      </c>
      <c r="C237" t="s">
        <v>811</v>
      </c>
      <c r="D237" t="s">
        <v>812</v>
      </c>
      <c r="E237">
        <v>201543</v>
      </c>
      <c r="F237" t="s">
        <v>8</v>
      </c>
    </row>
    <row r="238" spans="1:6" x14ac:dyDescent="0.35">
      <c r="A238" t="s">
        <v>80</v>
      </c>
      <c r="B238" t="s">
        <v>813</v>
      </c>
      <c r="C238" t="s">
        <v>814</v>
      </c>
      <c r="D238" t="s">
        <v>815</v>
      </c>
      <c r="E238">
        <v>86693</v>
      </c>
      <c r="F238" t="s">
        <v>8</v>
      </c>
    </row>
    <row r="239" spans="1:6" x14ac:dyDescent="0.35">
      <c r="A239" t="s">
        <v>58</v>
      </c>
      <c r="B239" t="s">
        <v>816</v>
      </c>
      <c r="C239" t="s">
        <v>817</v>
      </c>
      <c r="D239" t="s">
        <v>818</v>
      </c>
      <c r="E239">
        <v>135498</v>
      </c>
      <c r="F239" t="s">
        <v>8</v>
      </c>
    </row>
    <row r="240" spans="1:6" x14ac:dyDescent="0.35">
      <c r="A240" t="s">
        <v>55</v>
      </c>
      <c r="B240" t="s">
        <v>819</v>
      </c>
      <c r="C240" t="s">
        <v>820</v>
      </c>
      <c r="D240" t="s">
        <v>821</v>
      </c>
      <c r="E240">
        <v>238008</v>
      </c>
      <c r="F240" t="s">
        <v>8</v>
      </c>
    </row>
    <row r="241" spans="1:6" x14ac:dyDescent="0.35">
      <c r="A241" t="s">
        <v>59</v>
      </c>
      <c r="B241" t="s">
        <v>822</v>
      </c>
      <c r="C241" t="s">
        <v>823</v>
      </c>
      <c r="D241" t="s">
        <v>824</v>
      </c>
      <c r="E241">
        <v>259782</v>
      </c>
      <c r="F241" t="s">
        <v>8</v>
      </c>
    </row>
    <row r="242" spans="1:6" x14ac:dyDescent="0.35">
      <c r="A242" t="s">
        <v>49</v>
      </c>
      <c r="B242" t="s">
        <v>825</v>
      </c>
      <c r="C242" t="s">
        <v>826</v>
      </c>
      <c r="D242" t="s">
        <v>827</v>
      </c>
      <c r="E242">
        <v>112482</v>
      </c>
      <c r="F242" t="s">
        <v>39</v>
      </c>
    </row>
    <row r="243" spans="1:6" x14ac:dyDescent="0.35">
      <c r="A243" t="s">
        <v>80</v>
      </c>
      <c r="B243" t="s">
        <v>828</v>
      </c>
      <c r="C243" t="s">
        <v>829</v>
      </c>
      <c r="D243" t="s">
        <v>830</v>
      </c>
      <c r="E243">
        <v>116637</v>
      </c>
      <c r="F243" t="s">
        <v>6</v>
      </c>
    </row>
    <row r="244" spans="1:6" x14ac:dyDescent="0.35">
      <c r="A244" t="s">
        <v>51</v>
      </c>
      <c r="B244" t="s">
        <v>831</v>
      </c>
      <c r="C244" t="s">
        <v>832</v>
      </c>
      <c r="D244" t="s">
        <v>833</v>
      </c>
      <c r="E244">
        <v>60000</v>
      </c>
      <c r="F244" t="s">
        <v>8</v>
      </c>
    </row>
    <row r="245" spans="1:6" x14ac:dyDescent="0.35">
      <c r="A245" t="s">
        <v>78</v>
      </c>
      <c r="B245" t="s">
        <v>834</v>
      </c>
      <c r="C245" t="s">
        <v>835</v>
      </c>
      <c r="D245" t="s">
        <v>836</v>
      </c>
      <c r="E245">
        <v>99335</v>
      </c>
      <c r="F245" t="s">
        <v>30</v>
      </c>
    </row>
    <row r="246" spans="1:6" x14ac:dyDescent="0.35">
      <c r="A246" t="s">
        <v>73</v>
      </c>
      <c r="B246" t="s">
        <v>837</v>
      </c>
      <c r="C246" t="s">
        <v>838</v>
      </c>
      <c r="D246" t="s">
        <v>839</v>
      </c>
      <c r="E246">
        <v>370989</v>
      </c>
      <c r="F246" t="s">
        <v>8</v>
      </c>
    </row>
    <row r="247" spans="1:6" x14ac:dyDescent="0.35">
      <c r="A247" t="s">
        <v>49</v>
      </c>
      <c r="B247" t="s">
        <v>840</v>
      </c>
      <c r="C247" t="s">
        <v>841</v>
      </c>
      <c r="D247" t="s">
        <v>842</v>
      </c>
      <c r="E247">
        <v>184169</v>
      </c>
      <c r="F247" t="s">
        <v>18</v>
      </c>
    </row>
    <row r="248" spans="1:6" x14ac:dyDescent="0.35">
      <c r="A248" t="s">
        <v>78</v>
      </c>
      <c r="B248" t="s">
        <v>843</v>
      </c>
      <c r="C248" t="s">
        <v>844</v>
      </c>
      <c r="D248" t="s">
        <v>845</v>
      </c>
      <c r="E248">
        <v>102614</v>
      </c>
      <c r="F248" t="s">
        <v>8</v>
      </c>
    </row>
    <row r="249" spans="1:6" x14ac:dyDescent="0.35">
      <c r="A249" t="s">
        <v>80</v>
      </c>
      <c r="B249" t="s">
        <v>846</v>
      </c>
      <c r="C249" t="s">
        <v>847</v>
      </c>
      <c r="D249" t="s">
        <v>848</v>
      </c>
      <c r="E249">
        <v>174048</v>
      </c>
      <c r="F249" t="s">
        <v>6</v>
      </c>
    </row>
    <row r="250" spans="1:6" x14ac:dyDescent="0.35">
      <c r="A250" t="s">
        <v>73</v>
      </c>
      <c r="B250" t="s">
        <v>849</v>
      </c>
      <c r="C250" t="s">
        <v>850</v>
      </c>
      <c r="D250" t="s">
        <v>851</v>
      </c>
      <c r="E250">
        <v>18235</v>
      </c>
      <c r="F250" t="s">
        <v>14</v>
      </c>
    </row>
    <row r="251" spans="1:6" x14ac:dyDescent="0.35">
      <c r="A251" t="s">
        <v>73</v>
      </c>
      <c r="B251" t="s">
        <v>852</v>
      </c>
      <c r="C251" t="s">
        <v>853</v>
      </c>
      <c r="D251" t="s">
        <v>854</v>
      </c>
      <c r="E251">
        <v>115677</v>
      </c>
      <c r="F251" t="s">
        <v>8</v>
      </c>
    </row>
    <row r="252" spans="1:6" x14ac:dyDescent="0.35">
      <c r="A252" t="s">
        <v>48</v>
      </c>
      <c r="B252" t="s">
        <v>855</v>
      </c>
      <c r="C252" t="s">
        <v>856</v>
      </c>
      <c r="D252" t="s">
        <v>857</v>
      </c>
      <c r="E252">
        <v>144393</v>
      </c>
      <c r="F252" t="s">
        <v>14</v>
      </c>
    </row>
    <row r="253" spans="1:6" x14ac:dyDescent="0.35">
      <c r="A253" t="s">
        <v>80</v>
      </c>
      <c r="B253" t="s">
        <v>858</v>
      </c>
      <c r="C253" t="s">
        <v>859</v>
      </c>
      <c r="D253" t="s">
        <v>860</v>
      </c>
      <c r="E253">
        <v>470219</v>
      </c>
      <c r="F253" t="s">
        <v>6</v>
      </c>
    </row>
    <row r="254" spans="1:6" x14ac:dyDescent="0.35">
      <c r="A254" t="s">
        <v>55</v>
      </c>
      <c r="B254" t="s">
        <v>861</v>
      </c>
      <c r="C254" t="s">
        <v>862</v>
      </c>
      <c r="D254" t="s">
        <v>863</v>
      </c>
      <c r="E254">
        <v>135494</v>
      </c>
      <c r="F254" t="s">
        <v>8</v>
      </c>
    </row>
    <row r="255" spans="1:6" x14ac:dyDescent="0.35">
      <c r="A255" t="s">
        <v>55</v>
      </c>
      <c r="B255" t="s">
        <v>864</v>
      </c>
      <c r="C255" t="s">
        <v>865</v>
      </c>
      <c r="D255" t="s">
        <v>866</v>
      </c>
      <c r="E255">
        <v>268782</v>
      </c>
      <c r="F255" t="s">
        <v>8</v>
      </c>
    </row>
    <row r="256" spans="1:6" x14ac:dyDescent="0.35">
      <c r="A256" t="s">
        <v>46</v>
      </c>
      <c r="B256" t="s">
        <v>867</v>
      </c>
      <c r="C256" t="s">
        <v>868</v>
      </c>
      <c r="D256" t="s">
        <v>869</v>
      </c>
      <c r="E256">
        <v>62695</v>
      </c>
      <c r="F256" t="s">
        <v>33</v>
      </c>
    </row>
    <row r="257" spans="1:6" x14ac:dyDescent="0.35">
      <c r="A257" t="s">
        <v>78</v>
      </c>
      <c r="B257" t="s">
        <v>870</v>
      </c>
      <c r="C257" t="s">
        <v>871</v>
      </c>
      <c r="D257" t="s">
        <v>872</v>
      </c>
      <c r="E257">
        <v>69116</v>
      </c>
      <c r="F257" t="s">
        <v>30</v>
      </c>
    </row>
    <row r="258" spans="1:6" x14ac:dyDescent="0.35">
      <c r="A258" t="s">
        <v>78</v>
      </c>
      <c r="B258" t="s">
        <v>873</v>
      </c>
      <c r="C258" t="s">
        <v>874</v>
      </c>
      <c r="D258" t="s">
        <v>875</v>
      </c>
      <c r="E258">
        <v>148843</v>
      </c>
      <c r="F258" t="s">
        <v>8</v>
      </c>
    </row>
    <row r="259" spans="1:6" x14ac:dyDescent="0.35">
      <c r="A259" t="s">
        <v>46</v>
      </c>
      <c r="B259" t="s">
        <v>876</v>
      </c>
      <c r="C259" t="s">
        <v>877</v>
      </c>
      <c r="D259" t="s">
        <v>878</v>
      </c>
      <c r="E259">
        <v>229491</v>
      </c>
      <c r="F259" t="s">
        <v>21</v>
      </c>
    </row>
    <row r="260" spans="1:6" x14ac:dyDescent="0.35">
      <c r="A260" t="s">
        <v>70</v>
      </c>
      <c r="B260" t="s">
        <v>879</v>
      </c>
      <c r="C260" t="s">
        <v>880</v>
      </c>
      <c r="D260" t="s">
        <v>881</v>
      </c>
      <c r="E260">
        <v>133813</v>
      </c>
      <c r="F260" t="s">
        <v>8</v>
      </c>
    </row>
    <row r="261" spans="1:6" x14ac:dyDescent="0.35">
      <c r="A261" t="s">
        <v>75</v>
      </c>
      <c r="B261" t="s">
        <v>882</v>
      </c>
      <c r="C261" t="s">
        <v>883</v>
      </c>
      <c r="D261" t="s">
        <v>884</v>
      </c>
      <c r="E261">
        <v>53784</v>
      </c>
      <c r="F261" t="s">
        <v>12</v>
      </c>
    </row>
    <row r="262" spans="1:6" x14ac:dyDescent="0.35">
      <c r="A262" t="s">
        <v>65</v>
      </c>
      <c r="B262" t="s">
        <v>885</v>
      </c>
      <c r="C262" t="s">
        <v>886</v>
      </c>
      <c r="D262" t="s">
        <v>887</v>
      </c>
      <c r="E262">
        <v>209144</v>
      </c>
      <c r="F262" t="s">
        <v>43</v>
      </c>
    </row>
    <row r="263" spans="1:6" x14ac:dyDescent="0.35">
      <c r="A263" t="s">
        <v>75</v>
      </c>
      <c r="B263" t="s">
        <v>888</v>
      </c>
      <c r="C263" t="s">
        <v>889</v>
      </c>
      <c r="D263" t="s">
        <v>890</v>
      </c>
      <c r="E263">
        <v>221473</v>
      </c>
      <c r="F263" t="s">
        <v>12</v>
      </c>
    </row>
    <row r="264" spans="1:6" x14ac:dyDescent="0.35">
      <c r="A264" t="s">
        <v>70</v>
      </c>
      <c r="B264" t="s">
        <v>891</v>
      </c>
      <c r="C264" t="s">
        <v>892</v>
      </c>
      <c r="D264" t="s">
        <v>893</v>
      </c>
      <c r="E264">
        <v>21371</v>
      </c>
      <c r="F264" t="s">
        <v>8</v>
      </c>
    </row>
    <row r="265" spans="1:6" x14ac:dyDescent="0.35">
      <c r="A265" t="s">
        <v>57</v>
      </c>
      <c r="B265" t="s">
        <v>894</v>
      </c>
      <c r="C265" t="s">
        <v>895</v>
      </c>
      <c r="D265" t="s">
        <v>896</v>
      </c>
      <c r="E265">
        <v>251895</v>
      </c>
      <c r="F265" t="s">
        <v>8</v>
      </c>
    </row>
    <row r="266" spans="1:6" x14ac:dyDescent="0.35">
      <c r="A266" t="s">
        <v>51</v>
      </c>
      <c r="B266" t="s">
        <v>897</v>
      </c>
      <c r="C266" t="s">
        <v>898</v>
      </c>
      <c r="D266" t="s">
        <v>899</v>
      </c>
      <c r="E266">
        <v>1884</v>
      </c>
      <c r="F266" t="s">
        <v>8</v>
      </c>
    </row>
    <row r="267" spans="1:6" x14ac:dyDescent="0.35">
      <c r="A267" t="s">
        <v>78</v>
      </c>
      <c r="B267" t="s">
        <v>900</v>
      </c>
      <c r="C267" t="s">
        <v>901</v>
      </c>
      <c r="D267" t="s">
        <v>902</v>
      </c>
      <c r="E267">
        <v>170922</v>
      </c>
      <c r="F267" t="s">
        <v>30</v>
      </c>
    </row>
    <row r="268" spans="1:6" x14ac:dyDescent="0.35">
      <c r="A268" t="s">
        <v>75</v>
      </c>
      <c r="B268" t="s">
        <v>903</v>
      </c>
      <c r="C268" t="s">
        <v>904</v>
      </c>
      <c r="D268" t="s">
        <v>905</v>
      </c>
      <c r="E268">
        <v>179907</v>
      </c>
      <c r="F268" t="s">
        <v>14</v>
      </c>
    </row>
    <row r="269" spans="1:6" x14ac:dyDescent="0.35">
      <c r="A269" t="s">
        <v>61</v>
      </c>
      <c r="B269" t="s">
        <v>906</v>
      </c>
      <c r="C269" t="s">
        <v>907</v>
      </c>
      <c r="D269" t="s">
        <v>908</v>
      </c>
      <c r="E269">
        <v>108982</v>
      </c>
      <c r="F269" t="s">
        <v>14</v>
      </c>
    </row>
    <row r="270" spans="1:6" x14ac:dyDescent="0.35">
      <c r="A270" t="s">
        <v>78</v>
      </c>
      <c r="B270" t="s">
        <v>909</v>
      </c>
      <c r="C270" t="s">
        <v>910</v>
      </c>
      <c r="D270" t="s">
        <v>911</v>
      </c>
      <c r="E270">
        <v>20968</v>
      </c>
      <c r="F270" t="s">
        <v>8</v>
      </c>
    </row>
    <row r="271" spans="1:6" x14ac:dyDescent="0.35">
      <c r="A271" t="s">
        <v>80</v>
      </c>
      <c r="B271" t="s">
        <v>912</v>
      </c>
      <c r="C271" t="s">
        <v>913</v>
      </c>
      <c r="D271" t="s">
        <v>914</v>
      </c>
      <c r="E271">
        <v>47764</v>
      </c>
      <c r="F271" t="s">
        <v>8</v>
      </c>
    </row>
    <row r="272" spans="1:6" x14ac:dyDescent="0.35">
      <c r="A272" t="s">
        <v>49</v>
      </c>
      <c r="B272" t="s">
        <v>915</v>
      </c>
      <c r="C272" t="s">
        <v>916</v>
      </c>
      <c r="D272" t="s">
        <v>917</v>
      </c>
      <c r="E272">
        <v>105858</v>
      </c>
      <c r="F272" t="s">
        <v>10</v>
      </c>
    </row>
    <row r="273" spans="1:6" x14ac:dyDescent="0.35">
      <c r="A273" t="s">
        <v>73</v>
      </c>
      <c r="B273" t="s">
        <v>918</v>
      </c>
      <c r="C273" t="s">
        <v>919</v>
      </c>
      <c r="D273" t="s">
        <v>920</v>
      </c>
      <c r="E273">
        <v>98945</v>
      </c>
      <c r="F273" t="s">
        <v>14</v>
      </c>
    </row>
    <row r="274" spans="1:6" x14ac:dyDescent="0.35">
      <c r="A274" t="s">
        <v>48</v>
      </c>
      <c r="B274" t="s">
        <v>921</v>
      </c>
      <c r="C274" t="s">
        <v>922</v>
      </c>
      <c r="D274" t="s">
        <v>923</v>
      </c>
      <c r="E274">
        <v>18360</v>
      </c>
      <c r="F274" t="s">
        <v>8</v>
      </c>
    </row>
    <row r="275" spans="1:6" x14ac:dyDescent="0.35">
      <c r="A275" t="s">
        <v>76</v>
      </c>
      <c r="B275" t="s">
        <v>924</v>
      </c>
      <c r="C275" t="s">
        <v>925</v>
      </c>
      <c r="D275" t="s">
        <v>926</v>
      </c>
      <c r="E275">
        <v>225209</v>
      </c>
      <c r="F275" t="s">
        <v>8</v>
      </c>
    </row>
    <row r="276" spans="1:6" x14ac:dyDescent="0.35">
      <c r="A276" t="s">
        <v>56</v>
      </c>
      <c r="B276" t="s">
        <v>927</v>
      </c>
      <c r="C276" t="s">
        <v>928</v>
      </c>
      <c r="D276" t="s">
        <v>929</v>
      </c>
      <c r="E276">
        <v>232577</v>
      </c>
      <c r="F276" t="s">
        <v>8</v>
      </c>
    </row>
    <row r="277" spans="1:6" x14ac:dyDescent="0.35">
      <c r="A277" t="s">
        <v>75</v>
      </c>
      <c r="B277" t="s">
        <v>930</v>
      </c>
      <c r="C277" t="s">
        <v>931</v>
      </c>
      <c r="D277" t="s">
        <v>932</v>
      </c>
      <c r="E277">
        <v>166816</v>
      </c>
      <c r="F277" t="s">
        <v>14</v>
      </c>
    </row>
    <row r="278" spans="1:6" x14ac:dyDescent="0.35">
      <c r="A278" t="s">
        <v>61</v>
      </c>
      <c r="B278" t="s">
        <v>933</v>
      </c>
      <c r="C278" t="s">
        <v>934</v>
      </c>
      <c r="D278" t="s">
        <v>935</v>
      </c>
      <c r="E278">
        <v>100649</v>
      </c>
      <c r="F278" t="s">
        <v>14</v>
      </c>
    </row>
    <row r="279" spans="1:6" x14ac:dyDescent="0.35">
      <c r="A279" t="s">
        <v>49</v>
      </c>
      <c r="B279" t="s">
        <v>936</v>
      </c>
      <c r="C279" t="s">
        <v>937</v>
      </c>
      <c r="D279" t="s">
        <v>938</v>
      </c>
      <c r="E279">
        <v>49863</v>
      </c>
      <c r="F279" t="s">
        <v>14</v>
      </c>
    </row>
    <row r="280" spans="1:6" x14ac:dyDescent="0.35">
      <c r="A280" t="s">
        <v>78</v>
      </c>
      <c r="B280" t="s">
        <v>939</v>
      </c>
      <c r="C280" t="s">
        <v>940</v>
      </c>
      <c r="D280" t="s">
        <v>941</v>
      </c>
      <c r="E280">
        <v>103944</v>
      </c>
      <c r="F280" t="s">
        <v>30</v>
      </c>
    </row>
    <row r="281" spans="1:6" x14ac:dyDescent="0.35">
      <c r="A281" t="s">
        <v>48</v>
      </c>
      <c r="B281" t="s">
        <v>942</v>
      </c>
      <c r="C281" t="s">
        <v>943</v>
      </c>
      <c r="D281" t="s">
        <v>944</v>
      </c>
      <c r="E281">
        <v>248947</v>
      </c>
      <c r="F281" t="s">
        <v>8</v>
      </c>
    </row>
    <row r="282" spans="1:6" x14ac:dyDescent="0.35">
      <c r="A282" t="s">
        <v>70</v>
      </c>
      <c r="B282" t="s">
        <v>945</v>
      </c>
      <c r="C282" t="s">
        <v>946</v>
      </c>
      <c r="D282" t="s">
        <v>947</v>
      </c>
      <c r="E282">
        <v>66536</v>
      </c>
      <c r="F282" t="s">
        <v>8</v>
      </c>
    </row>
    <row r="283" spans="1:6" x14ac:dyDescent="0.35">
      <c r="A283" t="s">
        <v>70</v>
      </c>
      <c r="B283" t="s">
        <v>948</v>
      </c>
      <c r="C283" t="s">
        <v>949</v>
      </c>
      <c r="D283" t="s">
        <v>950</v>
      </c>
      <c r="E283">
        <v>97042</v>
      </c>
      <c r="F283" t="s">
        <v>8</v>
      </c>
    </row>
    <row r="284" spans="1:6" x14ac:dyDescent="0.35">
      <c r="A284" t="s">
        <v>72</v>
      </c>
      <c r="B284" t="s">
        <v>951</v>
      </c>
      <c r="C284" t="s">
        <v>952</v>
      </c>
      <c r="D284" t="s">
        <v>953</v>
      </c>
      <c r="E284">
        <v>197120</v>
      </c>
      <c r="F284" t="s">
        <v>15</v>
      </c>
    </row>
    <row r="285" spans="1:6" x14ac:dyDescent="0.35">
      <c r="A285" t="s">
        <v>49</v>
      </c>
      <c r="B285" t="s">
        <v>954</v>
      </c>
      <c r="C285" t="s">
        <v>955</v>
      </c>
      <c r="D285" t="s">
        <v>956</v>
      </c>
      <c r="E285">
        <v>161131</v>
      </c>
      <c r="F285" t="s">
        <v>39</v>
      </c>
    </row>
    <row r="286" spans="1:6" x14ac:dyDescent="0.35">
      <c r="A286" t="s">
        <v>64</v>
      </c>
      <c r="B286" t="s">
        <v>957</v>
      </c>
      <c r="C286" t="s">
        <v>958</v>
      </c>
      <c r="D286" t="s">
        <v>959</v>
      </c>
      <c r="E286">
        <v>541229</v>
      </c>
      <c r="F286" t="s">
        <v>8</v>
      </c>
    </row>
    <row r="287" spans="1:6" x14ac:dyDescent="0.35">
      <c r="A287" t="s">
        <v>76</v>
      </c>
      <c r="B287" t="s">
        <v>960</v>
      </c>
      <c r="C287" t="s">
        <v>961</v>
      </c>
      <c r="D287" t="s">
        <v>962</v>
      </c>
      <c r="E287">
        <v>467847</v>
      </c>
      <c r="F287" t="s">
        <v>14</v>
      </c>
    </row>
    <row r="288" spans="1:6" x14ac:dyDescent="0.35">
      <c r="A288" t="s">
        <v>64</v>
      </c>
      <c r="B288" t="s">
        <v>963</v>
      </c>
      <c r="C288" t="s">
        <v>964</v>
      </c>
      <c r="D288" t="s">
        <v>965</v>
      </c>
      <c r="E288">
        <v>269971</v>
      </c>
      <c r="F288" t="s">
        <v>8</v>
      </c>
    </row>
    <row r="289" spans="1:6" x14ac:dyDescent="0.35">
      <c r="A289" t="s">
        <v>64</v>
      </c>
      <c r="B289" t="s">
        <v>966</v>
      </c>
      <c r="C289" t="s">
        <v>967</v>
      </c>
      <c r="D289" t="s">
        <v>968</v>
      </c>
      <c r="E289">
        <v>135018</v>
      </c>
      <c r="F289" t="s">
        <v>8</v>
      </c>
    </row>
    <row r="290" spans="1:6" x14ac:dyDescent="0.35">
      <c r="A290" t="s">
        <v>55</v>
      </c>
      <c r="B290" t="s">
        <v>969</v>
      </c>
      <c r="C290" t="s">
        <v>970</v>
      </c>
      <c r="D290" t="s">
        <v>971</v>
      </c>
      <c r="E290">
        <v>357758</v>
      </c>
      <c r="F290" t="s">
        <v>8</v>
      </c>
    </row>
    <row r="291" spans="1:6" x14ac:dyDescent="0.35">
      <c r="A291" t="s">
        <v>78</v>
      </c>
      <c r="B291" t="s">
        <v>972</v>
      </c>
      <c r="C291" t="s">
        <v>973</v>
      </c>
      <c r="D291" t="s">
        <v>974</v>
      </c>
      <c r="E291">
        <v>34329</v>
      </c>
      <c r="F291" t="s">
        <v>30</v>
      </c>
    </row>
    <row r="292" spans="1:6" x14ac:dyDescent="0.35">
      <c r="A292" t="s">
        <v>59</v>
      </c>
      <c r="B292" t="s">
        <v>975</v>
      </c>
      <c r="C292" t="s">
        <v>976</v>
      </c>
      <c r="D292" t="s">
        <v>977</v>
      </c>
      <c r="E292">
        <v>149675</v>
      </c>
      <c r="F292" t="s">
        <v>14</v>
      </c>
    </row>
    <row r="293" spans="1:6" x14ac:dyDescent="0.35">
      <c r="A293" t="s">
        <v>49</v>
      </c>
      <c r="B293" t="s">
        <v>978</v>
      </c>
      <c r="C293" t="s">
        <v>979</v>
      </c>
      <c r="D293" t="s">
        <v>980</v>
      </c>
      <c r="E293">
        <v>59692</v>
      </c>
      <c r="F293" t="s">
        <v>14</v>
      </c>
    </row>
    <row r="294" spans="1:6" x14ac:dyDescent="0.35">
      <c r="A294" t="s">
        <v>59</v>
      </c>
      <c r="B294" t="s">
        <v>981</v>
      </c>
      <c r="C294" t="s">
        <v>982</v>
      </c>
      <c r="D294" t="s">
        <v>983</v>
      </c>
      <c r="E294">
        <v>377014</v>
      </c>
      <c r="F294" t="s">
        <v>8</v>
      </c>
    </row>
    <row r="295" spans="1:6" x14ac:dyDescent="0.35">
      <c r="A295" t="s">
        <v>48</v>
      </c>
      <c r="B295" t="s">
        <v>984</v>
      </c>
      <c r="C295" t="s">
        <v>985</v>
      </c>
      <c r="D295" t="s">
        <v>986</v>
      </c>
      <c r="E295">
        <v>51583</v>
      </c>
      <c r="F295" t="s">
        <v>34</v>
      </c>
    </row>
    <row r="296" spans="1:6" x14ac:dyDescent="0.35">
      <c r="A296" t="s">
        <v>60</v>
      </c>
      <c r="B296" t="s">
        <v>987</v>
      </c>
      <c r="C296" t="s">
        <v>988</v>
      </c>
      <c r="D296" t="s">
        <v>989</v>
      </c>
      <c r="E296">
        <v>71388</v>
      </c>
      <c r="F296" t="s">
        <v>17</v>
      </c>
    </row>
    <row r="297" spans="1:6" x14ac:dyDescent="0.35">
      <c r="A297" t="s">
        <v>65</v>
      </c>
      <c r="B297" t="s">
        <v>990</v>
      </c>
      <c r="C297" t="s">
        <v>991</v>
      </c>
      <c r="D297" t="s">
        <v>992</v>
      </c>
      <c r="E297">
        <v>154964</v>
      </c>
      <c r="F297" t="s">
        <v>14</v>
      </c>
    </row>
    <row r="298" spans="1:6" x14ac:dyDescent="0.35">
      <c r="A298" t="s">
        <v>80</v>
      </c>
      <c r="B298" t="s">
        <v>993</v>
      </c>
      <c r="C298" t="s">
        <v>994</v>
      </c>
      <c r="D298" t="s">
        <v>995</v>
      </c>
      <c r="E298">
        <v>187231</v>
      </c>
      <c r="F298" t="s">
        <v>6</v>
      </c>
    </row>
    <row r="299" spans="1:6" x14ac:dyDescent="0.35">
      <c r="A299" t="s">
        <v>80</v>
      </c>
      <c r="B299" t="s">
        <v>996</v>
      </c>
      <c r="C299" t="s">
        <v>997</v>
      </c>
      <c r="D299" t="s">
        <v>998</v>
      </c>
      <c r="E299">
        <v>92560</v>
      </c>
      <c r="F299" t="s">
        <v>6</v>
      </c>
    </row>
    <row r="300" spans="1:6" x14ac:dyDescent="0.35">
      <c r="A300" t="s">
        <v>61</v>
      </c>
      <c r="B300" t="s">
        <v>999</v>
      </c>
      <c r="C300" t="s">
        <v>1000</v>
      </c>
      <c r="D300" t="s">
        <v>1001</v>
      </c>
      <c r="E300">
        <v>150302</v>
      </c>
      <c r="F300" t="s">
        <v>27</v>
      </c>
    </row>
    <row r="301" spans="1:6" x14ac:dyDescent="0.35">
      <c r="A301" t="s">
        <v>60</v>
      </c>
      <c r="B301" t="s">
        <v>1002</v>
      </c>
      <c r="C301" t="s">
        <v>1003</v>
      </c>
      <c r="D301" t="s">
        <v>1004</v>
      </c>
      <c r="E301">
        <v>46357</v>
      </c>
      <c r="F301" t="s">
        <v>14</v>
      </c>
    </row>
    <row r="302" spans="1:6" x14ac:dyDescent="0.35">
      <c r="A302" t="s">
        <v>70</v>
      </c>
      <c r="B302" t="s">
        <v>1005</v>
      </c>
      <c r="C302" t="s">
        <v>1006</v>
      </c>
      <c r="D302" t="s">
        <v>1007</v>
      </c>
      <c r="E302">
        <v>147744</v>
      </c>
      <c r="F302" t="s">
        <v>14</v>
      </c>
    </row>
    <row r="303" spans="1:6" x14ac:dyDescent="0.35">
      <c r="A303" t="s">
        <v>51</v>
      </c>
      <c r="B303" t="s">
        <v>1008</v>
      </c>
      <c r="C303" t="s">
        <v>1009</v>
      </c>
      <c r="D303" t="s">
        <v>1010</v>
      </c>
      <c r="E303">
        <v>43283</v>
      </c>
      <c r="F303" t="s">
        <v>14</v>
      </c>
    </row>
    <row r="304" spans="1:6" x14ac:dyDescent="0.35">
      <c r="A304" t="s">
        <v>73</v>
      </c>
      <c r="B304" t="s">
        <v>1011</v>
      </c>
      <c r="C304" t="s">
        <v>1012</v>
      </c>
      <c r="D304" t="s">
        <v>1013</v>
      </c>
      <c r="E304">
        <v>41974</v>
      </c>
      <c r="F304" t="s">
        <v>8</v>
      </c>
    </row>
    <row r="305" spans="1:6" x14ac:dyDescent="0.35">
      <c r="A305" t="s">
        <v>61</v>
      </c>
      <c r="B305" t="s">
        <v>1014</v>
      </c>
      <c r="C305" t="s">
        <v>1015</v>
      </c>
      <c r="D305" t="s">
        <v>1016</v>
      </c>
      <c r="E305">
        <v>87266</v>
      </c>
      <c r="F305" t="s">
        <v>22</v>
      </c>
    </row>
    <row r="306" spans="1:6" x14ac:dyDescent="0.35">
      <c r="A306" t="s">
        <v>61</v>
      </c>
      <c r="B306" t="s">
        <v>1017</v>
      </c>
      <c r="C306" t="s">
        <v>1018</v>
      </c>
      <c r="D306" t="s">
        <v>1019</v>
      </c>
      <c r="E306">
        <v>146176</v>
      </c>
      <c r="F306" t="s">
        <v>14</v>
      </c>
    </row>
    <row r="307" spans="1:6" x14ac:dyDescent="0.35">
      <c r="A307" t="s">
        <v>75</v>
      </c>
      <c r="B307" t="s">
        <v>1020</v>
      </c>
      <c r="C307" t="s">
        <v>1021</v>
      </c>
      <c r="D307" t="s">
        <v>1022</v>
      </c>
      <c r="E307">
        <v>192486</v>
      </c>
      <c r="F307" t="s">
        <v>14</v>
      </c>
    </row>
    <row r="308" spans="1:6" x14ac:dyDescent="0.35">
      <c r="A308" t="s">
        <v>80</v>
      </c>
      <c r="B308" t="s">
        <v>1023</v>
      </c>
      <c r="C308" t="s">
        <v>1024</v>
      </c>
      <c r="D308" t="s">
        <v>1025</v>
      </c>
      <c r="E308">
        <v>56705</v>
      </c>
      <c r="F308" t="s">
        <v>6</v>
      </c>
    </row>
    <row r="309" spans="1:6" x14ac:dyDescent="0.35">
      <c r="A309" t="s">
        <v>46</v>
      </c>
      <c r="B309" t="s">
        <v>1026</v>
      </c>
      <c r="C309" t="s">
        <v>1027</v>
      </c>
      <c r="D309" t="s">
        <v>1028</v>
      </c>
      <c r="E309">
        <v>111298</v>
      </c>
      <c r="F309" t="s">
        <v>31</v>
      </c>
    </row>
    <row r="310" spans="1:6" x14ac:dyDescent="0.35">
      <c r="A310" t="s">
        <v>56</v>
      </c>
      <c r="B310" t="s">
        <v>1029</v>
      </c>
      <c r="C310" t="s">
        <v>1030</v>
      </c>
      <c r="D310" t="s">
        <v>1031</v>
      </c>
      <c r="E310">
        <v>29021</v>
      </c>
      <c r="F310" t="s">
        <v>8</v>
      </c>
    </row>
    <row r="311" spans="1:6" x14ac:dyDescent="0.35">
      <c r="A311" t="s">
        <v>78</v>
      </c>
      <c r="B311" t="s">
        <v>1032</v>
      </c>
      <c r="C311" t="s">
        <v>1033</v>
      </c>
      <c r="D311" t="s">
        <v>1034</v>
      </c>
      <c r="E311">
        <v>81790</v>
      </c>
      <c r="F311" t="s">
        <v>8</v>
      </c>
    </row>
    <row r="312" spans="1:6" x14ac:dyDescent="0.35">
      <c r="A312" t="s">
        <v>62</v>
      </c>
      <c r="B312" t="s">
        <v>62</v>
      </c>
      <c r="C312" t="s">
        <v>1035</v>
      </c>
      <c r="D312" t="s">
        <v>1036</v>
      </c>
      <c r="E312">
        <v>27862</v>
      </c>
      <c r="F312" t="s">
        <v>15</v>
      </c>
    </row>
    <row r="313" spans="1:6" x14ac:dyDescent="0.35">
      <c r="A313" t="s">
        <v>48</v>
      </c>
      <c r="B313" t="s">
        <v>1037</v>
      </c>
      <c r="C313" t="s">
        <v>1038</v>
      </c>
      <c r="D313" t="s">
        <v>1039</v>
      </c>
      <c r="E313">
        <v>201257</v>
      </c>
      <c r="F313" t="s">
        <v>8</v>
      </c>
    </row>
    <row r="314" spans="1:6" x14ac:dyDescent="0.35">
      <c r="A314" t="s">
        <v>63</v>
      </c>
      <c r="B314" t="s">
        <v>63</v>
      </c>
      <c r="C314" t="s">
        <v>1040</v>
      </c>
      <c r="D314" t="s">
        <v>1041</v>
      </c>
      <c r="E314">
        <v>2647</v>
      </c>
      <c r="F314" t="s">
        <v>14</v>
      </c>
    </row>
    <row r="315" spans="1:6" x14ac:dyDescent="0.35">
      <c r="A315" t="s">
        <v>78</v>
      </c>
      <c r="B315" t="s">
        <v>1042</v>
      </c>
      <c r="C315" t="s">
        <v>1043</v>
      </c>
      <c r="D315" t="s">
        <v>1044</v>
      </c>
      <c r="E315">
        <v>115023</v>
      </c>
      <c r="F315" t="s">
        <v>30</v>
      </c>
    </row>
    <row r="316" spans="1:6" x14ac:dyDescent="0.35">
      <c r="A316" t="s">
        <v>65</v>
      </c>
      <c r="B316" t="s">
        <v>1045</v>
      </c>
      <c r="C316" t="s">
        <v>1046</v>
      </c>
      <c r="D316" t="s">
        <v>1047</v>
      </c>
      <c r="E316">
        <v>61881</v>
      </c>
      <c r="F316" t="s">
        <v>14</v>
      </c>
    </row>
    <row r="317" spans="1:6" x14ac:dyDescent="0.35">
      <c r="A317" t="s">
        <v>59</v>
      </c>
      <c r="B317" t="s">
        <v>1048</v>
      </c>
      <c r="C317" t="s">
        <v>1049</v>
      </c>
      <c r="D317" t="s">
        <v>1050</v>
      </c>
      <c r="E317">
        <v>139138</v>
      </c>
      <c r="F317" t="s">
        <v>14</v>
      </c>
    </row>
    <row r="318" spans="1:6" x14ac:dyDescent="0.35">
      <c r="A318" t="s">
        <v>78</v>
      </c>
      <c r="B318" t="s">
        <v>1051</v>
      </c>
      <c r="C318" t="s">
        <v>1052</v>
      </c>
      <c r="D318" t="s">
        <v>1053</v>
      </c>
      <c r="E318">
        <v>135159</v>
      </c>
      <c r="F318" t="s">
        <v>8</v>
      </c>
    </row>
    <row r="319" spans="1:6" x14ac:dyDescent="0.35">
      <c r="A319" t="s">
        <v>72</v>
      </c>
      <c r="B319" t="s">
        <v>1054</v>
      </c>
      <c r="C319" t="s">
        <v>1055</v>
      </c>
      <c r="D319" t="s">
        <v>1056</v>
      </c>
      <c r="E319">
        <v>20942</v>
      </c>
      <c r="F319" t="s">
        <v>14</v>
      </c>
    </row>
    <row r="320" spans="1:6" x14ac:dyDescent="0.35">
      <c r="A320" t="s">
        <v>78</v>
      </c>
      <c r="B320" t="s">
        <v>1057</v>
      </c>
      <c r="C320" t="s">
        <v>1058</v>
      </c>
      <c r="D320" t="s">
        <v>1059</v>
      </c>
      <c r="E320">
        <v>35850</v>
      </c>
      <c r="F320" t="s">
        <v>30</v>
      </c>
    </row>
    <row r="321" spans="1:6" x14ac:dyDescent="0.35">
      <c r="A321" t="s">
        <v>46</v>
      </c>
      <c r="B321" t="s">
        <v>1060</v>
      </c>
      <c r="C321" t="s">
        <v>1061</v>
      </c>
      <c r="D321" t="s">
        <v>1062</v>
      </c>
      <c r="E321">
        <v>223179</v>
      </c>
      <c r="F321" t="s">
        <v>21</v>
      </c>
    </row>
    <row r="322" spans="1:6" x14ac:dyDescent="0.35">
      <c r="A322" t="s">
        <v>65</v>
      </c>
      <c r="B322" t="s">
        <v>1063</v>
      </c>
      <c r="C322" t="s">
        <v>1064</v>
      </c>
      <c r="D322" t="s">
        <v>1065</v>
      </c>
      <c r="E322">
        <v>120837</v>
      </c>
      <c r="F322" t="s">
        <v>44</v>
      </c>
    </row>
    <row r="323" spans="1:6" x14ac:dyDescent="0.35">
      <c r="A323" t="s">
        <v>49</v>
      </c>
      <c r="B323" t="s">
        <v>1066</v>
      </c>
      <c r="C323" t="s">
        <v>1067</v>
      </c>
      <c r="D323" t="s">
        <v>1068</v>
      </c>
      <c r="E323">
        <v>174534</v>
      </c>
      <c r="F323" t="s">
        <v>18</v>
      </c>
    </row>
    <row r="324" spans="1:6" x14ac:dyDescent="0.35">
      <c r="A324" t="s">
        <v>49</v>
      </c>
      <c r="B324" t="s">
        <v>1069</v>
      </c>
      <c r="C324" t="s">
        <v>1070</v>
      </c>
      <c r="D324" t="s">
        <v>1071</v>
      </c>
      <c r="E324">
        <v>151945</v>
      </c>
      <c r="F324" t="s">
        <v>8</v>
      </c>
    </row>
    <row r="325" spans="1:6" x14ac:dyDescent="0.35">
      <c r="A325" t="s">
        <v>75</v>
      </c>
      <c r="B325" t="s">
        <v>1072</v>
      </c>
      <c r="C325" t="s">
        <v>1073</v>
      </c>
      <c r="D325" t="s">
        <v>1074</v>
      </c>
      <c r="E325">
        <v>209409</v>
      </c>
      <c r="F325" t="s">
        <v>11</v>
      </c>
    </row>
    <row r="326" spans="1:6" x14ac:dyDescent="0.35">
      <c r="A326" t="s">
        <v>76</v>
      </c>
      <c r="B326" t="s">
        <v>1075</v>
      </c>
      <c r="C326" t="s">
        <v>1076</v>
      </c>
      <c r="D326" t="s">
        <v>1077</v>
      </c>
      <c r="E326">
        <v>349165</v>
      </c>
      <c r="F326" t="s">
        <v>14</v>
      </c>
    </row>
    <row r="327" spans="1:6" x14ac:dyDescent="0.35">
      <c r="A327" t="s">
        <v>49</v>
      </c>
      <c r="B327" t="s">
        <v>1730</v>
      </c>
      <c r="C327" t="s">
        <v>1079</v>
      </c>
      <c r="D327" t="s">
        <v>1080</v>
      </c>
      <c r="E327">
        <v>102651</v>
      </c>
      <c r="F327" t="s">
        <v>8</v>
      </c>
    </row>
    <row r="328" spans="1:6" x14ac:dyDescent="0.35">
      <c r="A328" t="s">
        <v>78</v>
      </c>
      <c r="B328" t="s">
        <v>1731</v>
      </c>
      <c r="C328" t="s">
        <v>1081</v>
      </c>
      <c r="D328" t="s">
        <v>1082</v>
      </c>
      <c r="E328">
        <v>35451</v>
      </c>
      <c r="F328" t="s">
        <v>8</v>
      </c>
    </row>
    <row r="329" spans="1:6" x14ac:dyDescent="0.35">
      <c r="A329" t="s">
        <v>51</v>
      </c>
      <c r="B329" t="s">
        <v>1083</v>
      </c>
      <c r="C329" t="s">
        <v>1084</v>
      </c>
      <c r="D329" t="s">
        <v>1085</v>
      </c>
      <c r="E329">
        <v>145456</v>
      </c>
      <c r="F329" t="s">
        <v>8</v>
      </c>
    </row>
    <row r="330" spans="1:6" x14ac:dyDescent="0.35">
      <c r="A330" t="s">
        <v>76</v>
      </c>
      <c r="B330" t="s">
        <v>1086</v>
      </c>
      <c r="C330" t="s">
        <v>1087</v>
      </c>
      <c r="D330" t="s">
        <v>1088</v>
      </c>
      <c r="E330">
        <v>4500</v>
      </c>
      <c r="F330" t="s">
        <v>8</v>
      </c>
    </row>
    <row r="331" spans="1:6" x14ac:dyDescent="0.35">
      <c r="A331" t="s">
        <v>55</v>
      </c>
      <c r="B331" t="s">
        <v>1089</v>
      </c>
      <c r="C331" t="s">
        <v>1090</v>
      </c>
      <c r="D331" t="s">
        <v>1091</v>
      </c>
      <c r="E331">
        <v>328046</v>
      </c>
      <c r="F331" t="s">
        <v>8</v>
      </c>
    </row>
    <row r="332" spans="1:6" x14ac:dyDescent="0.35">
      <c r="A332" t="s">
        <v>78</v>
      </c>
      <c r="B332" t="s">
        <v>1092</v>
      </c>
      <c r="C332" t="s">
        <v>1093</v>
      </c>
      <c r="D332" t="s">
        <v>1094</v>
      </c>
      <c r="E332">
        <v>221639</v>
      </c>
      <c r="F332" t="s">
        <v>30</v>
      </c>
    </row>
    <row r="333" spans="1:6" x14ac:dyDescent="0.35">
      <c r="A333" t="s">
        <v>61</v>
      </c>
      <c r="B333" t="s">
        <v>1095</v>
      </c>
      <c r="C333" t="s">
        <v>1096</v>
      </c>
      <c r="D333" t="s">
        <v>1097</v>
      </c>
      <c r="E333">
        <v>300118</v>
      </c>
      <c r="F333" t="s">
        <v>16</v>
      </c>
    </row>
    <row r="334" spans="1:6" x14ac:dyDescent="0.35">
      <c r="A334" t="s">
        <v>80</v>
      </c>
      <c r="B334" t="s">
        <v>1098</v>
      </c>
      <c r="C334" t="s">
        <v>1099</v>
      </c>
      <c r="D334" t="s">
        <v>1100</v>
      </c>
      <c r="E334">
        <v>128368</v>
      </c>
      <c r="F334" t="s">
        <v>14</v>
      </c>
    </row>
    <row r="335" spans="1:6" x14ac:dyDescent="0.35">
      <c r="A335" t="s">
        <v>80</v>
      </c>
      <c r="B335" t="s">
        <v>1101</v>
      </c>
      <c r="C335" t="s">
        <v>1102</v>
      </c>
      <c r="D335" t="s">
        <v>765</v>
      </c>
      <c r="E335">
        <v>77708</v>
      </c>
      <c r="F335" t="s">
        <v>8</v>
      </c>
    </row>
    <row r="336" spans="1:6" x14ac:dyDescent="0.35">
      <c r="A336" t="s">
        <v>76</v>
      </c>
      <c r="B336" t="s">
        <v>1103</v>
      </c>
      <c r="C336" t="s">
        <v>88</v>
      </c>
      <c r="D336" t="s">
        <v>1104</v>
      </c>
      <c r="E336">
        <v>391475</v>
      </c>
      <c r="F336" t="s">
        <v>8</v>
      </c>
    </row>
    <row r="337" spans="1:6" x14ac:dyDescent="0.35">
      <c r="A337" t="s">
        <v>57</v>
      </c>
      <c r="B337" t="s">
        <v>1105</v>
      </c>
      <c r="C337" t="s">
        <v>1106</v>
      </c>
      <c r="D337" t="s">
        <v>1107</v>
      </c>
      <c r="E337">
        <v>74755</v>
      </c>
      <c r="F337" t="s">
        <v>8</v>
      </c>
    </row>
    <row r="338" spans="1:6" x14ac:dyDescent="0.35">
      <c r="A338" t="s">
        <v>64</v>
      </c>
      <c r="B338" t="s">
        <v>1108</v>
      </c>
      <c r="C338" t="s">
        <v>1109</v>
      </c>
      <c r="D338" t="s">
        <v>1110</v>
      </c>
      <c r="E338">
        <v>103846</v>
      </c>
      <c r="F338" t="s">
        <v>8</v>
      </c>
    </row>
    <row r="339" spans="1:6" x14ac:dyDescent="0.35">
      <c r="A339" t="s">
        <v>64</v>
      </c>
      <c r="B339" t="s">
        <v>1111</v>
      </c>
      <c r="C339" t="s">
        <v>1112</v>
      </c>
      <c r="D339" t="s">
        <v>1113</v>
      </c>
      <c r="E339">
        <v>500655</v>
      </c>
      <c r="F339" t="s">
        <v>8</v>
      </c>
    </row>
    <row r="340" spans="1:6" x14ac:dyDescent="0.35">
      <c r="A340" t="s">
        <v>60</v>
      </c>
      <c r="B340" t="s">
        <v>1114</v>
      </c>
      <c r="C340" t="s">
        <v>1115</v>
      </c>
      <c r="D340" t="s">
        <v>1116</v>
      </c>
      <c r="E340">
        <v>284620</v>
      </c>
      <c r="F340" t="s">
        <v>17</v>
      </c>
    </row>
    <row r="341" spans="1:6" x14ac:dyDescent="0.35">
      <c r="A341" t="s">
        <v>78</v>
      </c>
      <c r="B341" t="s">
        <v>1117</v>
      </c>
      <c r="C341" t="s">
        <v>1118</v>
      </c>
      <c r="D341" t="s">
        <v>1119</v>
      </c>
      <c r="E341">
        <v>293407</v>
      </c>
      <c r="F341" t="s">
        <v>8</v>
      </c>
    </row>
    <row r="342" spans="1:6" x14ac:dyDescent="0.35">
      <c r="A342" t="s">
        <v>80</v>
      </c>
      <c r="B342" t="s">
        <v>1120</v>
      </c>
      <c r="C342" t="s">
        <v>1121</v>
      </c>
      <c r="D342" t="s">
        <v>1122</v>
      </c>
      <c r="E342">
        <v>201057</v>
      </c>
      <c r="F342" t="s">
        <v>6</v>
      </c>
    </row>
    <row r="343" spans="1:6" x14ac:dyDescent="0.35">
      <c r="A343" t="s">
        <v>65</v>
      </c>
      <c r="B343" t="s">
        <v>1123</v>
      </c>
      <c r="C343" t="s">
        <v>1124</v>
      </c>
      <c r="D343" t="s">
        <v>1125</v>
      </c>
      <c r="E343">
        <v>96615</v>
      </c>
      <c r="F343" t="s">
        <v>43</v>
      </c>
    </row>
    <row r="344" spans="1:6" x14ac:dyDescent="0.35">
      <c r="A344" t="s">
        <v>61</v>
      </c>
      <c r="B344" t="s">
        <v>1126</v>
      </c>
      <c r="C344" t="s">
        <v>1127</v>
      </c>
      <c r="D344" t="s">
        <v>1128</v>
      </c>
      <c r="E344">
        <v>10868</v>
      </c>
      <c r="F344" t="s">
        <v>14</v>
      </c>
    </row>
    <row r="345" spans="1:6" x14ac:dyDescent="0.35">
      <c r="A345" t="s">
        <v>75</v>
      </c>
      <c r="B345" t="s">
        <v>1129</v>
      </c>
      <c r="C345" t="s">
        <v>1130</v>
      </c>
      <c r="D345" t="s">
        <v>1131</v>
      </c>
      <c r="E345">
        <v>271183</v>
      </c>
      <c r="F345" t="s">
        <v>14</v>
      </c>
    </row>
    <row r="346" spans="1:6" x14ac:dyDescent="0.35">
      <c r="A346" t="s">
        <v>70</v>
      </c>
      <c r="B346" t="s">
        <v>1132</v>
      </c>
      <c r="C346" t="s">
        <v>1133</v>
      </c>
      <c r="D346" t="s">
        <v>1134</v>
      </c>
      <c r="E346">
        <v>219334</v>
      </c>
      <c r="F346" t="s">
        <v>8</v>
      </c>
    </row>
    <row r="347" spans="1:6" x14ac:dyDescent="0.35">
      <c r="A347" t="s">
        <v>76</v>
      </c>
      <c r="B347" t="s">
        <v>1135</v>
      </c>
      <c r="C347" t="s">
        <v>1136</v>
      </c>
      <c r="D347" t="s">
        <v>1137</v>
      </c>
      <c r="E347">
        <v>39139</v>
      </c>
      <c r="F347" t="s">
        <v>8</v>
      </c>
    </row>
    <row r="348" spans="1:6" x14ac:dyDescent="0.35">
      <c r="A348" t="s">
        <v>80</v>
      </c>
      <c r="B348" t="s">
        <v>1138</v>
      </c>
      <c r="C348" t="s">
        <v>1139</v>
      </c>
      <c r="D348" t="s">
        <v>1140</v>
      </c>
      <c r="E348">
        <v>27191</v>
      </c>
      <c r="F348" t="s">
        <v>6</v>
      </c>
    </row>
    <row r="349" spans="1:6" x14ac:dyDescent="0.35">
      <c r="A349" t="s">
        <v>78</v>
      </c>
      <c r="B349" t="s">
        <v>1141</v>
      </c>
      <c r="C349" t="s">
        <v>1142</v>
      </c>
      <c r="D349" t="s">
        <v>1143</v>
      </c>
      <c r="E349">
        <v>10585</v>
      </c>
      <c r="F349" t="s">
        <v>8</v>
      </c>
    </row>
    <row r="350" spans="1:6" x14ac:dyDescent="0.35">
      <c r="A350" t="s">
        <v>78</v>
      </c>
      <c r="B350" t="s">
        <v>1144</v>
      </c>
      <c r="C350" t="s">
        <v>1145</v>
      </c>
      <c r="D350" t="s">
        <v>1146</v>
      </c>
      <c r="E350">
        <v>37810</v>
      </c>
      <c r="F350" t="s">
        <v>35</v>
      </c>
    </row>
    <row r="351" spans="1:6" x14ac:dyDescent="0.35">
      <c r="A351" t="s">
        <v>78</v>
      </c>
      <c r="B351" t="s">
        <v>1147</v>
      </c>
      <c r="C351" t="s">
        <v>1148</v>
      </c>
      <c r="D351" t="s">
        <v>1149</v>
      </c>
      <c r="E351">
        <v>33406</v>
      </c>
      <c r="F351" t="s">
        <v>8</v>
      </c>
    </row>
    <row r="352" spans="1:6" x14ac:dyDescent="0.35">
      <c r="A352" t="s">
        <v>68</v>
      </c>
      <c r="B352" t="s">
        <v>1150</v>
      </c>
      <c r="C352" t="s">
        <v>1151</v>
      </c>
      <c r="D352" t="s">
        <v>1152</v>
      </c>
      <c r="E352">
        <v>68288</v>
      </c>
      <c r="F352" t="s">
        <v>37</v>
      </c>
    </row>
    <row r="353" spans="1:6" x14ac:dyDescent="0.35">
      <c r="A353" t="s">
        <v>78</v>
      </c>
      <c r="B353" t="s">
        <v>1153</v>
      </c>
      <c r="C353" t="s">
        <v>1154</v>
      </c>
      <c r="D353" t="s">
        <v>1155</v>
      </c>
      <c r="E353">
        <v>70292</v>
      </c>
      <c r="F353" t="s">
        <v>30</v>
      </c>
    </row>
    <row r="354" spans="1:6" x14ac:dyDescent="0.35">
      <c r="A354" t="s">
        <v>78</v>
      </c>
      <c r="B354" t="s">
        <v>1156</v>
      </c>
      <c r="C354" t="s">
        <v>1157</v>
      </c>
      <c r="D354" t="s">
        <v>1158</v>
      </c>
      <c r="E354">
        <v>105762</v>
      </c>
      <c r="F354" t="s">
        <v>30</v>
      </c>
    </row>
    <row r="355" spans="1:6" x14ac:dyDescent="0.35">
      <c r="A355" t="s">
        <v>64</v>
      </c>
      <c r="B355" t="s">
        <v>1159</v>
      </c>
      <c r="C355" t="s">
        <v>1160</v>
      </c>
      <c r="D355" t="s">
        <v>1161</v>
      </c>
      <c r="E355">
        <v>52530</v>
      </c>
      <c r="F355" t="s">
        <v>8</v>
      </c>
    </row>
    <row r="356" spans="1:6" x14ac:dyDescent="0.35">
      <c r="A356" t="s">
        <v>65</v>
      </c>
      <c r="B356" t="s">
        <v>1162</v>
      </c>
      <c r="C356" t="s">
        <v>1163</v>
      </c>
      <c r="D356" t="s">
        <v>1164</v>
      </c>
      <c r="E356">
        <v>357608</v>
      </c>
      <c r="F356" t="s">
        <v>8</v>
      </c>
    </row>
    <row r="357" spans="1:6" x14ac:dyDescent="0.35">
      <c r="A357" t="s">
        <v>65</v>
      </c>
      <c r="B357" t="s">
        <v>1165</v>
      </c>
      <c r="C357" t="s">
        <v>1166</v>
      </c>
      <c r="D357" t="s">
        <v>1167</v>
      </c>
      <c r="E357">
        <v>16514</v>
      </c>
      <c r="F357" t="s">
        <v>14</v>
      </c>
    </row>
    <row r="358" spans="1:6" x14ac:dyDescent="0.35">
      <c r="A358" t="s">
        <v>65</v>
      </c>
      <c r="B358" t="s">
        <v>1168</v>
      </c>
      <c r="C358" t="s">
        <v>1169</v>
      </c>
      <c r="D358" t="s">
        <v>1170</v>
      </c>
      <c r="E358">
        <v>29861</v>
      </c>
      <c r="F358" t="s">
        <v>40</v>
      </c>
    </row>
    <row r="359" spans="1:6" x14ac:dyDescent="0.35">
      <c r="A359" t="s">
        <v>65</v>
      </c>
      <c r="B359" t="s">
        <v>1171</v>
      </c>
      <c r="C359" t="s">
        <v>1172</v>
      </c>
      <c r="D359" t="s">
        <v>1173</v>
      </c>
      <c r="E359">
        <v>48</v>
      </c>
      <c r="F359" t="s">
        <v>43</v>
      </c>
    </row>
    <row r="360" spans="1:6" x14ac:dyDescent="0.35">
      <c r="A360" t="s">
        <v>65</v>
      </c>
      <c r="B360" t="s">
        <v>1174</v>
      </c>
      <c r="C360" t="s">
        <v>1175</v>
      </c>
      <c r="D360" t="s">
        <v>1176</v>
      </c>
      <c r="E360">
        <v>52673</v>
      </c>
      <c r="F360" t="s">
        <v>40</v>
      </c>
    </row>
    <row r="361" spans="1:6" x14ac:dyDescent="0.35">
      <c r="A361" t="s">
        <v>65</v>
      </c>
      <c r="B361" t="s">
        <v>1177</v>
      </c>
      <c r="C361" t="s">
        <v>1178</v>
      </c>
      <c r="D361" t="s">
        <v>1179</v>
      </c>
      <c r="E361">
        <v>53384</v>
      </c>
      <c r="F361" t="s">
        <v>40</v>
      </c>
    </row>
    <row r="362" spans="1:6" x14ac:dyDescent="0.35">
      <c r="A362" t="s">
        <v>49</v>
      </c>
      <c r="B362" t="s">
        <v>1180</v>
      </c>
      <c r="C362" t="s">
        <v>1181</v>
      </c>
      <c r="D362" t="s">
        <v>1182</v>
      </c>
      <c r="E362">
        <v>80870</v>
      </c>
      <c r="F362" t="s">
        <v>18</v>
      </c>
    </row>
    <row r="363" spans="1:6" x14ac:dyDescent="0.35">
      <c r="A363" t="s">
        <v>80</v>
      </c>
      <c r="B363" t="s">
        <v>1183</v>
      </c>
      <c r="C363" t="s">
        <v>1184</v>
      </c>
      <c r="D363" t="s">
        <v>1185</v>
      </c>
      <c r="E363">
        <v>164215</v>
      </c>
      <c r="F363" t="s">
        <v>6</v>
      </c>
    </row>
    <row r="364" spans="1:6" x14ac:dyDescent="0.35">
      <c r="A364" t="s">
        <v>78</v>
      </c>
      <c r="B364" t="s">
        <v>1186</v>
      </c>
      <c r="C364" t="s">
        <v>1187</v>
      </c>
      <c r="D364" t="s">
        <v>1188</v>
      </c>
      <c r="E364">
        <v>24672</v>
      </c>
      <c r="F364" t="s">
        <v>30</v>
      </c>
    </row>
    <row r="365" spans="1:6" x14ac:dyDescent="0.35">
      <c r="A365" t="s">
        <v>49</v>
      </c>
      <c r="B365" t="s">
        <v>1189</v>
      </c>
      <c r="C365" t="s">
        <v>1190</v>
      </c>
      <c r="D365" t="s">
        <v>1191</v>
      </c>
      <c r="E365">
        <v>234927</v>
      </c>
      <c r="F365" t="s">
        <v>8</v>
      </c>
    </row>
    <row r="366" spans="1:6" x14ac:dyDescent="0.35">
      <c r="A366" t="s">
        <v>60</v>
      </c>
      <c r="B366" t="s">
        <v>1192</v>
      </c>
      <c r="C366" t="s">
        <v>1193</v>
      </c>
      <c r="D366" t="s">
        <v>1194</v>
      </c>
      <c r="E366">
        <v>139262</v>
      </c>
      <c r="F366" t="s">
        <v>8</v>
      </c>
    </row>
    <row r="367" spans="1:6" x14ac:dyDescent="0.35">
      <c r="A367" t="s">
        <v>70</v>
      </c>
      <c r="B367" t="s">
        <v>1195</v>
      </c>
      <c r="C367" t="s">
        <v>1196</v>
      </c>
      <c r="D367" t="s">
        <v>1197</v>
      </c>
      <c r="E367">
        <v>87536</v>
      </c>
      <c r="F367" t="s">
        <v>8</v>
      </c>
    </row>
    <row r="368" spans="1:6" x14ac:dyDescent="0.35">
      <c r="A368" t="s">
        <v>69</v>
      </c>
      <c r="B368" t="s">
        <v>69</v>
      </c>
      <c r="C368" t="s">
        <v>1198</v>
      </c>
      <c r="D368" t="s">
        <v>1199</v>
      </c>
      <c r="E368">
        <v>50984</v>
      </c>
      <c r="F368" t="s">
        <v>14</v>
      </c>
    </row>
    <row r="369" spans="1:6" x14ac:dyDescent="0.35">
      <c r="A369" t="s">
        <v>48</v>
      </c>
      <c r="B369" t="s">
        <v>1200</v>
      </c>
      <c r="C369" t="s">
        <v>1201</v>
      </c>
      <c r="D369" t="s">
        <v>1202</v>
      </c>
      <c r="E369">
        <v>212231</v>
      </c>
      <c r="F369" t="s">
        <v>14</v>
      </c>
    </row>
    <row r="370" spans="1:6" x14ac:dyDescent="0.35">
      <c r="A370" t="s">
        <v>75</v>
      </c>
      <c r="B370" t="s">
        <v>1203</v>
      </c>
      <c r="C370" t="s">
        <v>1204</v>
      </c>
      <c r="D370" t="s">
        <v>1205</v>
      </c>
      <c r="E370">
        <v>208957</v>
      </c>
      <c r="F370" t="s">
        <v>9</v>
      </c>
    </row>
    <row r="371" spans="1:6" x14ac:dyDescent="0.35">
      <c r="A371" t="s">
        <v>76</v>
      </c>
      <c r="B371" t="s">
        <v>1206</v>
      </c>
      <c r="C371" t="s">
        <v>1207</v>
      </c>
      <c r="D371" t="s">
        <v>1208</v>
      </c>
      <c r="E371">
        <v>94414</v>
      </c>
      <c r="F371" t="s">
        <v>14</v>
      </c>
    </row>
    <row r="372" spans="1:6" x14ac:dyDescent="0.35">
      <c r="A372" t="s">
        <v>73</v>
      </c>
      <c r="B372" t="s">
        <v>1209</v>
      </c>
      <c r="C372" t="s">
        <v>1210</v>
      </c>
      <c r="D372" t="s">
        <v>1211</v>
      </c>
      <c r="E372">
        <v>42225</v>
      </c>
      <c r="F372" t="s">
        <v>36</v>
      </c>
    </row>
    <row r="373" spans="1:6" x14ac:dyDescent="0.35">
      <c r="A373" t="s">
        <v>78</v>
      </c>
      <c r="B373" t="s">
        <v>1212</v>
      </c>
      <c r="C373" t="s">
        <v>1213</v>
      </c>
      <c r="D373" t="s">
        <v>1214</v>
      </c>
      <c r="E373">
        <v>151473</v>
      </c>
      <c r="F373" t="s">
        <v>38</v>
      </c>
    </row>
    <row r="374" spans="1:6" x14ac:dyDescent="0.35">
      <c r="A374" t="s">
        <v>65</v>
      </c>
      <c r="B374" t="s">
        <v>1215</v>
      </c>
      <c r="C374" t="s">
        <v>1216</v>
      </c>
      <c r="D374" t="s">
        <v>1217</v>
      </c>
      <c r="E374">
        <v>137603</v>
      </c>
      <c r="F374" t="s">
        <v>8</v>
      </c>
    </row>
    <row r="375" spans="1:6" x14ac:dyDescent="0.35">
      <c r="A375" t="s">
        <v>79</v>
      </c>
      <c r="B375" t="s">
        <v>1218</v>
      </c>
      <c r="C375" t="s">
        <v>1219</v>
      </c>
      <c r="D375" t="s">
        <v>1220</v>
      </c>
      <c r="E375">
        <v>334548</v>
      </c>
      <c r="F375" t="s">
        <v>8</v>
      </c>
    </row>
    <row r="376" spans="1:6" x14ac:dyDescent="0.35">
      <c r="A376" t="s">
        <v>49</v>
      </c>
      <c r="B376" t="s">
        <v>1221</v>
      </c>
      <c r="C376" t="s">
        <v>1222</v>
      </c>
      <c r="D376" t="s">
        <v>1223</v>
      </c>
      <c r="E376">
        <v>169114</v>
      </c>
      <c r="F376" t="s">
        <v>18</v>
      </c>
    </row>
    <row r="377" spans="1:6" x14ac:dyDescent="0.35">
      <c r="A377" t="s">
        <v>76</v>
      </c>
      <c r="B377" t="s">
        <v>1224</v>
      </c>
      <c r="C377" t="s">
        <v>1225</v>
      </c>
      <c r="D377" t="s">
        <v>1226</v>
      </c>
      <c r="E377">
        <v>559905</v>
      </c>
      <c r="F377" t="s">
        <v>14</v>
      </c>
    </row>
    <row r="378" spans="1:6" x14ac:dyDescent="0.35">
      <c r="A378" t="s">
        <v>75</v>
      </c>
      <c r="B378" t="s">
        <v>1227</v>
      </c>
      <c r="C378" t="s">
        <v>1228</v>
      </c>
      <c r="D378" t="s">
        <v>1229</v>
      </c>
      <c r="E378">
        <v>29112</v>
      </c>
      <c r="F378" t="s">
        <v>12</v>
      </c>
    </row>
    <row r="379" spans="1:6" x14ac:dyDescent="0.35">
      <c r="A379" t="s">
        <v>65</v>
      </c>
      <c r="B379" t="s">
        <v>1230</v>
      </c>
      <c r="C379" t="s">
        <v>1231</v>
      </c>
      <c r="D379" t="s">
        <v>1232</v>
      </c>
      <c r="E379">
        <v>59442</v>
      </c>
      <c r="F379" t="s">
        <v>14</v>
      </c>
    </row>
    <row r="380" spans="1:6" x14ac:dyDescent="0.35">
      <c r="A380" t="s">
        <v>65</v>
      </c>
      <c r="B380" t="s">
        <v>1233</v>
      </c>
      <c r="C380" t="s">
        <v>1234</v>
      </c>
      <c r="D380" t="s">
        <v>1235</v>
      </c>
      <c r="E380">
        <v>159120</v>
      </c>
      <c r="F380" t="s">
        <v>14</v>
      </c>
    </row>
    <row r="381" spans="1:6" x14ac:dyDescent="0.35">
      <c r="A381" t="s">
        <v>46</v>
      </c>
      <c r="B381" t="s">
        <v>1236</v>
      </c>
      <c r="C381" t="s">
        <v>1237</v>
      </c>
      <c r="D381" t="s">
        <v>1238</v>
      </c>
      <c r="E381">
        <v>111975</v>
      </c>
      <c r="F381" t="s">
        <v>31</v>
      </c>
    </row>
    <row r="382" spans="1:6" x14ac:dyDescent="0.35">
      <c r="A382" t="s">
        <v>46</v>
      </c>
      <c r="B382" t="s">
        <v>1239</v>
      </c>
      <c r="C382" t="s">
        <v>1240</v>
      </c>
      <c r="D382" t="s">
        <v>1241</v>
      </c>
      <c r="E382">
        <v>276802</v>
      </c>
      <c r="F382" t="s">
        <v>8</v>
      </c>
    </row>
    <row r="383" spans="1:6" x14ac:dyDescent="0.35">
      <c r="A383" t="s">
        <v>46</v>
      </c>
      <c r="B383" t="s">
        <v>1242</v>
      </c>
      <c r="C383" t="s">
        <v>1243</v>
      </c>
      <c r="D383" t="s">
        <v>1244</v>
      </c>
      <c r="E383">
        <v>159729</v>
      </c>
      <c r="F383" t="s">
        <v>31</v>
      </c>
    </row>
    <row r="384" spans="1:6" x14ac:dyDescent="0.35">
      <c r="A384" t="s">
        <v>65</v>
      </c>
      <c r="B384" t="s">
        <v>1245</v>
      </c>
      <c r="C384" t="s">
        <v>1246</v>
      </c>
      <c r="D384" t="s">
        <v>1247</v>
      </c>
      <c r="E384">
        <v>162001</v>
      </c>
      <c r="F384" t="s">
        <v>40</v>
      </c>
    </row>
    <row r="385" spans="1:6" x14ac:dyDescent="0.35">
      <c r="A385" t="s">
        <v>55</v>
      </c>
      <c r="B385" t="s">
        <v>1248</v>
      </c>
      <c r="C385" t="s">
        <v>92</v>
      </c>
      <c r="D385" t="s">
        <v>1249</v>
      </c>
      <c r="E385">
        <v>773551</v>
      </c>
      <c r="F385" t="s">
        <v>8</v>
      </c>
    </row>
    <row r="386" spans="1:6" x14ac:dyDescent="0.35">
      <c r="A386" t="s">
        <v>49</v>
      </c>
      <c r="B386" t="s">
        <v>1250</v>
      </c>
      <c r="C386" t="s">
        <v>1251</v>
      </c>
      <c r="D386" t="s">
        <v>1252</v>
      </c>
      <c r="E386">
        <v>67670</v>
      </c>
      <c r="F386" t="s">
        <v>8</v>
      </c>
    </row>
    <row r="387" spans="1:6" x14ac:dyDescent="0.35">
      <c r="A387" t="s">
        <v>46</v>
      </c>
      <c r="B387" t="s">
        <v>1253</v>
      </c>
      <c r="C387" t="s">
        <v>1254</v>
      </c>
      <c r="D387" t="s">
        <v>1255</v>
      </c>
      <c r="E387">
        <v>245902</v>
      </c>
      <c r="F387" t="s">
        <v>31</v>
      </c>
    </row>
    <row r="388" spans="1:6" x14ac:dyDescent="0.35">
      <c r="A388" t="s">
        <v>53</v>
      </c>
      <c r="B388" t="s">
        <v>1256</v>
      </c>
      <c r="C388" t="s">
        <v>1257</v>
      </c>
      <c r="D388" t="s">
        <v>1258</v>
      </c>
      <c r="E388">
        <v>78370</v>
      </c>
      <c r="F388" t="s">
        <v>8</v>
      </c>
    </row>
    <row r="389" spans="1:6" x14ac:dyDescent="0.35">
      <c r="A389" t="s">
        <v>75</v>
      </c>
      <c r="B389" t="s">
        <v>1259</v>
      </c>
      <c r="C389" t="s">
        <v>1260</v>
      </c>
      <c r="D389" t="s">
        <v>1261</v>
      </c>
      <c r="E389">
        <v>240585</v>
      </c>
      <c r="F389" t="s">
        <v>12</v>
      </c>
    </row>
    <row r="390" spans="1:6" x14ac:dyDescent="0.35">
      <c r="A390" t="s">
        <v>76</v>
      </c>
      <c r="B390" t="s">
        <v>1262</v>
      </c>
      <c r="C390" t="s">
        <v>1263</v>
      </c>
      <c r="D390" t="s">
        <v>1264</v>
      </c>
      <c r="E390">
        <v>109241</v>
      </c>
      <c r="F390" t="s">
        <v>8</v>
      </c>
    </row>
    <row r="391" spans="1:6" x14ac:dyDescent="0.35">
      <c r="A391" t="s">
        <v>53</v>
      </c>
      <c r="B391" t="s">
        <v>1265</v>
      </c>
      <c r="C391" t="s">
        <v>1266</v>
      </c>
      <c r="D391" t="s">
        <v>1267</v>
      </c>
      <c r="E391">
        <v>138778</v>
      </c>
      <c r="F391" t="s">
        <v>8</v>
      </c>
    </row>
    <row r="392" spans="1:6" x14ac:dyDescent="0.35">
      <c r="A392" t="s">
        <v>53</v>
      </c>
      <c r="B392" t="s">
        <v>1268</v>
      </c>
      <c r="C392" t="s">
        <v>1269</v>
      </c>
      <c r="D392" t="s">
        <v>1270</v>
      </c>
      <c r="E392">
        <v>290849</v>
      </c>
      <c r="F392" t="s">
        <v>8</v>
      </c>
    </row>
    <row r="393" spans="1:6" x14ac:dyDescent="0.35">
      <c r="A393" t="s">
        <v>54</v>
      </c>
      <c r="B393" t="s">
        <v>1271</v>
      </c>
      <c r="C393" t="s">
        <v>1272</v>
      </c>
      <c r="D393" t="s">
        <v>1273</v>
      </c>
      <c r="E393">
        <v>116015</v>
      </c>
      <c r="F393" t="s">
        <v>8</v>
      </c>
    </row>
    <row r="394" spans="1:6" x14ac:dyDescent="0.35">
      <c r="A394" t="s">
        <v>46</v>
      </c>
      <c r="B394" t="s">
        <v>1274</v>
      </c>
      <c r="C394" t="s">
        <v>1275</v>
      </c>
      <c r="D394" t="s">
        <v>1276</v>
      </c>
      <c r="E394">
        <v>50199</v>
      </c>
      <c r="F394" t="s">
        <v>31</v>
      </c>
    </row>
    <row r="395" spans="1:6" x14ac:dyDescent="0.35">
      <c r="A395" t="s">
        <v>65</v>
      </c>
      <c r="B395" t="s">
        <v>1277</v>
      </c>
      <c r="C395" t="s">
        <v>1278</v>
      </c>
      <c r="D395" t="s">
        <v>1279</v>
      </c>
      <c r="E395">
        <v>329846</v>
      </c>
      <c r="F395" t="s">
        <v>40</v>
      </c>
    </row>
    <row r="396" spans="1:6" x14ac:dyDescent="0.35">
      <c r="A396" t="s">
        <v>66</v>
      </c>
      <c r="B396" t="s">
        <v>1280</v>
      </c>
      <c r="C396" t="s">
        <v>1281</v>
      </c>
      <c r="D396" t="s">
        <v>1282</v>
      </c>
      <c r="E396">
        <v>85418</v>
      </c>
      <c r="F396" t="s">
        <v>14</v>
      </c>
    </row>
    <row r="397" spans="1:6" x14ac:dyDescent="0.35">
      <c r="A397" t="s">
        <v>61</v>
      </c>
      <c r="B397" t="s">
        <v>1283</v>
      </c>
      <c r="C397" t="s">
        <v>1284</v>
      </c>
      <c r="D397" t="s">
        <v>1285</v>
      </c>
      <c r="E397">
        <v>75283</v>
      </c>
      <c r="F397" t="s">
        <v>14</v>
      </c>
    </row>
    <row r="398" spans="1:6" x14ac:dyDescent="0.35">
      <c r="A398" t="s">
        <v>59</v>
      </c>
      <c r="B398" t="s">
        <v>1286</v>
      </c>
      <c r="C398" t="s">
        <v>1287</v>
      </c>
      <c r="D398" t="s">
        <v>1288</v>
      </c>
      <c r="E398">
        <v>288807</v>
      </c>
      <c r="F398" t="s">
        <v>8</v>
      </c>
    </row>
    <row r="399" spans="1:6" x14ac:dyDescent="0.35">
      <c r="A399" t="s">
        <v>65</v>
      </c>
      <c r="B399" t="s">
        <v>1289</v>
      </c>
      <c r="C399" t="s">
        <v>1290</v>
      </c>
      <c r="D399" t="s">
        <v>1291</v>
      </c>
      <c r="E399">
        <v>183306</v>
      </c>
      <c r="F399" t="s">
        <v>8</v>
      </c>
    </row>
    <row r="400" spans="1:6" x14ac:dyDescent="0.35">
      <c r="A400" t="s">
        <v>73</v>
      </c>
      <c r="B400" t="s">
        <v>1292</v>
      </c>
      <c r="C400" t="s">
        <v>1293</v>
      </c>
      <c r="D400" t="s">
        <v>1294</v>
      </c>
      <c r="E400">
        <v>245351</v>
      </c>
      <c r="F400" t="s">
        <v>8</v>
      </c>
    </row>
    <row r="401" spans="1:6" x14ac:dyDescent="0.35">
      <c r="A401" t="s">
        <v>55</v>
      </c>
      <c r="B401" t="s">
        <v>1295</v>
      </c>
      <c r="C401" t="s">
        <v>1296</v>
      </c>
      <c r="D401" t="s">
        <v>1297</v>
      </c>
      <c r="E401">
        <v>509342</v>
      </c>
      <c r="F401" t="s">
        <v>8</v>
      </c>
    </row>
    <row r="402" spans="1:6" x14ac:dyDescent="0.35">
      <c r="A402" t="s">
        <v>65</v>
      </c>
      <c r="B402" t="s">
        <v>1298</v>
      </c>
      <c r="C402" t="s">
        <v>1299</v>
      </c>
      <c r="D402" t="s">
        <v>1300</v>
      </c>
      <c r="E402">
        <v>134061</v>
      </c>
      <c r="F402" t="s">
        <v>40</v>
      </c>
    </row>
    <row r="403" spans="1:6" x14ac:dyDescent="0.35">
      <c r="A403" t="s">
        <v>49</v>
      </c>
      <c r="B403" t="s">
        <v>1301</v>
      </c>
      <c r="C403" t="s">
        <v>1302</v>
      </c>
      <c r="D403" t="s">
        <v>1303</v>
      </c>
      <c r="E403">
        <v>136568</v>
      </c>
      <c r="F403" t="s">
        <v>8</v>
      </c>
    </row>
    <row r="404" spans="1:6" x14ac:dyDescent="0.35">
      <c r="A404" t="s">
        <v>55</v>
      </c>
      <c r="B404" t="s">
        <v>1304</v>
      </c>
      <c r="C404" t="s">
        <v>1305</v>
      </c>
      <c r="D404" t="s">
        <v>1306</v>
      </c>
      <c r="E404">
        <v>31876</v>
      </c>
      <c r="F404" t="s">
        <v>8</v>
      </c>
    </row>
    <row r="405" spans="1:6" x14ac:dyDescent="0.35">
      <c r="A405" t="s">
        <v>61</v>
      </c>
      <c r="B405" t="s">
        <v>1307</v>
      </c>
      <c r="C405" t="s">
        <v>1308</v>
      </c>
      <c r="D405" t="s">
        <v>1309</v>
      </c>
      <c r="E405">
        <v>66119</v>
      </c>
      <c r="F405" t="s">
        <v>14</v>
      </c>
    </row>
    <row r="406" spans="1:6" x14ac:dyDescent="0.35">
      <c r="A406" t="s">
        <v>72</v>
      </c>
      <c r="B406" t="s">
        <v>1310</v>
      </c>
      <c r="C406" t="s">
        <v>1311</v>
      </c>
      <c r="D406" t="s">
        <v>1312</v>
      </c>
      <c r="E406">
        <v>14831</v>
      </c>
      <c r="F406" t="s">
        <v>14</v>
      </c>
    </row>
    <row r="407" spans="1:6" x14ac:dyDescent="0.35">
      <c r="A407" t="s">
        <v>49</v>
      </c>
      <c r="B407" t="s">
        <v>1313</v>
      </c>
      <c r="C407" t="s">
        <v>1314</v>
      </c>
      <c r="D407" t="s">
        <v>1315</v>
      </c>
      <c r="E407">
        <v>85174</v>
      </c>
      <c r="F407" t="s">
        <v>25</v>
      </c>
    </row>
    <row r="408" spans="1:6" x14ac:dyDescent="0.35">
      <c r="A408" t="s">
        <v>49</v>
      </c>
      <c r="B408" t="s">
        <v>1316</v>
      </c>
      <c r="C408" t="s">
        <v>1317</v>
      </c>
      <c r="D408" t="s">
        <v>1318</v>
      </c>
      <c r="E408">
        <v>153846</v>
      </c>
      <c r="F408" t="s">
        <v>8</v>
      </c>
    </row>
    <row r="409" spans="1:6" x14ac:dyDescent="0.35">
      <c r="A409" t="s">
        <v>76</v>
      </c>
      <c r="B409" t="s">
        <v>1319</v>
      </c>
      <c r="C409" t="s">
        <v>1320</v>
      </c>
      <c r="D409" t="s">
        <v>1321</v>
      </c>
      <c r="E409">
        <v>131364</v>
      </c>
      <c r="F409" t="s">
        <v>14</v>
      </c>
    </row>
    <row r="410" spans="1:6" x14ac:dyDescent="0.35">
      <c r="A410" t="s">
        <v>75</v>
      </c>
      <c r="B410" t="s">
        <v>1322</v>
      </c>
      <c r="C410" t="s">
        <v>1323</v>
      </c>
      <c r="D410" t="s">
        <v>1324</v>
      </c>
      <c r="E410">
        <v>389107</v>
      </c>
      <c r="F410" t="s">
        <v>12</v>
      </c>
    </row>
    <row r="411" spans="1:6" x14ac:dyDescent="0.35">
      <c r="A411" t="s">
        <v>78</v>
      </c>
      <c r="B411" t="s">
        <v>1325</v>
      </c>
      <c r="C411" t="s">
        <v>1326</v>
      </c>
      <c r="D411" t="s">
        <v>1327</v>
      </c>
      <c r="E411">
        <v>4332</v>
      </c>
      <c r="F411" t="s">
        <v>8</v>
      </c>
    </row>
    <row r="412" spans="1:6" x14ac:dyDescent="0.35">
      <c r="A412" t="s">
        <v>78</v>
      </c>
      <c r="B412" t="s">
        <v>1328</v>
      </c>
      <c r="C412" t="s">
        <v>1329</v>
      </c>
      <c r="D412" t="s">
        <v>1330</v>
      </c>
      <c r="E412">
        <v>164935</v>
      </c>
      <c r="F412" t="s">
        <v>8</v>
      </c>
    </row>
    <row r="413" spans="1:6" x14ac:dyDescent="0.35">
      <c r="A413" t="s">
        <v>75</v>
      </c>
      <c r="B413" t="s">
        <v>1331</v>
      </c>
      <c r="C413" t="s">
        <v>1332</v>
      </c>
      <c r="D413" t="s">
        <v>1333</v>
      </c>
      <c r="E413">
        <v>252042</v>
      </c>
      <c r="F413" t="s">
        <v>12</v>
      </c>
    </row>
    <row r="414" spans="1:6" x14ac:dyDescent="0.35">
      <c r="A414" t="s">
        <v>61</v>
      </c>
      <c r="B414" t="s">
        <v>1334</v>
      </c>
      <c r="C414" t="s">
        <v>1335</v>
      </c>
      <c r="D414" t="s">
        <v>1336</v>
      </c>
      <c r="E414">
        <v>235760</v>
      </c>
      <c r="F414" t="s">
        <v>16</v>
      </c>
    </row>
    <row r="415" spans="1:6" x14ac:dyDescent="0.35">
      <c r="A415" t="s">
        <v>55</v>
      </c>
      <c r="B415" t="s">
        <v>1337</v>
      </c>
      <c r="C415" t="s">
        <v>1338</v>
      </c>
      <c r="D415" t="s">
        <v>1339</v>
      </c>
      <c r="E415">
        <v>383360</v>
      </c>
      <c r="F415" t="s">
        <v>8</v>
      </c>
    </row>
    <row r="416" spans="1:6" x14ac:dyDescent="0.35">
      <c r="A416" t="s">
        <v>78</v>
      </c>
      <c r="B416" t="s">
        <v>1340</v>
      </c>
      <c r="C416" t="s">
        <v>1341</v>
      </c>
      <c r="D416" t="s">
        <v>1342</v>
      </c>
      <c r="E416">
        <v>66206</v>
      </c>
      <c r="F416" t="s">
        <v>30</v>
      </c>
    </row>
    <row r="417" spans="1:6" x14ac:dyDescent="0.35">
      <c r="A417" t="s">
        <v>71</v>
      </c>
      <c r="B417" t="s">
        <v>1343</v>
      </c>
      <c r="C417" t="s">
        <v>1344</v>
      </c>
      <c r="D417" t="s">
        <v>1345</v>
      </c>
      <c r="E417">
        <v>136516</v>
      </c>
      <c r="F417" t="s">
        <v>14</v>
      </c>
    </row>
    <row r="418" spans="1:6" x14ac:dyDescent="0.35">
      <c r="A418" t="s">
        <v>65</v>
      </c>
      <c r="B418" t="s">
        <v>1346</v>
      </c>
      <c r="C418" t="s">
        <v>1347</v>
      </c>
      <c r="D418" t="s">
        <v>1348</v>
      </c>
      <c r="E418">
        <v>123038</v>
      </c>
      <c r="F418" t="s">
        <v>8</v>
      </c>
    </row>
    <row r="419" spans="1:6" x14ac:dyDescent="0.35">
      <c r="A419" t="s">
        <v>70</v>
      </c>
      <c r="B419" t="s">
        <v>1349</v>
      </c>
      <c r="C419" t="s">
        <v>1350</v>
      </c>
      <c r="D419" t="s">
        <v>1351</v>
      </c>
      <c r="E419">
        <v>104709</v>
      </c>
      <c r="F419" t="s">
        <v>8</v>
      </c>
    </row>
    <row r="420" spans="1:6" x14ac:dyDescent="0.35">
      <c r="A420" t="s">
        <v>49</v>
      </c>
      <c r="B420" t="s">
        <v>1352</v>
      </c>
      <c r="C420" t="s">
        <v>1353</v>
      </c>
      <c r="D420" t="s">
        <v>1354</v>
      </c>
      <c r="E420">
        <v>23847</v>
      </c>
      <c r="F420" t="s">
        <v>15</v>
      </c>
    </row>
    <row r="421" spans="1:6" x14ac:dyDescent="0.35">
      <c r="A421" t="s">
        <v>80</v>
      </c>
      <c r="B421" t="s">
        <v>1355</v>
      </c>
      <c r="C421" t="s">
        <v>1356</v>
      </c>
      <c r="D421" t="s">
        <v>1357</v>
      </c>
      <c r="E421">
        <v>17079</v>
      </c>
      <c r="F421" t="s">
        <v>8</v>
      </c>
    </row>
    <row r="422" spans="1:6" x14ac:dyDescent="0.35">
      <c r="A422" t="s">
        <v>49</v>
      </c>
      <c r="B422" t="s">
        <v>1358</v>
      </c>
      <c r="C422" t="s">
        <v>1359</v>
      </c>
      <c r="D422" t="s">
        <v>1360</v>
      </c>
      <c r="E422">
        <v>88287</v>
      </c>
      <c r="F422" t="s">
        <v>8</v>
      </c>
    </row>
    <row r="423" spans="1:6" x14ac:dyDescent="0.35">
      <c r="A423" t="s">
        <v>78</v>
      </c>
      <c r="B423" t="s">
        <v>1361</v>
      </c>
      <c r="C423" t="s">
        <v>1362</v>
      </c>
      <c r="D423" t="s">
        <v>1363</v>
      </c>
      <c r="E423">
        <v>390030</v>
      </c>
      <c r="F423" t="s">
        <v>14</v>
      </c>
    </row>
    <row r="424" spans="1:6" x14ac:dyDescent="0.35">
      <c r="A424" t="s">
        <v>60</v>
      </c>
      <c r="B424" t="s">
        <v>1364</v>
      </c>
      <c r="C424" t="s">
        <v>1365</v>
      </c>
      <c r="D424" t="s">
        <v>1366</v>
      </c>
      <c r="E424">
        <v>79781</v>
      </c>
      <c r="F424" t="s">
        <v>14</v>
      </c>
    </row>
    <row r="425" spans="1:6" x14ac:dyDescent="0.35">
      <c r="A425" t="s">
        <v>65</v>
      </c>
      <c r="B425" t="s">
        <v>1367</v>
      </c>
      <c r="C425" t="s">
        <v>1368</v>
      </c>
      <c r="D425" t="s">
        <v>1369</v>
      </c>
      <c r="E425">
        <v>82784</v>
      </c>
      <c r="F425" t="s">
        <v>24</v>
      </c>
    </row>
    <row r="426" spans="1:6" x14ac:dyDescent="0.35">
      <c r="A426" t="s">
        <v>80</v>
      </c>
      <c r="B426" t="s">
        <v>1370</v>
      </c>
      <c r="C426" t="s">
        <v>1371</v>
      </c>
      <c r="D426" t="s">
        <v>1372</v>
      </c>
      <c r="E426">
        <v>68197</v>
      </c>
      <c r="F426" t="s">
        <v>8</v>
      </c>
    </row>
    <row r="427" spans="1:6" x14ac:dyDescent="0.35">
      <c r="A427" t="s">
        <v>51</v>
      </c>
      <c r="B427" t="s">
        <v>1373</v>
      </c>
      <c r="C427" t="s">
        <v>1374</v>
      </c>
      <c r="D427" t="s">
        <v>1375</v>
      </c>
      <c r="E427">
        <v>240391</v>
      </c>
      <c r="F427" t="s">
        <v>8</v>
      </c>
    </row>
    <row r="428" spans="1:6" x14ac:dyDescent="0.35">
      <c r="A428" t="s">
        <v>51</v>
      </c>
      <c r="B428" t="s">
        <v>96</v>
      </c>
      <c r="C428" t="s">
        <v>95</v>
      </c>
      <c r="D428" t="s">
        <v>1376</v>
      </c>
      <c r="E428">
        <v>575285</v>
      </c>
      <c r="F428" t="s">
        <v>8</v>
      </c>
    </row>
    <row r="429" spans="1:6" x14ac:dyDescent="0.35">
      <c r="A429" t="s">
        <v>46</v>
      </c>
      <c r="B429" t="s">
        <v>1377</v>
      </c>
      <c r="C429" t="s">
        <v>1378</v>
      </c>
      <c r="D429" t="s">
        <v>1379</v>
      </c>
      <c r="E429">
        <v>239139</v>
      </c>
      <c r="F429" t="s">
        <v>8</v>
      </c>
    </row>
    <row r="430" spans="1:6" x14ac:dyDescent="0.35">
      <c r="A430" t="s">
        <v>46</v>
      </c>
      <c r="B430" t="s">
        <v>1380</v>
      </c>
      <c r="C430" t="s">
        <v>1381</v>
      </c>
      <c r="D430" t="s">
        <v>1382</v>
      </c>
      <c r="E430">
        <v>76071</v>
      </c>
      <c r="F430" t="s">
        <v>33</v>
      </c>
    </row>
    <row r="431" spans="1:6" x14ac:dyDescent="0.35">
      <c r="A431" t="s">
        <v>64</v>
      </c>
      <c r="B431" t="s">
        <v>1383</v>
      </c>
      <c r="C431" t="s">
        <v>1384</v>
      </c>
      <c r="D431" t="s">
        <v>1385</v>
      </c>
      <c r="E431">
        <v>146089</v>
      </c>
      <c r="F431" t="s">
        <v>8</v>
      </c>
    </row>
    <row r="432" spans="1:6" x14ac:dyDescent="0.35">
      <c r="A432" t="s">
        <v>55</v>
      </c>
      <c r="B432" t="s">
        <v>1386</v>
      </c>
      <c r="C432" t="s">
        <v>1387</v>
      </c>
      <c r="D432" t="s">
        <v>1388</v>
      </c>
      <c r="E432">
        <v>484260</v>
      </c>
      <c r="F432" t="s">
        <v>8</v>
      </c>
    </row>
    <row r="433" spans="1:6" x14ac:dyDescent="0.35">
      <c r="A433" t="s">
        <v>59</v>
      </c>
      <c r="B433" t="s">
        <v>1389</v>
      </c>
      <c r="C433" t="s">
        <v>1390</v>
      </c>
      <c r="D433" t="s">
        <v>1391</v>
      </c>
      <c r="E433">
        <v>178264</v>
      </c>
      <c r="F433" t="s">
        <v>20</v>
      </c>
    </row>
    <row r="434" spans="1:6" x14ac:dyDescent="0.35">
      <c r="A434" t="s">
        <v>51</v>
      </c>
      <c r="B434" t="s">
        <v>1392</v>
      </c>
      <c r="C434" t="s">
        <v>1393</v>
      </c>
      <c r="D434" t="s">
        <v>1394</v>
      </c>
      <c r="E434">
        <v>44411</v>
      </c>
      <c r="F434" t="s">
        <v>8</v>
      </c>
    </row>
    <row r="435" spans="1:6" x14ac:dyDescent="0.35">
      <c r="A435" t="s">
        <v>73</v>
      </c>
      <c r="B435" t="s">
        <v>1395</v>
      </c>
      <c r="C435" t="s">
        <v>1396</v>
      </c>
      <c r="D435" t="s">
        <v>1397</v>
      </c>
      <c r="E435">
        <v>392223</v>
      </c>
      <c r="F435" t="s">
        <v>8</v>
      </c>
    </row>
    <row r="436" spans="1:6" x14ac:dyDescent="0.35">
      <c r="A436" t="s">
        <v>75</v>
      </c>
      <c r="B436" t="s">
        <v>1398</v>
      </c>
      <c r="C436" t="s">
        <v>1399</v>
      </c>
      <c r="D436" t="s">
        <v>1400</v>
      </c>
      <c r="E436">
        <v>166782</v>
      </c>
      <c r="F436" t="s">
        <v>16</v>
      </c>
    </row>
    <row r="437" spans="1:6" x14ac:dyDescent="0.35">
      <c r="A437" t="s">
        <v>78</v>
      </c>
      <c r="B437" t="s">
        <v>1401</v>
      </c>
      <c r="C437" t="s">
        <v>1402</v>
      </c>
      <c r="D437" t="s">
        <v>1403</v>
      </c>
      <c r="E437">
        <v>87434</v>
      </c>
      <c r="F437" t="s">
        <v>30</v>
      </c>
    </row>
    <row r="438" spans="1:6" x14ac:dyDescent="0.35">
      <c r="A438" t="s">
        <v>65</v>
      </c>
      <c r="B438" t="s">
        <v>1404</v>
      </c>
      <c r="C438" t="s">
        <v>1405</v>
      </c>
      <c r="D438" t="s">
        <v>1406</v>
      </c>
      <c r="E438">
        <v>76768</v>
      </c>
      <c r="F438" t="s">
        <v>14</v>
      </c>
    </row>
    <row r="439" spans="1:6" x14ac:dyDescent="0.35">
      <c r="A439" t="s">
        <v>80</v>
      </c>
      <c r="B439" t="s">
        <v>1407</v>
      </c>
      <c r="C439" t="s">
        <v>1408</v>
      </c>
      <c r="D439" t="s">
        <v>1409</v>
      </c>
      <c r="E439">
        <v>186899</v>
      </c>
      <c r="F439" t="s">
        <v>8</v>
      </c>
    </row>
    <row r="440" spans="1:6" x14ac:dyDescent="0.35">
      <c r="A440" t="s">
        <v>59</v>
      </c>
      <c r="B440" t="s">
        <v>1410</v>
      </c>
      <c r="C440" t="s">
        <v>1411</v>
      </c>
      <c r="D440" t="s">
        <v>1412</v>
      </c>
      <c r="E440">
        <v>120512</v>
      </c>
      <c r="F440" t="s">
        <v>8</v>
      </c>
    </row>
    <row r="441" spans="1:6" x14ac:dyDescent="0.35">
      <c r="A441" t="s">
        <v>64</v>
      </c>
      <c r="B441" t="s">
        <v>1413</v>
      </c>
      <c r="C441" t="s">
        <v>1414</v>
      </c>
      <c r="D441" t="s">
        <v>1415</v>
      </c>
      <c r="E441">
        <v>207232</v>
      </c>
      <c r="F441" t="s">
        <v>8</v>
      </c>
    </row>
    <row r="442" spans="1:6" x14ac:dyDescent="0.35">
      <c r="A442" t="s">
        <v>65</v>
      </c>
      <c r="B442" t="s">
        <v>1416</v>
      </c>
      <c r="C442" t="s">
        <v>1417</v>
      </c>
      <c r="D442" t="s">
        <v>1418</v>
      </c>
      <c r="E442">
        <v>47858</v>
      </c>
      <c r="F442" t="s">
        <v>8</v>
      </c>
    </row>
    <row r="443" spans="1:6" x14ac:dyDescent="0.35">
      <c r="A443" t="s">
        <v>65</v>
      </c>
      <c r="B443" t="s">
        <v>1419</v>
      </c>
      <c r="C443" t="s">
        <v>1420</v>
      </c>
      <c r="D443" t="s">
        <v>1421</v>
      </c>
      <c r="E443">
        <v>272183</v>
      </c>
      <c r="F443" t="s">
        <v>8</v>
      </c>
    </row>
    <row r="444" spans="1:6" x14ac:dyDescent="0.35">
      <c r="A444" t="s">
        <v>64</v>
      </c>
      <c r="B444" t="s">
        <v>1422</v>
      </c>
      <c r="C444" t="s">
        <v>1423</v>
      </c>
      <c r="D444" t="s">
        <v>1424</v>
      </c>
      <c r="E444">
        <v>193374</v>
      </c>
      <c r="F444" t="s">
        <v>8</v>
      </c>
    </row>
    <row r="445" spans="1:6" x14ac:dyDescent="0.35">
      <c r="A445" t="s">
        <v>78</v>
      </c>
      <c r="B445" t="s">
        <v>1425</v>
      </c>
      <c r="C445" t="s">
        <v>1426</v>
      </c>
      <c r="D445" t="s">
        <v>1427</v>
      </c>
      <c r="E445">
        <v>129234</v>
      </c>
      <c r="F445" t="s">
        <v>30</v>
      </c>
    </row>
    <row r="446" spans="1:6" x14ac:dyDescent="0.35">
      <c r="A446" t="s">
        <v>56</v>
      </c>
      <c r="B446" t="s">
        <v>1428</v>
      </c>
      <c r="C446" t="s">
        <v>1429</v>
      </c>
      <c r="D446" t="s">
        <v>1430</v>
      </c>
      <c r="E446">
        <v>345298</v>
      </c>
      <c r="F446" t="s">
        <v>14</v>
      </c>
    </row>
    <row r="447" spans="1:6" x14ac:dyDescent="0.35">
      <c r="A447" t="s">
        <v>55</v>
      </c>
      <c r="B447" t="s">
        <v>1431</v>
      </c>
      <c r="C447" t="s">
        <v>1432</v>
      </c>
      <c r="D447" t="s">
        <v>1433</v>
      </c>
      <c r="E447">
        <v>155682</v>
      </c>
      <c r="F447" t="s">
        <v>8</v>
      </c>
    </row>
    <row r="448" spans="1:6" x14ac:dyDescent="0.35">
      <c r="A448" t="s">
        <v>64</v>
      </c>
      <c r="B448" t="s">
        <v>1434</v>
      </c>
      <c r="C448" t="s">
        <v>1435</v>
      </c>
      <c r="D448" t="s">
        <v>1436</v>
      </c>
      <c r="E448">
        <v>471222</v>
      </c>
      <c r="F448" t="s">
        <v>8</v>
      </c>
    </row>
    <row r="449" spans="1:6" x14ac:dyDescent="0.35">
      <c r="A449" t="s">
        <v>78</v>
      </c>
      <c r="B449" t="s">
        <v>1437</v>
      </c>
      <c r="C449" t="s">
        <v>1438</v>
      </c>
      <c r="D449" t="s">
        <v>1439</v>
      </c>
      <c r="E449">
        <v>64542</v>
      </c>
      <c r="F449" t="s">
        <v>14</v>
      </c>
    </row>
    <row r="450" spans="1:6" x14ac:dyDescent="0.35">
      <c r="A450" t="s">
        <v>75</v>
      </c>
      <c r="B450" t="s">
        <v>1440</v>
      </c>
      <c r="C450" t="s">
        <v>1441</v>
      </c>
      <c r="D450" t="s">
        <v>1442</v>
      </c>
      <c r="E450">
        <v>70357</v>
      </c>
      <c r="F450" t="s">
        <v>12</v>
      </c>
    </row>
    <row r="451" spans="1:6" x14ac:dyDescent="0.35">
      <c r="A451" t="s">
        <v>78</v>
      </c>
      <c r="B451" t="s">
        <v>1443</v>
      </c>
      <c r="C451" t="s">
        <v>1444</v>
      </c>
      <c r="D451" t="s">
        <v>1445</v>
      </c>
      <c r="E451">
        <v>3573</v>
      </c>
      <c r="F451" t="s">
        <v>30</v>
      </c>
    </row>
    <row r="452" spans="1:6" x14ac:dyDescent="0.35">
      <c r="A452" t="s">
        <v>49</v>
      </c>
      <c r="B452" t="s">
        <v>1446</v>
      </c>
      <c r="C452" t="s">
        <v>1447</v>
      </c>
      <c r="D452" t="s">
        <v>1448</v>
      </c>
      <c r="E452">
        <v>187251</v>
      </c>
      <c r="F452" t="s">
        <v>39</v>
      </c>
    </row>
    <row r="453" spans="1:6" x14ac:dyDescent="0.35">
      <c r="A453" t="s">
        <v>70</v>
      </c>
      <c r="B453" t="s">
        <v>1449</v>
      </c>
      <c r="C453" t="s">
        <v>1450</v>
      </c>
      <c r="D453" t="s">
        <v>1451</v>
      </c>
      <c r="E453">
        <v>119836</v>
      </c>
      <c r="F453" t="s">
        <v>8</v>
      </c>
    </row>
    <row r="454" spans="1:6" x14ac:dyDescent="0.35">
      <c r="A454" t="s">
        <v>78</v>
      </c>
      <c r="B454" t="s">
        <v>1452</v>
      </c>
      <c r="C454" t="s">
        <v>1453</v>
      </c>
      <c r="D454" t="s">
        <v>1454</v>
      </c>
      <c r="E454">
        <v>121494</v>
      </c>
      <c r="F454" t="s">
        <v>30</v>
      </c>
    </row>
    <row r="455" spans="1:6" x14ac:dyDescent="0.35">
      <c r="A455" t="s">
        <v>65</v>
      </c>
      <c r="B455" t="s">
        <v>1455</v>
      </c>
      <c r="C455" t="s">
        <v>1456</v>
      </c>
      <c r="D455" t="s">
        <v>1457</v>
      </c>
      <c r="E455">
        <v>100053</v>
      </c>
      <c r="F455" t="s">
        <v>15</v>
      </c>
    </row>
    <row r="456" spans="1:6" x14ac:dyDescent="0.35">
      <c r="A456" t="s">
        <v>72</v>
      </c>
      <c r="B456" t="s">
        <v>1458</v>
      </c>
      <c r="C456" t="s">
        <v>1459</v>
      </c>
      <c r="D456" t="s">
        <v>1460</v>
      </c>
      <c r="E456">
        <v>172560</v>
      </c>
      <c r="F456" t="s">
        <v>0</v>
      </c>
    </row>
    <row r="457" spans="1:6" x14ac:dyDescent="0.35">
      <c r="A457" t="s">
        <v>78</v>
      </c>
      <c r="B457" t="s">
        <v>1461</v>
      </c>
      <c r="C457" t="s">
        <v>1462</v>
      </c>
      <c r="D457" t="s">
        <v>1463</v>
      </c>
      <c r="E457">
        <v>92170</v>
      </c>
      <c r="F457" t="s">
        <v>30</v>
      </c>
    </row>
    <row r="458" spans="1:6" x14ac:dyDescent="0.35">
      <c r="A458" t="s">
        <v>49</v>
      </c>
      <c r="B458" t="s">
        <v>1464</v>
      </c>
      <c r="C458" t="s">
        <v>1465</v>
      </c>
      <c r="D458" t="s">
        <v>1466</v>
      </c>
      <c r="E458">
        <v>13661</v>
      </c>
      <c r="F458" t="s">
        <v>8</v>
      </c>
    </row>
    <row r="459" spans="1:6" x14ac:dyDescent="0.35">
      <c r="A459" t="s">
        <v>49</v>
      </c>
      <c r="B459" t="s">
        <v>1467</v>
      </c>
      <c r="C459" t="s">
        <v>1468</v>
      </c>
      <c r="D459" t="s">
        <v>1469</v>
      </c>
      <c r="E459">
        <v>19157</v>
      </c>
      <c r="F459" t="s">
        <v>14</v>
      </c>
    </row>
    <row r="460" spans="1:6" x14ac:dyDescent="0.35">
      <c r="A460" t="s">
        <v>65</v>
      </c>
      <c r="B460" t="s">
        <v>1470</v>
      </c>
      <c r="C460" t="s">
        <v>1471</v>
      </c>
      <c r="D460" t="s">
        <v>1472</v>
      </c>
      <c r="E460">
        <v>32771</v>
      </c>
      <c r="F460" t="s">
        <v>8</v>
      </c>
    </row>
    <row r="461" spans="1:6" x14ac:dyDescent="0.35">
      <c r="A461" t="s">
        <v>64</v>
      </c>
      <c r="B461" t="s">
        <v>1473</v>
      </c>
      <c r="C461" t="s">
        <v>1474</v>
      </c>
      <c r="D461" t="s">
        <v>1475</v>
      </c>
      <c r="E461">
        <v>84949</v>
      </c>
      <c r="F461" t="s">
        <v>8</v>
      </c>
    </row>
    <row r="462" spans="1:6" x14ac:dyDescent="0.35">
      <c r="A462" t="s">
        <v>76</v>
      </c>
      <c r="B462" t="s">
        <v>1476</v>
      </c>
      <c r="C462" t="s">
        <v>1477</v>
      </c>
      <c r="D462" t="s">
        <v>1478</v>
      </c>
      <c r="E462">
        <v>49944</v>
      </c>
      <c r="F462" t="s">
        <v>8</v>
      </c>
    </row>
    <row r="463" spans="1:6" x14ac:dyDescent="0.35">
      <c r="A463" t="s">
        <v>64</v>
      </c>
      <c r="B463" t="s">
        <v>1479</v>
      </c>
      <c r="C463" t="s">
        <v>1480</v>
      </c>
      <c r="D463" t="s">
        <v>1481</v>
      </c>
      <c r="E463">
        <v>397340</v>
      </c>
      <c r="F463" t="s">
        <v>8</v>
      </c>
    </row>
    <row r="464" spans="1:6" x14ac:dyDescent="0.35">
      <c r="A464" t="s">
        <v>78</v>
      </c>
      <c r="B464" t="s">
        <v>1482</v>
      </c>
      <c r="C464" t="s">
        <v>1483</v>
      </c>
      <c r="D464" t="s">
        <v>1484</v>
      </c>
      <c r="E464">
        <v>55379</v>
      </c>
      <c r="F464" t="s">
        <v>8</v>
      </c>
    </row>
    <row r="465" spans="1:6" x14ac:dyDescent="0.35">
      <c r="A465" t="s">
        <v>49</v>
      </c>
      <c r="B465" t="s">
        <v>1485</v>
      </c>
      <c r="C465" t="s">
        <v>1486</v>
      </c>
      <c r="D465" t="s">
        <v>1487</v>
      </c>
      <c r="E465">
        <v>29143</v>
      </c>
      <c r="F465" t="s">
        <v>18</v>
      </c>
    </row>
    <row r="466" spans="1:6" x14ac:dyDescent="0.35">
      <c r="A466" t="s">
        <v>67</v>
      </c>
      <c r="B466" t="s">
        <v>1488</v>
      </c>
      <c r="C466" t="s">
        <v>1489</v>
      </c>
      <c r="D466" t="s">
        <v>1490</v>
      </c>
      <c r="E466">
        <v>371910</v>
      </c>
      <c r="F466" t="s">
        <v>41</v>
      </c>
    </row>
    <row r="467" spans="1:6" x14ac:dyDescent="0.35">
      <c r="A467" t="s">
        <v>57</v>
      </c>
      <c r="B467" t="s">
        <v>1491</v>
      </c>
      <c r="C467" t="s">
        <v>1492</v>
      </c>
      <c r="D467" t="s">
        <v>1493</v>
      </c>
      <c r="E467">
        <v>91451</v>
      </c>
      <c r="F467" t="s">
        <v>8</v>
      </c>
    </row>
    <row r="468" spans="1:6" x14ac:dyDescent="0.35">
      <c r="A468" t="s">
        <v>60</v>
      </c>
      <c r="B468" t="s">
        <v>1494</v>
      </c>
      <c r="C468" t="s">
        <v>1495</v>
      </c>
      <c r="D468" t="s">
        <v>1496</v>
      </c>
      <c r="E468">
        <v>243715</v>
      </c>
      <c r="F468" t="s">
        <v>8</v>
      </c>
    </row>
    <row r="469" spans="1:6" x14ac:dyDescent="0.35">
      <c r="A469" t="s">
        <v>65</v>
      </c>
      <c r="B469" t="s">
        <v>1497</v>
      </c>
      <c r="C469" t="s">
        <v>1498</v>
      </c>
      <c r="D469" t="s">
        <v>1499</v>
      </c>
      <c r="E469">
        <v>50529</v>
      </c>
      <c r="F469" t="s">
        <v>40</v>
      </c>
    </row>
    <row r="470" spans="1:6" x14ac:dyDescent="0.35">
      <c r="A470" t="s">
        <v>65</v>
      </c>
      <c r="B470" t="s">
        <v>1500</v>
      </c>
      <c r="C470" t="s">
        <v>1501</v>
      </c>
      <c r="D470" t="s">
        <v>1502</v>
      </c>
      <c r="E470">
        <v>140951</v>
      </c>
      <c r="F470" t="s">
        <v>44</v>
      </c>
    </row>
    <row r="471" spans="1:6" x14ac:dyDescent="0.35">
      <c r="A471" t="s">
        <v>78</v>
      </c>
      <c r="B471" t="s">
        <v>1503</v>
      </c>
      <c r="C471" t="s">
        <v>1504</v>
      </c>
      <c r="D471" t="s">
        <v>1505</v>
      </c>
      <c r="E471">
        <v>76673</v>
      </c>
      <c r="F471" t="s">
        <v>30</v>
      </c>
    </row>
    <row r="472" spans="1:6" x14ac:dyDescent="0.35">
      <c r="A472" t="s">
        <v>64</v>
      </c>
      <c r="B472" t="s">
        <v>1506</v>
      </c>
      <c r="C472" t="s">
        <v>1507</v>
      </c>
      <c r="D472" t="s">
        <v>1508</v>
      </c>
      <c r="E472">
        <v>206416</v>
      </c>
      <c r="F472" t="s">
        <v>8</v>
      </c>
    </row>
    <row r="473" spans="1:6" x14ac:dyDescent="0.35">
      <c r="A473" t="s">
        <v>73</v>
      </c>
      <c r="B473" t="s">
        <v>1509</v>
      </c>
      <c r="C473" t="s">
        <v>1510</v>
      </c>
      <c r="D473" t="s">
        <v>1511</v>
      </c>
      <c r="E473">
        <v>72896</v>
      </c>
      <c r="F473" t="s">
        <v>11</v>
      </c>
    </row>
    <row r="474" spans="1:6" x14ac:dyDescent="0.35">
      <c r="A474" t="s">
        <v>74</v>
      </c>
      <c r="B474" t="s">
        <v>74</v>
      </c>
      <c r="C474" t="s">
        <v>1512</v>
      </c>
      <c r="D474" t="s">
        <v>1513</v>
      </c>
      <c r="E474">
        <v>80830</v>
      </c>
      <c r="F474" t="s">
        <v>29</v>
      </c>
    </row>
    <row r="475" spans="1:6" x14ac:dyDescent="0.35">
      <c r="A475" t="s">
        <v>48</v>
      </c>
      <c r="B475" t="s">
        <v>1514</v>
      </c>
      <c r="C475" t="s">
        <v>1515</v>
      </c>
      <c r="D475" t="s">
        <v>1516</v>
      </c>
      <c r="E475">
        <v>264311</v>
      </c>
      <c r="F475" t="s">
        <v>8</v>
      </c>
    </row>
    <row r="476" spans="1:6" x14ac:dyDescent="0.35">
      <c r="A476" t="s">
        <v>59</v>
      </c>
      <c r="B476" t="s">
        <v>1517</v>
      </c>
      <c r="C476" t="s">
        <v>1518</v>
      </c>
      <c r="D476" t="s">
        <v>1519</v>
      </c>
      <c r="E476">
        <v>168402</v>
      </c>
      <c r="F476" t="s">
        <v>20</v>
      </c>
    </row>
    <row r="477" spans="1:6" x14ac:dyDescent="0.35">
      <c r="A477" t="s">
        <v>56</v>
      </c>
      <c r="B477" t="s">
        <v>1520</v>
      </c>
      <c r="C477" t="s">
        <v>1521</v>
      </c>
      <c r="D477" t="s">
        <v>1522</v>
      </c>
      <c r="E477">
        <v>268497</v>
      </c>
      <c r="F477" t="s">
        <v>14</v>
      </c>
    </row>
    <row r="478" spans="1:6" x14ac:dyDescent="0.35">
      <c r="A478" t="s">
        <v>49</v>
      </c>
      <c r="B478" t="s">
        <v>1523</v>
      </c>
      <c r="C478" t="s">
        <v>1524</v>
      </c>
      <c r="D478" t="s">
        <v>1525</v>
      </c>
      <c r="E478">
        <v>51356</v>
      </c>
      <c r="F478" t="s">
        <v>18</v>
      </c>
    </row>
    <row r="479" spans="1:6" x14ac:dyDescent="0.35">
      <c r="A479" t="s">
        <v>78</v>
      </c>
      <c r="B479" t="s">
        <v>1526</v>
      </c>
      <c r="C479" t="s">
        <v>1527</v>
      </c>
      <c r="D479" t="s">
        <v>955</v>
      </c>
      <c r="E479">
        <v>89641</v>
      </c>
      <c r="F479" t="s">
        <v>14</v>
      </c>
    </row>
    <row r="480" spans="1:6" x14ac:dyDescent="0.35">
      <c r="A480" t="s">
        <v>75</v>
      </c>
      <c r="B480" t="s">
        <v>1528</v>
      </c>
      <c r="C480" t="s">
        <v>1529</v>
      </c>
      <c r="D480" t="s">
        <v>1530</v>
      </c>
      <c r="E480">
        <v>205664</v>
      </c>
      <c r="F480" t="s">
        <v>14</v>
      </c>
    </row>
    <row r="481" spans="1:6" x14ac:dyDescent="0.35">
      <c r="A481" t="s">
        <v>49</v>
      </c>
      <c r="B481" t="s">
        <v>1531</v>
      </c>
      <c r="C481" t="s">
        <v>1532</v>
      </c>
      <c r="D481" t="s">
        <v>1533</v>
      </c>
      <c r="E481">
        <v>92857</v>
      </c>
      <c r="F481" t="s">
        <v>18</v>
      </c>
    </row>
    <row r="482" spans="1:6" x14ac:dyDescent="0.35">
      <c r="A482" t="s">
        <v>65</v>
      </c>
      <c r="B482" t="s">
        <v>1534</v>
      </c>
      <c r="C482" t="s">
        <v>1535</v>
      </c>
      <c r="D482" t="s">
        <v>1536</v>
      </c>
      <c r="E482">
        <v>74197</v>
      </c>
      <c r="F482" t="s">
        <v>14</v>
      </c>
    </row>
    <row r="483" spans="1:6" x14ac:dyDescent="0.35">
      <c r="A483" t="s">
        <v>56</v>
      </c>
      <c r="B483" t="s">
        <v>1537</v>
      </c>
      <c r="C483" t="s">
        <v>1538</v>
      </c>
      <c r="D483" t="s">
        <v>1539</v>
      </c>
      <c r="E483">
        <v>21816</v>
      </c>
      <c r="F483" t="s">
        <v>14</v>
      </c>
    </row>
    <row r="484" spans="1:6" x14ac:dyDescent="0.35">
      <c r="A484" t="s">
        <v>48</v>
      </c>
      <c r="B484" t="s">
        <v>1540</v>
      </c>
      <c r="C484" t="s">
        <v>1541</v>
      </c>
      <c r="D484" t="s">
        <v>1542</v>
      </c>
      <c r="E484">
        <v>361408</v>
      </c>
      <c r="F484" t="s">
        <v>8</v>
      </c>
    </row>
    <row r="485" spans="1:6" x14ac:dyDescent="0.35">
      <c r="A485" t="s">
        <v>53</v>
      </c>
      <c r="B485" t="s">
        <v>1543</v>
      </c>
      <c r="C485" t="s">
        <v>1544</v>
      </c>
      <c r="D485" t="s">
        <v>1545</v>
      </c>
      <c r="E485">
        <v>124333</v>
      </c>
      <c r="F485" t="s">
        <v>8</v>
      </c>
    </row>
    <row r="486" spans="1:6" x14ac:dyDescent="0.35">
      <c r="A486" t="s">
        <v>54</v>
      </c>
      <c r="B486" t="s">
        <v>1546</v>
      </c>
      <c r="C486" t="s">
        <v>1547</v>
      </c>
      <c r="D486" t="s">
        <v>1548</v>
      </c>
      <c r="E486">
        <v>13535</v>
      </c>
      <c r="F486" t="s">
        <v>14</v>
      </c>
    </row>
    <row r="487" spans="1:6" x14ac:dyDescent="0.35">
      <c r="A487" t="s">
        <v>80</v>
      </c>
      <c r="B487" t="s">
        <v>1549</v>
      </c>
      <c r="C487" t="s">
        <v>1550</v>
      </c>
      <c r="D487" t="s">
        <v>1551</v>
      </c>
      <c r="E487">
        <v>174830</v>
      </c>
      <c r="F487" t="s">
        <v>6</v>
      </c>
    </row>
    <row r="488" spans="1:6" x14ac:dyDescent="0.35">
      <c r="A488" t="s">
        <v>46</v>
      </c>
      <c r="B488" t="s">
        <v>1552</v>
      </c>
      <c r="C488" t="s">
        <v>1553</v>
      </c>
      <c r="D488" t="s">
        <v>1554</v>
      </c>
      <c r="E488">
        <v>327901</v>
      </c>
      <c r="F488" t="s">
        <v>31</v>
      </c>
    </row>
    <row r="489" spans="1:6" x14ac:dyDescent="0.35">
      <c r="A489" t="s">
        <v>58</v>
      </c>
      <c r="B489" t="s">
        <v>1555</v>
      </c>
      <c r="C489" t="s">
        <v>1556</v>
      </c>
      <c r="D489" t="s">
        <v>1557</v>
      </c>
      <c r="E489">
        <v>188416</v>
      </c>
      <c r="F489" t="s">
        <v>19</v>
      </c>
    </row>
    <row r="490" spans="1:6" x14ac:dyDescent="0.35">
      <c r="A490" t="s">
        <v>75</v>
      </c>
      <c r="B490" t="s">
        <v>1558</v>
      </c>
      <c r="C490" t="s">
        <v>1559</v>
      </c>
      <c r="D490" t="s">
        <v>1560</v>
      </c>
      <c r="E490">
        <v>487029</v>
      </c>
      <c r="F490" t="s">
        <v>12</v>
      </c>
    </row>
    <row r="491" spans="1:6" x14ac:dyDescent="0.35">
      <c r="A491" t="s">
        <v>78</v>
      </c>
      <c r="B491" t="s">
        <v>1561</v>
      </c>
      <c r="C491" t="s">
        <v>1562</v>
      </c>
      <c r="D491" t="s">
        <v>1563</v>
      </c>
      <c r="E491">
        <v>43174</v>
      </c>
      <c r="F491" t="s">
        <v>30</v>
      </c>
    </row>
    <row r="492" spans="1:6" x14ac:dyDescent="0.35">
      <c r="A492" t="s">
        <v>70</v>
      </c>
      <c r="B492" t="s">
        <v>1564</v>
      </c>
      <c r="C492" t="s">
        <v>1565</v>
      </c>
      <c r="D492" t="s">
        <v>1566</v>
      </c>
      <c r="E492">
        <v>138808</v>
      </c>
      <c r="F492" t="s">
        <v>8</v>
      </c>
    </row>
    <row r="493" spans="1:6" x14ac:dyDescent="0.35">
      <c r="A493" t="s">
        <v>49</v>
      </c>
      <c r="B493" t="s">
        <v>1567</v>
      </c>
      <c r="C493" t="s">
        <v>1568</v>
      </c>
      <c r="D493" t="s">
        <v>1569</v>
      </c>
      <c r="E493">
        <v>169803</v>
      </c>
      <c r="F493" t="s">
        <v>18</v>
      </c>
    </row>
    <row r="494" spans="1:6" x14ac:dyDescent="0.35">
      <c r="A494" t="s">
        <v>55</v>
      </c>
      <c r="B494" t="s">
        <v>1570</v>
      </c>
      <c r="C494" t="s">
        <v>1571</v>
      </c>
      <c r="D494" t="s">
        <v>1572</v>
      </c>
      <c r="E494">
        <v>0</v>
      </c>
      <c r="F494" t="s">
        <v>8</v>
      </c>
    </row>
    <row r="495" spans="1:6" x14ac:dyDescent="0.35">
      <c r="A495" t="s">
        <v>55</v>
      </c>
      <c r="B495" t="s">
        <v>1573</v>
      </c>
      <c r="C495" t="s">
        <v>1574</v>
      </c>
      <c r="D495" t="s">
        <v>1575</v>
      </c>
      <c r="E495">
        <v>261617</v>
      </c>
      <c r="F495" t="s">
        <v>8</v>
      </c>
    </row>
    <row r="496" spans="1:6" x14ac:dyDescent="0.35">
      <c r="A496" t="s">
        <v>51</v>
      </c>
      <c r="B496" t="s">
        <v>1576</v>
      </c>
      <c r="C496" t="s">
        <v>1577</v>
      </c>
      <c r="D496" t="s">
        <v>1578</v>
      </c>
      <c r="E496">
        <v>64822</v>
      </c>
      <c r="F496" t="s">
        <v>8</v>
      </c>
    </row>
    <row r="497" spans="1:6" x14ac:dyDescent="0.35">
      <c r="A497" t="s">
        <v>80</v>
      </c>
      <c r="B497" t="s">
        <v>1579</v>
      </c>
      <c r="C497" t="s">
        <v>1580</v>
      </c>
      <c r="D497" t="s">
        <v>1581</v>
      </c>
      <c r="E497">
        <v>77733</v>
      </c>
      <c r="F497" t="s">
        <v>8</v>
      </c>
    </row>
    <row r="498" spans="1:6" x14ac:dyDescent="0.35">
      <c r="A498" t="s">
        <v>79</v>
      </c>
      <c r="B498" t="s">
        <v>1582</v>
      </c>
      <c r="C498" t="s">
        <v>1583</v>
      </c>
      <c r="D498" t="s">
        <v>1584</v>
      </c>
      <c r="E498">
        <v>272493</v>
      </c>
      <c r="F498" t="s">
        <v>8</v>
      </c>
    </row>
    <row r="499" spans="1:6" x14ac:dyDescent="0.35">
      <c r="A499" t="s">
        <v>75</v>
      </c>
      <c r="B499" t="s">
        <v>1585</v>
      </c>
      <c r="C499" t="s">
        <v>1586</v>
      </c>
      <c r="D499" t="s">
        <v>1587</v>
      </c>
      <c r="E499">
        <v>196199</v>
      </c>
      <c r="F499" t="s">
        <v>12</v>
      </c>
    </row>
    <row r="500" spans="1:6" x14ac:dyDescent="0.35">
      <c r="A500" t="s">
        <v>65</v>
      </c>
      <c r="B500" t="s">
        <v>1588</v>
      </c>
      <c r="C500" t="s">
        <v>1589</v>
      </c>
      <c r="D500" t="s">
        <v>1590</v>
      </c>
      <c r="E500">
        <v>217011</v>
      </c>
      <c r="F500" t="s">
        <v>43</v>
      </c>
    </row>
    <row r="501" spans="1:6" x14ac:dyDescent="0.35">
      <c r="A501" t="s">
        <v>75</v>
      </c>
      <c r="B501" t="s">
        <v>1591</v>
      </c>
      <c r="C501" t="s">
        <v>1592</v>
      </c>
      <c r="D501" t="s">
        <v>1593</v>
      </c>
      <c r="E501">
        <v>319583</v>
      </c>
      <c r="F501" t="s">
        <v>12</v>
      </c>
    </row>
    <row r="502" spans="1:6" x14ac:dyDescent="0.35">
      <c r="A502" t="s">
        <v>75</v>
      </c>
      <c r="B502" t="s">
        <v>1594</v>
      </c>
      <c r="C502" t="s">
        <v>1595</v>
      </c>
      <c r="D502" t="s">
        <v>1596</v>
      </c>
      <c r="E502">
        <v>278825</v>
      </c>
      <c r="F502" t="s">
        <v>12</v>
      </c>
    </row>
    <row r="503" spans="1:6" x14ac:dyDescent="0.35">
      <c r="A503" t="s">
        <v>46</v>
      </c>
      <c r="B503" t="s">
        <v>1597</v>
      </c>
      <c r="C503" t="s">
        <v>1598</v>
      </c>
      <c r="D503" t="s">
        <v>1599</v>
      </c>
      <c r="E503">
        <v>14569</v>
      </c>
      <c r="F503" t="s">
        <v>33</v>
      </c>
    </row>
    <row r="504" spans="1:6" x14ac:dyDescent="0.35">
      <c r="A504" t="s">
        <v>61</v>
      </c>
      <c r="B504" t="s">
        <v>1600</v>
      </c>
      <c r="C504" t="s">
        <v>1601</v>
      </c>
      <c r="D504" t="s">
        <v>1602</v>
      </c>
      <c r="E504">
        <v>16077</v>
      </c>
      <c r="F504" t="s">
        <v>14</v>
      </c>
    </row>
    <row r="505" spans="1:6" x14ac:dyDescent="0.35">
      <c r="A505" t="s">
        <v>75</v>
      </c>
      <c r="B505" t="s">
        <v>1603</v>
      </c>
      <c r="C505" t="s">
        <v>1604</v>
      </c>
      <c r="D505" t="s">
        <v>1605</v>
      </c>
      <c r="E505">
        <v>392738</v>
      </c>
      <c r="F505" t="s">
        <v>12</v>
      </c>
    </row>
    <row r="506" spans="1:6" x14ac:dyDescent="0.35">
      <c r="A506" t="s">
        <v>61</v>
      </c>
      <c r="B506" t="s">
        <v>1606</v>
      </c>
      <c r="C506" t="s">
        <v>1607</v>
      </c>
      <c r="D506" t="s">
        <v>1608</v>
      </c>
      <c r="E506">
        <v>74686</v>
      </c>
      <c r="F506" t="s">
        <v>8</v>
      </c>
    </row>
    <row r="507" spans="1:6" x14ac:dyDescent="0.35">
      <c r="A507" t="s">
        <v>64</v>
      </c>
      <c r="B507" t="s">
        <v>1609</v>
      </c>
      <c r="C507" t="s">
        <v>1610</v>
      </c>
      <c r="D507" t="s">
        <v>1611</v>
      </c>
      <c r="E507">
        <v>403312</v>
      </c>
      <c r="F507" t="s">
        <v>8</v>
      </c>
    </row>
    <row r="508" spans="1:6" x14ac:dyDescent="0.35">
      <c r="A508" t="s">
        <v>75</v>
      </c>
      <c r="B508" t="s">
        <v>1612</v>
      </c>
      <c r="C508" t="s">
        <v>1613</v>
      </c>
      <c r="D508" t="s">
        <v>1614</v>
      </c>
      <c r="E508">
        <v>313094</v>
      </c>
      <c r="F508" t="s">
        <v>23</v>
      </c>
    </row>
    <row r="509" spans="1:6" x14ac:dyDescent="0.35">
      <c r="A509" t="s">
        <v>75</v>
      </c>
      <c r="B509" t="s">
        <v>1615</v>
      </c>
      <c r="C509" t="s">
        <v>1616</v>
      </c>
      <c r="D509" t="s">
        <v>1617</v>
      </c>
      <c r="E509">
        <v>165620</v>
      </c>
      <c r="F509" t="s">
        <v>14</v>
      </c>
    </row>
    <row r="510" spans="1:6" x14ac:dyDescent="0.35">
      <c r="A510" t="s">
        <v>75</v>
      </c>
      <c r="B510" t="s">
        <v>1618</v>
      </c>
      <c r="C510" t="s">
        <v>1619</v>
      </c>
      <c r="D510" t="s">
        <v>1620</v>
      </c>
      <c r="E510">
        <v>125928</v>
      </c>
      <c r="F510" t="s">
        <v>9</v>
      </c>
    </row>
    <row r="511" spans="1:6" x14ac:dyDescent="0.35">
      <c r="A511" t="s">
        <v>75</v>
      </c>
      <c r="B511" t="s">
        <v>1621</v>
      </c>
      <c r="C511" t="s">
        <v>1622</v>
      </c>
      <c r="D511" t="s">
        <v>1623</v>
      </c>
      <c r="E511">
        <v>572155</v>
      </c>
      <c r="F511" t="s">
        <v>14</v>
      </c>
    </row>
    <row r="512" spans="1:6" x14ac:dyDescent="0.35">
      <c r="A512" t="s">
        <v>75</v>
      </c>
      <c r="B512" t="s">
        <v>1624</v>
      </c>
      <c r="C512" t="s">
        <v>1625</v>
      </c>
      <c r="D512" t="s">
        <v>1626</v>
      </c>
      <c r="E512">
        <v>233931</v>
      </c>
      <c r="F512" t="s">
        <v>12</v>
      </c>
    </row>
    <row r="513" spans="1:6" x14ac:dyDescent="0.35">
      <c r="A513" t="s">
        <v>73</v>
      </c>
      <c r="B513" t="s">
        <v>1627</v>
      </c>
      <c r="C513" t="s">
        <v>1628</v>
      </c>
      <c r="D513" t="s">
        <v>1629</v>
      </c>
      <c r="E513">
        <v>64949</v>
      </c>
      <c r="F513" t="s">
        <v>14</v>
      </c>
    </row>
    <row r="514" spans="1:6" x14ac:dyDescent="0.35">
      <c r="A514" t="s">
        <v>77</v>
      </c>
      <c r="B514" t="s">
        <v>1630</v>
      </c>
      <c r="C514" t="s">
        <v>1631</v>
      </c>
      <c r="D514" t="s">
        <v>1632</v>
      </c>
      <c r="E514">
        <v>486819</v>
      </c>
      <c r="F514" t="s">
        <v>8</v>
      </c>
    </row>
    <row r="515" spans="1:6" x14ac:dyDescent="0.35">
      <c r="A515" t="s">
        <v>77</v>
      </c>
      <c r="B515" t="s">
        <v>1633</v>
      </c>
      <c r="C515" t="s">
        <v>1634</v>
      </c>
      <c r="D515" t="s">
        <v>1635</v>
      </c>
      <c r="E515">
        <v>611578</v>
      </c>
      <c r="F515" t="s">
        <v>8</v>
      </c>
    </row>
    <row r="516" spans="1:6" x14ac:dyDescent="0.35">
      <c r="A516" t="s">
        <v>60</v>
      </c>
      <c r="B516" t="s">
        <v>1636</v>
      </c>
      <c r="C516" t="s">
        <v>1637</v>
      </c>
      <c r="D516" t="s">
        <v>1638</v>
      </c>
      <c r="E516">
        <v>175594</v>
      </c>
      <c r="F516" t="s">
        <v>8</v>
      </c>
    </row>
    <row r="517" spans="1:6" x14ac:dyDescent="0.35">
      <c r="A517" t="s">
        <v>67</v>
      </c>
      <c r="B517" t="s">
        <v>1639</v>
      </c>
      <c r="C517" t="s">
        <v>1640</v>
      </c>
      <c r="D517" t="s">
        <v>1641</v>
      </c>
      <c r="E517">
        <v>155241</v>
      </c>
      <c r="F517" t="s">
        <v>14</v>
      </c>
    </row>
    <row r="518" spans="1:6" x14ac:dyDescent="0.35">
      <c r="A518" t="s">
        <v>73</v>
      </c>
      <c r="B518" t="s">
        <v>1642</v>
      </c>
      <c r="C518" t="s">
        <v>1643</v>
      </c>
      <c r="D518" t="s">
        <v>1644</v>
      </c>
      <c r="E518">
        <v>261608</v>
      </c>
      <c r="F518" t="s">
        <v>8</v>
      </c>
    </row>
    <row r="519" spans="1:6" x14ac:dyDescent="0.35">
      <c r="A519" t="s">
        <v>58</v>
      </c>
      <c r="B519" t="s">
        <v>1645</v>
      </c>
      <c r="C519" t="s">
        <v>1646</v>
      </c>
      <c r="D519" t="s">
        <v>1647</v>
      </c>
      <c r="E519">
        <v>124373</v>
      </c>
      <c r="F519" t="s">
        <v>8</v>
      </c>
    </row>
    <row r="520" spans="1:6" x14ac:dyDescent="0.35">
      <c r="A520" t="s">
        <v>60</v>
      </c>
      <c r="B520" t="s">
        <v>1648</v>
      </c>
      <c r="C520" t="s">
        <v>1649</v>
      </c>
      <c r="D520" t="s">
        <v>1650</v>
      </c>
      <c r="E520">
        <v>259175</v>
      </c>
      <c r="F520" t="s">
        <v>8</v>
      </c>
    </row>
    <row r="521" spans="1:6" x14ac:dyDescent="0.35">
      <c r="A521" t="s">
        <v>49</v>
      </c>
      <c r="B521" t="s">
        <v>1651</v>
      </c>
      <c r="C521" t="s">
        <v>1652</v>
      </c>
      <c r="D521" t="s">
        <v>1653</v>
      </c>
      <c r="E521">
        <v>60102</v>
      </c>
      <c r="F521" t="s">
        <v>8</v>
      </c>
    </row>
    <row r="522" spans="1:6" x14ac:dyDescent="0.35">
      <c r="A522" t="s">
        <v>64</v>
      </c>
      <c r="B522" t="s">
        <v>1654</v>
      </c>
      <c r="C522" t="s">
        <v>1655</v>
      </c>
      <c r="D522" t="s">
        <v>1656</v>
      </c>
      <c r="E522">
        <v>375860</v>
      </c>
      <c r="F522" t="s">
        <v>8</v>
      </c>
    </row>
    <row r="523" spans="1:6" x14ac:dyDescent="0.35">
      <c r="A523" t="s">
        <v>80</v>
      </c>
      <c r="B523" t="s">
        <v>1657</v>
      </c>
      <c r="C523" t="s">
        <v>1658</v>
      </c>
      <c r="D523" t="s">
        <v>1659</v>
      </c>
      <c r="E523">
        <v>218673</v>
      </c>
      <c r="F523" t="s">
        <v>6</v>
      </c>
    </row>
    <row r="524" spans="1:6" x14ac:dyDescent="0.35">
      <c r="A524" t="s">
        <v>78</v>
      </c>
      <c r="B524" t="s">
        <v>1660</v>
      </c>
      <c r="C524" t="s">
        <v>1661</v>
      </c>
      <c r="D524" t="s">
        <v>1662</v>
      </c>
      <c r="E524">
        <v>35818</v>
      </c>
      <c r="F524" t="s">
        <v>8</v>
      </c>
    </row>
    <row r="525" spans="1:6" x14ac:dyDescent="0.35">
      <c r="A525" t="s">
        <v>60</v>
      </c>
      <c r="B525" t="s">
        <v>1663</v>
      </c>
      <c r="C525" t="s">
        <v>1664</v>
      </c>
      <c r="D525" t="s">
        <v>1665</v>
      </c>
      <c r="E525">
        <v>337428</v>
      </c>
      <c r="F525" t="s">
        <v>8</v>
      </c>
    </row>
    <row r="526" spans="1:6" x14ac:dyDescent="0.35">
      <c r="A526" t="s">
        <v>61</v>
      </c>
      <c r="B526" t="s">
        <v>1666</v>
      </c>
      <c r="C526" t="s">
        <v>1667</v>
      </c>
      <c r="D526" t="s">
        <v>1668</v>
      </c>
      <c r="E526">
        <v>114506</v>
      </c>
      <c r="F526" t="s">
        <v>14</v>
      </c>
    </row>
    <row r="527" spans="1:6" x14ac:dyDescent="0.35">
      <c r="A527" t="s">
        <v>55</v>
      </c>
      <c r="B527" t="s">
        <v>1669</v>
      </c>
      <c r="C527" t="s">
        <v>1670</v>
      </c>
      <c r="D527" t="s">
        <v>1671</v>
      </c>
      <c r="E527">
        <v>582126</v>
      </c>
      <c r="F527" t="s">
        <v>8</v>
      </c>
    </row>
    <row r="528" spans="1:6" x14ac:dyDescent="0.35">
      <c r="A528" t="s">
        <v>49</v>
      </c>
      <c r="B528" t="s">
        <v>1672</v>
      </c>
      <c r="C528" t="s">
        <v>1673</v>
      </c>
      <c r="D528" t="s">
        <v>1674</v>
      </c>
      <c r="E528">
        <v>89634</v>
      </c>
      <c r="F528" t="s">
        <v>39</v>
      </c>
    </row>
    <row r="529" spans="1:6" x14ac:dyDescent="0.35">
      <c r="A529" t="s">
        <v>49</v>
      </c>
      <c r="B529" t="s">
        <v>1675</v>
      </c>
      <c r="C529" t="s">
        <v>1676</v>
      </c>
      <c r="D529" t="s">
        <v>1677</v>
      </c>
      <c r="E529">
        <v>98675</v>
      </c>
      <c r="F529" t="s">
        <v>18</v>
      </c>
    </row>
    <row r="530" spans="1:6" x14ac:dyDescent="0.35">
      <c r="A530" t="s">
        <v>55</v>
      </c>
      <c r="B530" t="s">
        <v>1678</v>
      </c>
      <c r="C530" t="s">
        <v>1679</v>
      </c>
      <c r="D530" t="s">
        <v>1680</v>
      </c>
      <c r="E530">
        <v>210704</v>
      </c>
      <c r="F530" t="s">
        <v>8</v>
      </c>
    </row>
    <row r="531" spans="1:6" x14ac:dyDescent="0.35">
      <c r="A531" t="s">
        <v>78</v>
      </c>
      <c r="B531" t="s">
        <v>1681</v>
      </c>
      <c r="C531" t="s">
        <v>1682</v>
      </c>
      <c r="D531" t="s">
        <v>1683</v>
      </c>
      <c r="E531">
        <v>152513</v>
      </c>
      <c r="F531" t="s">
        <v>8</v>
      </c>
    </row>
    <row r="532" spans="1:6" x14ac:dyDescent="0.35">
      <c r="A532" t="s">
        <v>75</v>
      </c>
      <c r="B532" t="s">
        <v>1684</v>
      </c>
      <c r="C532" t="s">
        <v>1685</v>
      </c>
      <c r="D532" t="s">
        <v>1686</v>
      </c>
      <c r="E532">
        <v>215702</v>
      </c>
      <c r="F532" t="s">
        <v>12</v>
      </c>
    </row>
    <row r="533" spans="1:6" x14ac:dyDescent="0.35">
      <c r="A533" t="s">
        <v>64</v>
      </c>
      <c r="B533" t="s">
        <v>99</v>
      </c>
      <c r="C533" t="s">
        <v>98</v>
      </c>
      <c r="D533" t="s">
        <v>1687</v>
      </c>
      <c r="E533">
        <v>821408</v>
      </c>
      <c r="F533" t="s">
        <v>8</v>
      </c>
    </row>
    <row r="534" spans="1:6" x14ac:dyDescent="0.35">
      <c r="A534" t="s">
        <v>46</v>
      </c>
      <c r="B534" t="s">
        <v>1688</v>
      </c>
      <c r="C534" t="s">
        <v>1689</v>
      </c>
      <c r="D534" t="s">
        <v>1690</v>
      </c>
      <c r="E534">
        <v>282085</v>
      </c>
      <c r="F534" t="s">
        <v>31</v>
      </c>
    </row>
    <row r="535" spans="1:6" x14ac:dyDescent="0.35">
      <c r="A535" t="s">
        <v>75</v>
      </c>
      <c r="B535" t="s">
        <v>1691</v>
      </c>
      <c r="C535" t="s">
        <v>1692</v>
      </c>
      <c r="D535" t="s">
        <v>1693</v>
      </c>
      <c r="E535">
        <v>70703</v>
      </c>
      <c r="F535" t="s">
        <v>32</v>
      </c>
    </row>
    <row r="536" spans="1:6" x14ac:dyDescent="0.35">
      <c r="A536" t="s">
        <v>75</v>
      </c>
      <c r="B536" t="s">
        <v>1694</v>
      </c>
      <c r="C536" t="s">
        <v>1695</v>
      </c>
      <c r="D536" t="s">
        <v>1696</v>
      </c>
      <c r="E536">
        <v>4379</v>
      </c>
      <c r="F536" t="s">
        <v>14</v>
      </c>
    </row>
    <row r="537" spans="1:6" x14ac:dyDescent="0.35">
      <c r="A537" t="s">
        <v>46</v>
      </c>
      <c r="B537" t="s">
        <v>1697</v>
      </c>
      <c r="C537" t="s">
        <v>1698</v>
      </c>
      <c r="D537" t="s">
        <v>1699</v>
      </c>
      <c r="E537">
        <v>504247</v>
      </c>
      <c r="F537" t="s">
        <v>31</v>
      </c>
    </row>
    <row r="538" spans="1:6" x14ac:dyDescent="0.35">
      <c r="A538" t="s">
        <v>46</v>
      </c>
      <c r="B538" t="s">
        <v>1700</v>
      </c>
      <c r="C538" t="s">
        <v>1701</v>
      </c>
      <c r="D538" t="s">
        <v>1702</v>
      </c>
      <c r="E538">
        <v>249351</v>
      </c>
      <c r="F538" t="s">
        <v>31</v>
      </c>
    </row>
    <row r="539" spans="1:6" x14ac:dyDescent="0.35">
      <c r="A539" t="s">
        <v>76</v>
      </c>
      <c r="B539" t="s">
        <v>1703</v>
      </c>
      <c r="C539" t="s">
        <v>1704</v>
      </c>
      <c r="D539" t="s">
        <v>1705</v>
      </c>
      <c r="E539">
        <v>220339</v>
      </c>
      <c r="F539" t="s">
        <v>14</v>
      </c>
    </row>
    <row r="540" spans="1:6" x14ac:dyDescent="0.35">
      <c r="A540" t="s">
        <v>65</v>
      </c>
      <c r="B540" t="s">
        <v>1706</v>
      </c>
      <c r="C540" t="s">
        <v>1707</v>
      </c>
      <c r="D540" t="s">
        <v>1708</v>
      </c>
      <c r="E540">
        <v>81648</v>
      </c>
      <c r="F540" t="s">
        <v>44</v>
      </c>
    </row>
    <row r="541" spans="1:6" x14ac:dyDescent="0.35">
      <c r="A541" t="s">
        <v>61</v>
      </c>
      <c r="B541" t="s">
        <v>1709</v>
      </c>
      <c r="C541" t="s">
        <v>1362</v>
      </c>
      <c r="D541" t="s">
        <v>1710</v>
      </c>
      <c r="E541">
        <v>364422</v>
      </c>
      <c r="F541" t="s">
        <v>14</v>
      </c>
    </row>
    <row r="542" spans="1:6" x14ac:dyDescent="0.35">
      <c r="A542" t="s">
        <v>53</v>
      </c>
      <c r="B542" t="s">
        <v>1711</v>
      </c>
      <c r="C542" t="s">
        <v>1712</v>
      </c>
      <c r="D542" t="s">
        <v>1713</v>
      </c>
      <c r="E542">
        <v>199013</v>
      </c>
      <c r="F542" t="s">
        <v>8</v>
      </c>
    </row>
    <row r="543" spans="1:6" x14ac:dyDescent="0.35">
      <c r="A543" t="s">
        <v>65</v>
      </c>
      <c r="B543" t="s">
        <v>1714</v>
      </c>
      <c r="C543" t="s">
        <v>1715</v>
      </c>
      <c r="D543" t="s">
        <v>1716</v>
      </c>
      <c r="E543">
        <v>94473</v>
      </c>
      <c r="F543" t="s">
        <v>40</v>
      </c>
    </row>
    <row r="544" spans="1:6" x14ac:dyDescent="0.35">
      <c r="A544" t="s">
        <v>76</v>
      </c>
      <c r="B544" t="s">
        <v>1717</v>
      </c>
      <c r="C544" t="s">
        <v>1718</v>
      </c>
      <c r="D544" t="s">
        <v>1719</v>
      </c>
      <c r="E544">
        <v>46188</v>
      </c>
      <c r="F544" t="s">
        <v>14</v>
      </c>
    </row>
  </sheetData>
  <conditionalFormatting sqref="B2:B544">
    <cfRule type="duplicateValues" dxfId="0"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8834B-893C-4324-A618-52DACCD737F8}">
  <dimension ref="A1:T56"/>
  <sheetViews>
    <sheetView tabSelected="1" zoomScale="61" workbookViewId="0">
      <selection activeCell="F33" sqref="F33"/>
    </sheetView>
  </sheetViews>
  <sheetFormatPr defaultRowHeight="14.5" x14ac:dyDescent="0.35"/>
  <cols>
    <col min="1" max="1" width="59.08984375" bestFit="1" customWidth="1"/>
    <col min="2" max="2" width="16.453125" bestFit="1" customWidth="1"/>
    <col min="3" max="3" width="7.81640625" bestFit="1" customWidth="1"/>
    <col min="4" max="4" width="6.54296875" bestFit="1" customWidth="1"/>
    <col min="5" max="6" width="19.6328125" bestFit="1" customWidth="1"/>
    <col min="7" max="7" width="16.453125" bestFit="1" customWidth="1"/>
    <col min="8" max="8" width="7.81640625" bestFit="1" customWidth="1"/>
    <col min="9" max="9" width="6.54296875" bestFit="1" customWidth="1"/>
    <col min="10" max="10" width="10.54296875" bestFit="1" customWidth="1"/>
    <col min="11" max="11" width="19.6328125" bestFit="1" customWidth="1"/>
    <col min="12" max="12" width="24.26953125" bestFit="1" customWidth="1"/>
    <col min="13" max="13" width="30.36328125" bestFit="1" customWidth="1"/>
    <col min="14" max="15" width="6.54296875" bestFit="1" customWidth="1"/>
    <col min="16" max="16" width="36.6328125" bestFit="1" customWidth="1"/>
    <col min="17" max="17" width="26.453125" bestFit="1" customWidth="1"/>
    <col min="18" max="18" width="9.81640625" customWidth="1"/>
    <col min="19" max="19" width="38.7265625" bestFit="1" customWidth="1"/>
    <col min="20" max="20" width="17.90625" bestFit="1" customWidth="1"/>
    <col min="21" max="22" width="23.54296875" bestFit="1" customWidth="1"/>
    <col min="23" max="23" width="27.90625" bestFit="1" customWidth="1"/>
    <col min="24" max="24" width="19" bestFit="1" customWidth="1"/>
    <col min="25" max="25" width="33.08984375" bestFit="1" customWidth="1"/>
    <col min="26" max="26" width="45.453125" bestFit="1" customWidth="1"/>
    <col min="27" max="27" width="28.1796875" bestFit="1" customWidth="1"/>
    <col min="28" max="28" width="49.453125" bestFit="1" customWidth="1"/>
    <col min="29" max="29" width="22.6328125" bestFit="1" customWidth="1"/>
    <col min="30" max="30" width="20.08984375" bestFit="1" customWidth="1"/>
    <col min="31" max="31" width="28.54296875" bestFit="1" customWidth="1"/>
    <col min="32" max="32" width="29.7265625" bestFit="1" customWidth="1"/>
    <col min="33" max="33" width="18.54296875" bestFit="1" customWidth="1"/>
    <col min="34" max="34" width="22.1796875" bestFit="1" customWidth="1"/>
    <col min="35" max="35" width="13.6328125" bestFit="1" customWidth="1"/>
    <col min="36" max="36" width="43" bestFit="1" customWidth="1"/>
    <col min="37" max="37" width="27.54296875" bestFit="1" customWidth="1"/>
    <col min="38" max="38" width="17.6328125" bestFit="1" customWidth="1"/>
    <col min="39" max="39" width="31.7265625" bestFit="1" customWidth="1"/>
    <col min="40" max="40" width="30.90625" bestFit="1" customWidth="1"/>
    <col min="41" max="41" width="29.6328125" bestFit="1" customWidth="1"/>
    <col min="42" max="42" width="41.36328125" bestFit="1" customWidth="1"/>
    <col min="43" max="43" width="29.26953125" bestFit="1" customWidth="1"/>
    <col min="44" max="54" width="34.54296875" bestFit="1" customWidth="1"/>
    <col min="55" max="56" width="10.7265625" bestFit="1" customWidth="1"/>
  </cols>
  <sheetData>
    <row r="1" spans="1:20" x14ac:dyDescent="0.35">
      <c r="A1" s="1" t="s">
        <v>1721</v>
      </c>
      <c r="B1" s="1" t="s">
        <v>86</v>
      </c>
    </row>
    <row r="2" spans="1:20" x14ac:dyDescent="0.35">
      <c r="A2" s="1" t="s">
        <v>81</v>
      </c>
      <c r="B2" t="s">
        <v>3</v>
      </c>
      <c r="C2" t="s">
        <v>1</v>
      </c>
      <c r="D2" t="s">
        <v>5</v>
      </c>
      <c r="J2" s="1" t="s">
        <v>111</v>
      </c>
      <c r="K2" s="1" t="s">
        <v>86</v>
      </c>
    </row>
    <row r="3" spans="1:20" x14ac:dyDescent="0.35">
      <c r="A3" s="2" t="s">
        <v>8</v>
      </c>
      <c r="B3" s="13">
        <v>12</v>
      </c>
      <c r="C3" s="13"/>
      <c r="D3" s="13"/>
      <c r="F3" s="1" t="s">
        <v>81</v>
      </c>
      <c r="G3" t="s">
        <v>85</v>
      </c>
      <c r="H3" s="4"/>
      <c r="J3" s="1" t="s">
        <v>81</v>
      </c>
      <c r="K3" t="s">
        <v>14</v>
      </c>
      <c r="L3" t="s">
        <v>8</v>
      </c>
      <c r="M3" t="s">
        <v>6</v>
      </c>
      <c r="P3" s="2" t="s">
        <v>83</v>
      </c>
      <c r="Q3" s="13" t="s">
        <v>1732</v>
      </c>
      <c r="S3" s="2" t="s">
        <v>83</v>
      </c>
      <c r="T3" s="13" t="s">
        <v>1732</v>
      </c>
    </row>
    <row r="4" spans="1:20" x14ac:dyDescent="0.35">
      <c r="A4" s="2" t="s">
        <v>10</v>
      </c>
      <c r="B4" s="13"/>
      <c r="C4" s="13">
        <v>2</v>
      </c>
      <c r="D4" s="13"/>
      <c r="F4" s="2" t="s">
        <v>78</v>
      </c>
      <c r="G4">
        <v>80</v>
      </c>
      <c r="H4" s="4"/>
      <c r="J4" s="2" t="s">
        <v>103</v>
      </c>
      <c r="K4">
        <v>14.71885</v>
      </c>
      <c r="P4" s="2" t="s">
        <v>48</v>
      </c>
      <c r="Q4" s="13">
        <v>3</v>
      </c>
      <c r="S4" s="2" t="s">
        <v>45</v>
      </c>
      <c r="T4" s="13">
        <v>1</v>
      </c>
    </row>
    <row r="5" spans="1:20" x14ac:dyDescent="0.35">
      <c r="A5" s="2" t="s">
        <v>13</v>
      </c>
      <c r="B5" s="13">
        <v>1</v>
      </c>
      <c r="C5" s="13"/>
      <c r="D5" s="13"/>
      <c r="F5" s="2" t="s">
        <v>65</v>
      </c>
      <c r="G5">
        <v>48</v>
      </c>
      <c r="H5" s="4"/>
      <c r="J5" s="3" t="s">
        <v>102</v>
      </c>
      <c r="K5" s="5">
        <v>14.71885</v>
      </c>
      <c r="L5" s="5"/>
      <c r="M5" s="5"/>
      <c r="P5" s="2" t="s">
        <v>49</v>
      </c>
      <c r="Q5" s="13">
        <v>9</v>
      </c>
      <c r="S5" s="2" t="s">
        <v>46</v>
      </c>
      <c r="T5" s="13">
        <v>21</v>
      </c>
    </row>
    <row r="6" spans="1:20" x14ac:dyDescent="0.35">
      <c r="A6" s="2" t="s">
        <v>15</v>
      </c>
      <c r="B6" s="13"/>
      <c r="C6" s="13"/>
      <c r="D6" s="13">
        <v>1</v>
      </c>
      <c r="F6" s="2" t="s">
        <v>80</v>
      </c>
      <c r="G6">
        <v>42</v>
      </c>
      <c r="J6" s="2" t="s">
        <v>99</v>
      </c>
      <c r="L6">
        <v>11.1646</v>
      </c>
      <c r="P6" s="2" t="s">
        <v>50</v>
      </c>
      <c r="Q6" s="13">
        <v>1</v>
      </c>
      <c r="S6" s="2" t="s">
        <v>47</v>
      </c>
      <c r="T6" s="13">
        <v>2</v>
      </c>
    </row>
    <row r="7" spans="1:20" x14ac:dyDescent="0.35">
      <c r="A7" s="2" t="s">
        <v>14</v>
      </c>
      <c r="B7" s="13"/>
      <c r="C7" s="13">
        <v>3</v>
      </c>
      <c r="D7" s="13"/>
      <c r="F7" s="2" t="s">
        <v>49</v>
      </c>
      <c r="G7">
        <v>40</v>
      </c>
      <c r="J7" s="3" t="s">
        <v>98</v>
      </c>
      <c r="K7" s="5"/>
      <c r="L7" s="5">
        <v>11.1646</v>
      </c>
      <c r="M7" s="5"/>
      <c r="P7" s="2" t="s">
        <v>51</v>
      </c>
      <c r="Q7" s="13">
        <v>1</v>
      </c>
      <c r="S7" s="2" t="s">
        <v>48</v>
      </c>
      <c r="T7" s="13">
        <v>10</v>
      </c>
    </row>
    <row r="8" spans="1:20" x14ac:dyDescent="0.35">
      <c r="A8" s="2" t="s">
        <v>18</v>
      </c>
      <c r="B8" s="13">
        <v>12</v>
      </c>
      <c r="C8" s="13"/>
      <c r="D8" s="13"/>
      <c r="F8" s="2" t="s">
        <v>75</v>
      </c>
      <c r="G8">
        <v>39</v>
      </c>
      <c r="J8" s="2" t="s">
        <v>107</v>
      </c>
      <c r="L8">
        <v>10.79002</v>
      </c>
      <c r="P8" s="2" t="s">
        <v>54</v>
      </c>
      <c r="Q8" s="13">
        <v>1</v>
      </c>
      <c r="S8" s="2" t="s">
        <v>49</v>
      </c>
      <c r="T8" s="13">
        <v>30</v>
      </c>
    </row>
    <row r="9" spans="1:20" x14ac:dyDescent="0.35">
      <c r="A9" s="2" t="s">
        <v>39</v>
      </c>
      <c r="B9" s="13">
        <v>5</v>
      </c>
      <c r="C9" s="13"/>
      <c r="D9" s="13"/>
      <c r="F9" s="2" t="s">
        <v>64</v>
      </c>
      <c r="G9">
        <v>29</v>
      </c>
      <c r="J9" s="3" t="s">
        <v>97</v>
      </c>
      <c r="K9" s="5"/>
      <c r="L9" s="5">
        <v>10.79002</v>
      </c>
      <c r="M9" s="5"/>
      <c r="P9" s="2" t="s">
        <v>55</v>
      </c>
      <c r="Q9" s="13">
        <v>1</v>
      </c>
      <c r="S9" s="2" t="s">
        <v>51</v>
      </c>
      <c r="T9" s="13">
        <v>10</v>
      </c>
    </row>
    <row r="10" spans="1:20" x14ac:dyDescent="0.35">
      <c r="A10" s="2" t="s">
        <v>25</v>
      </c>
      <c r="B10" s="13"/>
      <c r="C10" s="13">
        <v>4</v>
      </c>
      <c r="D10" s="13"/>
      <c r="F10" s="2" t="s">
        <v>60</v>
      </c>
      <c r="G10">
        <v>28</v>
      </c>
      <c r="J10" s="2" t="s">
        <v>101</v>
      </c>
      <c r="L10">
        <v>12.26751</v>
      </c>
      <c r="P10" s="2" t="s">
        <v>56</v>
      </c>
      <c r="Q10" s="13">
        <v>5</v>
      </c>
      <c r="S10" s="2" t="s">
        <v>52</v>
      </c>
      <c r="T10" s="13">
        <v>1</v>
      </c>
    </row>
    <row r="11" spans="1:20" x14ac:dyDescent="0.35">
      <c r="A11" s="2" t="s">
        <v>82</v>
      </c>
      <c r="B11" s="13">
        <v>30</v>
      </c>
      <c r="C11" s="13">
        <v>9</v>
      </c>
      <c r="D11" s="13">
        <v>1</v>
      </c>
      <c r="F11" s="2" t="s">
        <v>55</v>
      </c>
      <c r="G11">
        <v>26</v>
      </c>
      <c r="J11" s="3" t="s">
        <v>100</v>
      </c>
      <c r="K11" s="5"/>
      <c r="L11" s="5">
        <v>12.26751</v>
      </c>
      <c r="M11" s="5"/>
      <c r="P11" s="2" t="s">
        <v>58</v>
      </c>
      <c r="Q11" s="13">
        <v>2</v>
      </c>
      <c r="S11" s="2" t="s">
        <v>53</v>
      </c>
      <c r="T11" s="13">
        <v>7</v>
      </c>
    </row>
    <row r="12" spans="1:20" x14ac:dyDescent="0.35">
      <c r="F12" s="2" t="s">
        <v>73</v>
      </c>
      <c r="G12">
        <v>25</v>
      </c>
      <c r="J12" s="2" t="s">
        <v>89</v>
      </c>
      <c r="L12">
        <v>9.9104200000000002</v>
      </c>
      <c r="P12" s="2" t="s">
        <v>59</v>
      </c>
      <c r="Q12" s="13">
        <v>5</v>
      </c>
      <c r="S12" s="2" t="s">
        <v>54</v>
      </c>
      <c r="T12" s="13">
        <v>1</v>
      </c>
    </row>
    <row r="13" spans="1:20" x14ac:dyDescent="0.35">
      <c r="F13" s="2" t="s">
        <v>46</v>
      </c>
      <c r="G13">
        <v>25</v>
      </c>
      <c r="J13" s="3" t="s">
        <v>88</v>
      </c>
      <c r="K13" s="5"/>
      <c r="L13" s="5">
        <v>9.9104200000000002</v>
      </c>
      <c r="M13" s="5"/>
      <c r="P13" s="2" t="s">
        <v>60</v>
      </c>
      <c r="Q13" s="13">
        <v>9</v>
      </c>
      <c r="S13" s="2" t="s">
        <v>55</v>
      </c>
      <c r="T13" s="13">
        <v>25</v>
      </c>
    </row>
    <row r="14" spans="1:20" x14ac:dyDescent="0.35">
      <c r="F14" s="2" t="s">
        <v>82</v>
      </c>
      <c r="G14">
        <v>382</v>
      </c>
      <c r="J14" s="2" t="s">
        <v>93</v>
      </c>
      <c r="L14">
        <v>10.310650000000001</v>
      </c>
      <c r="P14" s="2" t="s">
        <v>61</v>
      </c>
      <c r="Q14" s="13">
        <v>19</v>
      </c>
      <c r="S14" s="2" t="s">
        <v>56</v>
      </c>
      <c r="T14" s="13">
        <v>5</v>
      </c>
    </row>
    <row r="15" spans="1:20" x14ac:dyDescent="0.35">
      <c r="E15" s="3"/>
      <c r="J15" s="3" t="s">
        <v>92</v>
      </c>
      <c r="K15" s="5"/>
      <c r="L15" s="5">
        <v>10.310650000000001</v>
      </c>
      <c r="M15" s="5"/>
      <c r="P15" s="2" t="s">
        <v>63</v>
      </c>
      <c r="Q15" s="13">
        <v>1</v>
      </c>
      <c r="S15" s="2" t="s">
        <v>57</v>
      </c>
      <c r="T15" s="13">
        <v>4</v>
      </c>
    </row>
    <row r="16" spans="1:20" x14ac:dyDescent="0.35">
      <c r="E16" s="3"/>
      <c r="J16" s="2" t="s">
        <v>96</v>
      </c>
      <c r="L16">
        <v>10.50351</v>
      </c>
      <c r="P16" s="2" t="s">
        <v>65</v>
      </c>
      <c r="Q16" s="13">
        <v>30</v>
      </c>
      <c r="S16" s="2" t="s">
        <v>58</v>
      </c>
      <c r="T16" s="13">
        <v>2</v>
      </c>
    </row>
    <row r="17" spans="6:20" x14ac:dyDescent="0.35">
      <c r="J17" s="3" t="s">
        <v>95</v>
      </c>
      <c r="K17" s="5"/>
      <c r="L17" s="5">
        <v>10.50351</v>
      </c>
      <c r="M17" s="5"/>
      <c r="P17" s="2" t="s">
        <v>66</v>
      </c>
      <c r="Q17" s="13">
        <v>2</v>
      </c>
      <c r="S17" s="2" t="s">
        <v>59</v>
      </c>
      <c r="T17" s="13">
        <v>9</v>
      </c>
    </row>
    <row r="18" spans="6:20" x14ac:dyDescent="0.35">
      <c r="J18" s="2" t="s">
        <v>108</v>
      </c>
      <c r="M18">
        <v>10.4823</v>
      </c>
      <c r="P18" s="2" t="s">
        <v>67</v>
      </c>
      <c r="Q18" s="13">
        <v>1</v>
      </c>
      <c r="S18" s="2" t="s">
        <v>60</v>
      </c>
      <c r="T18" s="13">
        <v>19</v>
      </c>
    </row>
    <row r="19" spans="6:20" x14ac:dyDescent="0.35">
      <c r="J19" s="3" t="s">
        <v>94</v>
      </c>
      <c r="K19" s="5"/>
      <c r="L19" s="5"/>
      <c r="M19" s="5">
        <v>10.4823</v>
      </c>
      <c r="P19" s="2" t="s">
        <v>69</v>
      </c>
      <c r="Q19" s="13">
        <v>1</v>
      </c>
      <c r="S19" s="2" t="s">
        <v>61</v>
      </c>
      <c r="T19" s="13">
        <v>1</v>
      </c>
    </row>
    <row r="20" spans="6:20" x14ac:dyDescent="0.35">
      <c r="J20" s="2" t="s">
        <v>109</v>
      </c>
      <c r="L20">
        <v>9.8604900000000004</v>
      </c>
      <c r="P20" s="2" t="s">
        <v>70</v>
      </c>
      <c r="Q20" s="13">
        <v>1</v>
      </c>
      <c r="S20" s="2" t="s">
        <v>64</v>
      </c>
      <c r="T20" s="13">
        <v>29</v>
      </c>
    </row>
    <row r="21" spans="6:20" x14ac:dyDescent="0.35">
      <c r="J21" s="3" t="s">
        <v>87</v>
      </c>
      <c r="K21" s="5"/>
      <c r="L21" s="5">
        <v>9.8604900000000004</v>
      </c>
      <c r="M21" s="5"/>
      <c r="P21" s="2" t="s">
        <v>71</v>
      </c>
      <c r="Q21" s="13">
        <v>1</v>
      </c>
      <c r="S21" s="2" t="s">
        <v>65</v>
      </c>
      <c r="T21" s="13">
        <v>17</v>
      </c>
    </row>
    <row r="22" spans="6:20" x14ac:dyDescent="0.35">
      <c r="J22" s="2" t="s">
        <v>91</v>
      </c>
      <c r="L22">
        <v>10.109719999999999</v>
      </c>
      <c r="P22" s="2" t="s">
        <v>72</v>
      </c>
      <c r="Q22" s="13">
        <v>10</v>
      </c>
      <c r="S22" s="2" t="s">
        <v>70</v>
      </c>
      <c r="T22" s="13">
        <v>20</v>
      </c>
    </row>
    <row r="23" spans="6:20" x14ac:dyDescent="0.35">
      <c r="J23" s="3" t="s">
        <v>90</v>
      </c>
      <c r="K23" s="5"/>
      <c r="L23" s="5">
        <v>10.109719999999999</v>
      </c>
      <c r="M23" s="5"/>
      <c r="P23" s="2" t="s">
        <v>73</v>
      </c>
      <c r="Q23" s="13">
        <v>11</v>
      </c>
      <c r="S23" s="2" t="s">
        <v>73</v>
      </c>
      <c r="T23" s="13">
        <v>14</v>
      </c>
    </row>
    <row r="24" spans="6:20" x14ac:dyDescent="0.35">
      <c r="P24" s="2" t="s">
        <v>75</v>
      </c>
      <c r="Q24" s="13">
        <v>39</v>
      </c>
      <c r="S24" s="2" t="s">
        <v>74</v>
      </c>
      <c r="T24" s="13">
        <v>1</v>
      </c>
    </row>
    <row r="25" spans="6:20" x14ac:dyDescent="0.35">
      <c r="P25" s="2" t="s">
        <v>76</v>
      </c>
      <c r="Q25" s="13">
        <v>8</v>
      </c>
      <c r="S25" s="2" t="s">
        <v>76</v>
      </c>
      <c r="T25" s="13">
        <v>8</v>
      </c>
    </row>
    <row r="26" spans="6:20" x14ac:dyDescent="0.35">
      <c r="G26" s="1" t="s">
        <v>86</v>
      </c>
      <c r="K26" s="1" t="s">
        <v>1721</v>
      </c>
      <c r="L26" s="1" t="s">
        <v>86</v>
      </c>
      <c r="P26" s="2" t="s">
        <v>78</v>
      </c>
      <c r="Q26" s="13">
        <v>43</v>
      </c>
      <c r="S26" s="2" t="s">
        <v>77</v>
      </c>
      <c r="T26" s="13">
        <v>2</v>
      </c>
    </row>
    <row r="27" spans="6:20" x14ac:dyDescent="0.35">
      <c r="G27" t="s">
        <v>3</v>
      </c>
      <c r="H27" t="s">
        <v>1</v>
      </c>
      <c r="I27" t="s">
        <v>5</v>
      </c>
      <c r="K27" s="1" t="s">
        <v>81</v>
      </c>
      <c r="L27" t="s">
        <v>1</v>
      </c>
      <c r="M27" t="s">
        <v>3</v>
      </c>
      <c r="N27" t="s">
        <v>5</v>
      </c>
      <c r="P27" s="2" t="s">
        <v>80</v>
      </c>
      <c r="Q27" s="13">
        <v>30</v>
      </c>
      <c r="S27" s="2" t="s">
        <v>78</v>
      </c>
      <c r="T27" s="13">
        <v>36</v>
      </c>
    </row>
    <row r="28" spans="6:20" x14ac:dyDescent="0.35">
      <c r="F28" t="s">
        <v>1721</v>
      </c>
      <c r="G28" s="13">
        <v>30</v>
      </c>
      <c r="H28" s="13">
        <v>9</v>
      </c>
      <c r="I28" s="13">
        <v>1</v>
      </c>
      <c r="K28" s="2" t="s">
        <v>49</v>
      </c>
      <c r="L28" s="13">
        <v>9</v>
      </c>
      <c r="M28" s="13">
        <v>30</v>
      </c>
      <c r="N28" s="13">
        <v>1</v>
      </c>
      <c r="S28" s="2" t="s">
        <v>79</v>
      </c>
      <c r="T28" s="13">
        <v>5</v>
      </c>
    </row>
    <row r="29" spans="6:20" x14ac:dyDescent="0.35">
      <c r="K29" s="2" t="s">
        <v>82</v>
      </c>
      <c r="L29" s="13">
        <v>9</v>
      </c>
      <c r="M29" s="13">
        <v>30</v>
      </c>
      <c r="N29" s="13">
        <v>1</v>
      </c>
      <c r="S29" s="2" t="s">
        <v>80</v>
      </c>
      <c r="T29" s="13">
        <v>12</v>
      </c>
    </row>
    <row r="33" spans="5:6" x14ac:dyDescent="0.35">
      <c r="E33" s="2"/>
      <c r="F33" s="13"/>
    </row>
    <row r="34" spans="5:6" x14ac:dyDescent="0.35">
      <c r="E34" s="2"/>
      <c r="F34" s="13"/>
    </row>
    <row r="35" spans="5:6" x14ac:dyDescent="0.35">
      <c r="E35" s="2"/>
      <c r="F35" s="13"/>
    </row>
    <row r="36" spans="5:6" x14ac:dyDescent="0.35">
      <c r="E36" s="2"/>
      <c r="F36" s="13"/>
    </row>
    <row r="37" spans="5:6" x14ac:dyDescent="0.35">
      <c r="E37" s="2"/>
      <c r="F37" s="13"/>
    </row>
    <row r="38" spans="5:6" x14ac:dyDescent="0.35">
      <c r="E38" s="2"/>
      <c r="F38" s="13"/>
    </row>
    <row r="39" spans="5:6" x14ac:dyDescent="0.35">
      <c r="E39" s="2"/>
      <c r="F39" s="13"/>
    </row>
    <row r="40" spans="5:6" x14ac:dyDescent="0.35">
      <c r="E40" s="2"/>
      <c r="F40" s="13"/>
    </row>
    <row r="41" spans="5:6" x14ac:dyDescent="0.35">
      <c r="E41" s="2"/>
      <c r="F41" s="13"/>
    </row>
    <row r="42" spans="5:6" x14ac:dyDescent="0.35">
      <c r="E42" s="2"/>
      <c r="F42" s="13"/>
    </row>
    <row r="43" spans="5:6" x14ac:dyDescent="0.35">
      <c r="E43" s="2"/>
      <c r="F43" s="13"/>
    </row>
    <row r="44" spans="5:6" x14ac:dyDescent="0.35">
      <c r="E44" s="2"/>
      <c r="F44" s="13"/>
    </row>
    <row r="45" spans="5:6" x14ac:dyDescent="0.35">
      <c r="E45" s="2"/>
      <c r="F45" s="13"/>
    </row>
    <row r="46" spans="5:6" x14ac:dyDescent="0.35">
      <c r="E46" s="2"/>
      <c r="F46" s="13"/>
    </row>
    <row r="47" spans="5:6" x14ac:dyDescent="0.35">
      <c r="E47" s="2"/>
      <c r="F47" s="13"/>
    </row>
    <row r="48" spans="5:6" x14ac:dyDescent="0.35">
      <c r="E48" s="2"/>
      <c r="F48" s="13"/>
    </row>
    <row r="49" spans="5:6" x14ac:dyDescent="0.35">
      <c r="E49" s="2"/>
      <c r="F49" s="13"/>
    </row>
    <row r="50" spans="5:6" x14ac:dyDescent="0.35">
      <c r="E50" s="2"/>
      <c r="F50" s="13"/>
    </row>
    <row r="51" spans="5:6" x14ac:dyDescent="0.35">
      <c r="E51" s="2"/>
      <c r="F51" s="13"/>
    </row>
    <row r="52" spans="5:6" x14ac:dyDescent="0.35">
      <c r="E52" s="2"/>
      <c r="F52" s="13"/>
    </row>
    <row r="53" spans="5:6" x14ac:dyDescent="0.35">
      <c r="E53" s="2"/>
      <c r="F53" s="13"/>
    </row>
    <row r="54" spans="5:6" x14ac:dyDescent="0.35">
      <c r="E54" s="2"/>
      <c r="F54" s="13"/>
    </row>
    <row r="55" spans="5:6" x14ac:dyDescent="0.35">
      <c r="E55" s="2"/>
      <c r="F55" s="13"/>
    </row>
    <row r="56" spans="5:6" x14ac:dyDescent="0.35">
      <c r="E56" s="2"/>
      <c r="F56" s="13"/>
    </row>
  </sheetData>
  <pageMargins left="0.7" right="0.7" top="0.75" bottom="0.75" header="0.3" footer="0.3"/>
  <drawing r:id="rId6"/>
  <tableParts count="2">
    <tablePart r:id="rId7"/>
    <tablePart r:id="rId8"/>
  </tableParts>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BD23A-BA1C-4E04-B09F-A297720FF606}">
  <dimension ref="O19:R31"/>
  <sheetViews>
    <sheetView showGridLines="0" zoomScale="70" zoomScaleNormal="68" workbookViewId="0">
      <selection activeCell="S36" sqref="S36"/>
    </sheetView>
  </sheetViews>
  <sheetFormatPr defaultRowHeight="14.5" x14ac:dyDescent="0.35"/>
  <sheetData>
    <row r="19" spans="15:18" ht="21" x14ac:dyDescent="0.5">
      <c r="O19" s="7" t="s">
        <v>1722</v>
      </c>
    </row>
    <row r="21" spans="15:18" ht="18.5" x14ac:dyDescent="0.45">
      <c r="O21" s="10" t="s">
        <v>1069</v>
      </c>
      <c r="P21" s="10"/>
      <c r="Q21" s="10"/>
      <c r="R21" s="10"/>
    </row>
    <row r="24" spans="15:18" x14ac:dyDescent="0.35">
      <c r="O24" s="11" t="s">
        <v>1723</v>
      </c>
      <c r="P24" s="11"/>
      <c r="Q24" s="11"/>
      <c r="R24" s="11"/>
    </row>
    <row r="25" spans="15:18" ht="18.5" x14ac:dyDescent="0.45">
      <c r="O25" s="9" t="str">
        <f>VLOOKUP(O21,Table4[[Constituency]:[Party]],2,0)</f>
        <v>ASHOK KUMAR YADAV</v>
      </c>
      <c r="P25" s="9"/>
      <c r="Q25" s="9"/>
      <c r="R25" s="9"/>
    </row>
    <row r="27" spans="15:18" x14ac:dyDescent="0.35">
      <c r="O27" s="12" t="s">
        <v>1724</v>
      </c>
      <c r="P27" s="12"/>
      <c r="Q27" s="12"/>
      <c r="R27" s="12"/>
    </row>
    <row r="28" spans="15:18" ht="18.5" x14ac:dyDescent="0.45">
      <c r="O28" s="9" t="str">
        <f>VLOOKUP(O21,Table4[[Constituency]:[Party]],3,0)</f>
        <v>MD ALI ASHRAF FATMI</v>
      </c>
      <c r="P28" s="9"/>
      <c r="Q28" s="9"/>
      <c r="R28" s="9"/>
    </row>
    <row r="30" spans="15:18" x14ac:dyDescent="0.35">
      <c r="O30" s="8" t="s">
        <v>1725</v>
      </c>
      <c r="P30" s="8"/>
      <c r="Q30" s="8"/>
      <c r="R30" s="8"/>
    </row>
    <row r="31" spans="15:18" ht="18.5" x14ac:dyDescent="0.45">
      <c r="O31" s="9">
        <f>VLOOKUP(O21,Table4[[Constituency]:[Party]],4,0)</f>
        <v>151945</v>
      </c>
      <c r="P31" s="9"/>
      <c r="Q31" s="9"/>
      <c r="R31" s="9"/>
    </row>
  </sheetData>
  <mergeCells count="7">
    <mergeCell ref="O30:R30"/>
    <mergeCell ref="O31:R31"/>
    <mergeCell ref="O21:R21"/>
    <mergeCell ref="O24:R24"/>
    <mergeCell ref="O25:R25"/>
    <mergeCell ref="O27:R27"/>
    <mergeCell ref="O28:R28"/>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56300C4-99D7-4FED-B2AE-322C17505607}">
          <x14:formula1>
            <xm:f>Constituency_info!$B$2:$B$544</xm:f>
          </x14:formula1>
          <xm:sqref>O21</xm:sqref>
        </x14:dataValidation>
      </x14:dataValidation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seats_alliancewise</vt:lpstr>
      <vt:lpstr>Top10</vt:lpstr>
      <vt:lpstr>Seats per state</vt:lpstr>
      <vt:lpstr>Constituency_info</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RAJ</dc:creator>
  <cp:lastModifiedBy>NIKHIL RAJ</cp:lastModifiedBy>
  <dcterms:created xsi:type="dcterms:W3CDTF">2024-10-12T18:00:32Z</dcterms:created>
  <dcterms:modified xsi:type="dcterms:W3CDTF">2024-10-14T04:28:07Z</dcterms:modified>
</cp:coreProperties>
</file>