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3.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hidePivotFieldList="1" defaultThemeVersion="124226"/>
  <mc:AlternateContent xmlns:mc="http://schemas.openxmlformats.org/markup-compatibility/2006">
    <mc:Choice Requires="x15">
      <x15ac:absPath xmlns:x15ac="http://schemas.microsoft.com/office/spreadsheetml/2010/11/ac" url="C:\Users\ANANYA SAXENA\Desktop\REVAMP ASSIGNMENT\Solutions\"/>
    </mc:Choice>
  </mc:AlternateContent>
  <xr:revisionPtr revIDLastSave="0" documentId="13_ncr:1_{0A7E7EA9-5512-48B4-B2FB-C22D01A8B77E}" xr6:coauthVersionLast="47" xr6:coauthVersionMax="47" xr10:uidLastSave="{00000000-0000-0000-0000-000000000000}"/>
  <bookViews>
    <workbookView xWindow="-108" yWindow="-108" windowWidth="23256" windowHeight="12456" activeTab="4" xr2:uid="{00000000-000D-0000-FFFF-FFFF00000000}"/>
  </bookViews>
  <sheets>
    <sheet name="Dataset " sheetId="14" r:id="rId1"/>
    <sheet name="Questions" sheetId="32" r:id="rId2"/>
    <sheet name="EASY" sheetId="37" r:id="rId3"/>
    <sheet name="MEDIUM" sheetId="38" r:id="rId4"/>
    <sheet name="HARD" sheetId="39" r:id="rId5"/>
  </sheets>
  <definedNames>
    <definedName name="_xlnm._FilterDatabase" localSheetId="0" hidden="1">'Dataset '!$I$1:$K$601</definedName>
  </definedNames>
  <calcPr calcId="191029"/>
  <pivotCaches>
    <pivotCache cacheId="11" r:id="rId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601" i="14" l="1"/>
  <c r="H600" i="14"/>
  <c r="H599" i="14"/>
  <c r="H598" i="14"/>
  <c r="H597" i="14"/>
  <c r="H596" i="14"/>
  <c r="H595" i="14"/>
  <c r="H594" i="14"/>
  <c r="H593" i="14"/>
  <c r="H592" i="14"/>
  <c r="H591" i="14"/>
  <c r="H590" i="14"/>
  <c r="H589" i="14"/>
  <c r="H588" i="14"/>
  <c r="H587" i="14"/>
  <c r="H586" i="14"/>
  <c r="H585" i="14"/>
  <c r="H584" i="14"/>
  <c r="H583" i="14"/>
  <c r="H582" i="14"/>
  <c r="H581" i="14"/>
  <c r="H580" i="14"/>
  <c r="H579" i="14"/>
  <c r="H578" i="14"/>
  <c r="H577" i="14"/>
  <c r="H576" i="14"/>
  <c r="H575" i="14"/>
  <c r="H574" i="14"/>
  <c r="H573" i="14"/>
  <c r="H572" i="14"/>
  <c r="H571" i="14"/>
  <c r="H570" i="14"/>
  <c r="H569" i="14"/>
  <c r="H568" i="14"/>
  <c r="H567" i="14"/>
  <c r="H566" i="14"/>
  <c r="H565" i="14"/>
  <c r="H564" i="14"/>
  <c r="H563" i="14"/>
  <c r="H562" i="14"/>
  <c r="H561" i="14"/>
  <c r="H560" i="14"/>
  <c r="H559" i="14"/>
  <c r="H558" i="14"/>
  <c r="H557" i="14"/>
  <c r="H556" i="14"/>
  <c r="H555" i="14"/>
  <c r="H554" i="14"/>
  <c r="H553" i="14"/>
  <c r="H552" i="14"/>
  <c r="H551" i="14"/>
  <c r="H550" i="14"/>
  <c r="H549" i="14"/>
  <c r="H548" i="14"/>
  <c r="H547" i="14"/>
  <c r="H546" i="14"/>
  <c r="H545" i="14"/>
  <c r="H544" i="14"/>
  <c r="H543" i="14"/>
  <c r="H542" i="14"/>
  <c r="H541" i="14"/>
  <c r="H540" i="14"/>
  <c r="H539" i="14"/>
  <c r="H538" i="14"/>
  <c r="H537" i="14"/>
  <c r="H536" i="14"/>
  <c r="H535" i="14"/>
  <c r="H534" i="14"/>
  <c r="H533" i="14"/>
  <c r="H532" i="14"/>
  <c r="H531" i="14"/>
  <c r="H530" i="14"/>
  <c r="H529" i="14"/>
  <c r="H528" i="14"/>
  <c r="H527" i="14"/>
  <c r="H526" i="14"/>
  <c r="H525" i="14"/>
  <c r="H524" i="14"/>
  <c r="H523" i="14"/>
  <c r="H522" i="14"/>
  <c r="H521" i="14"/>
  <c r="H520" i="14"/>
  <c r="H519" i="14"/>
  <c r="H518" i="14"/>
  <c r="H517" i="14"/>
  <c r="H516" i="14"/>
  <c r="H515" i="14"/>
  <c r="H514" i="14"/>
  <c r="H513" i="14"/>
  <c r="H512" i="14"/>
  <c r="H511" i="14"/>
  <c r="H510" i="14"/>
  <c r="H509" i="14"/>
  <c r="H508" i="14"/>
  <c r="H507" i="14"/>
  <c r="H506" i="14"/>
  <c r="H505" i="14"/>
  <c r="H504" i="14"/>
  <c r="H503" i="14"/>
  <c r="H502" i="14"/>
  <c r="H501" i="14"/>
  <c r="H500" i="14"/>
  <c r="H499" i="14"/>
  <c r="H498" i="14"/>
  <c r="H497" i="14"/>
  <c r="H496" i="14"/>
  <c r="H495" i="14"/>
  <c r="H494" i="14"/>
  <c r="H493" i="14"/>
  <c r="H492" i="14"/>
  <c r="H491" i="14"/>
  <c r="H490" i="14"/>
  <c r="H489" i="14"/>
  <c r="H488" i="14"/>
  <c r="H487" i="14"/>
  <c r="H486" i="14"/>
  <c r="H485" i="14"/>
  <c r="H484" i="14"/>
  <c r="H483" i="14"/>
  <c r="H482" i="14"/>
  <c r="H481" i="14"/>
  <c r="H480" i="14"/>
  <c r="H479" i="14"/>
  <c r="H478" i="14"/>
  <c r="H477" i="14"/>
  <c r="H476" i="14"/>
  <c r="H475" i="14"/>
  <c r="H474" i="14"/>
  <c r="H473" i="14"/>
  <c r="H472" i="14"/>
  <c r="H471" i="14"/>
  <c r="H470" i="14"/>
  <c r="H469" i="14"/>
  <c r="H468" i="14"/>
  <c r="H467" i="14"/>
  <c r="H466" i="14"/>
  <c r="H465" i="14"/>
  <c r="H464" i="14"/>
  <c r="H463" i="14"/>
  <c r="H462" i="14"/>
  <c r="H461" i="14"/>
  <c r="H460" i="14"/>
  <c r="H459" i="14"/>
  <c r="H458" i="14"/>
  <c r="H457" i="14"/>
  <c r="H456" i="14"/>
  <c r="H455" i="14"/>
  <c r="H454" i="14"/>
  <c r="H453" i="14"/>
  <c r="H452" i="14"/>
  <c r="H451" i="14"/>
  <c r="H450" i="14"/>
  <c r="H449" i="14"/>
  <c r="H448" i="14"/>
  <c r="H447" i="14"/>
  <c r="H446" i="14"/>
  <c r="H445" i="14"/>
  <c r="H444" i="14"/>
  <c r="H443" i="14"/>
  <c r="H442" i="14"/>
  <c r="H441" i="14"/>
  <c r="H440" i="14"/>
  <c r="H439" i="14"/>
  <c r="H438" i="14"/>
  <c r="H437" i="14"/>
  <c r="H436" i="14"/>
  <c r="H435" i="14"/>
  <c r="H434" i="14"/>
  <c r="H433" i="14"/>
  <c r="H432" i="14"/>
  <c r="H431" i="14"/>
  <c r="H430" i="14"/>
  <c r="H429" i="14"/>
  <c r="H428" i="14"/>
  <c r="H427" i="14"/>
  <c r="H426" i="14"/>
  <c r="H425" i="14"/>
  <c r="H424" i="14"/>
  <c r="H423" i="14"/>
  <c r="H422" i="14"/>
  <c r="H421" i="14"/>
  <c r="H420" i="14"/>
  <c r="H419" i="14"/>
  <c r="H418" i="14"/>
  <c r="H417" i="14"/>
  <c r="H416" i="14"/>
  <c r="H415" i="14"/>
  <c r="H414" i="14"/>
  <c r="H413" i="14"/>
  <c r="H412" i="14"/>
  <c r="H411" i="14"/>
  <c r="H410" i="14"/>
  <c r="H409" i="14"/>
  <c r="H408" i="14"/>
  <c r="H407" i="14"/>
  <c r="H406" i="14"/>
  <c r="H405" i="14"/>
  <c r="H404" i="14"/>
  <c r="H403" i="14"/>
  <c r="H402" i="14"/>
  <c r="H401" i="14"/>
  <c r="H400" i="14"/>
  <c r="H399" i="14"/>
  <c r="H398" i="14"/>
  <c r="H397" i="14"/>
  <c r="H396" i="14"/>
  <c r="H395" i="14"/>
  <c r="H394" i="14"/>
  <c r="H393" i="14"/>
  <c r="H392" i="14"/>
  <c r="H391" i="14"/>
  <c r="H390" i="14"/>
  <c r="H389" i="14"/>
  <c r="H388" i="14"/>
  <c r="H387" i="14"/>
  <c r="H386" i="14"/>
  <c r="H385" i="14"/>
  <c r="H384" i="14"/>
  <c r="H383" i="14"/>
  <c r="H382" i="14"/>
  <c r="H381" i="14"/>
  <c r="H380" i="14"/>
  <c r="H379" i="14"/>
  <c r="H378" i="14"/>
  <c r="H377" i="14"/>
  <c r="H376" i="14"/>
  <c r="H375" i="14"/>
  <c r="H374" i="14"/>
  <c r="H373" i="14"/>
  <c r="H372" i="14"/>
  <c r="H371" i="14"/>
  <c r="H370" i="14"/>
  <c r="H369" i="14"/>
  <c r="H368" i="14"/>
  <c r="H367" i="14"/>
  <c r="H366" i="14"/>
  <c r="H365" i="14"/>
  <c r="H364" i="14"/>
  <c r="H363" i="14"/>
  <c r="H362" i="14"/>
  <c r="H361" i="14"/>
  <c r="H360" i="14"/>
  <c r="H359" i="14"/>
  <c r="H358" i="14"/>
  <c r="H357" i="14"/>
  <c r="H356" i="14"/>
  <c r="H355" i="14"/>
  <c r="H354" i="14"/>
  <c r="H353" i="14"/>
  <c r="H352" i="14"/>
  <c r="H351" i="14"/>
  <c r="H350" i="14"/>
  <c r="H349" i="14"/>
  <c r="H348" i="14"/>
  <c r="H347" i="14"/>
  <c r="H346" i="14"/>
  <c r="H345" i="14"/>
  <c r="H344" i="14"/>
  <c r="H343" i="14"/>
  <c r="H342" i="14"/>
  <c r="H341" i="14"/>
  <c r="H340" i="14"/>
  <c r="H339" i="14"/>
  <c r="H338" i="14"/>
  <c r="H337" i="14"/>
  <c r="H336" i="14"/>
  <c r="H335" i="14"/>
  <c r="H334" i="14"/>
  <c r="H333" i="14"/>
  <c r="H332" i="14"/>
  <c r="H331" i="14"/>
  <c r="H330" i="14"/>
  <c r="H329" i="14"/>
  <c r="H328" i="14"/>
  <c r="H327" i="14"/>
  <c r="H326" i="14"/>
  <c r="H325" i="14"/>
  <c r="H324" i="14"/>
  <c r="H323" i="14"/>
  <c r="H322" i="14"/>
  <c r="H321" i="14"/>
  <c r="H320" i="14"/>
  <c r="H319" i="14"/>
  <c r="H318" i="14"/>
  <c r="H317" i="14"/>
  <c r="H316" i="14"/>
  <c r="H315" i="14"/>
  <c r="H314" i="14"/>
  <c r="H313" i="14"/>
  <c r="H312" i="14"/>
  <c r="H311" i="14"/>
  <c r="H310" i="14"/>
  <c r="H309" i="14"/>
  <c r="H308" i="14"/>
  <c r="H307" i="14"/>
  <c r="H306" i="14"/>
  <c r="H305" i="14"/>
  <c r="H304" i="14"/>
  <c r="H303" i="14"/>
  <c r="H302" i="14"/>
  <c r="H301" i="14"/>
  <c r="H300" i="14"/>
  <c r="H299" i="14"/>
  <c r="H298" i="14"/>
  <c r="H297" i="14"/>
  <c r="H296" i="14"/>
  <c r="H295" i="14"/>
  <c r="H294" i="14"/>
  <c r="H293" i="14"/>
  <c r="H292" i="14"/>
  <c r="H291" i="14"/>
  <c r="H290" i="14"/>
  <c r="H289" i="14"/>
  <c r="H288" i="14"/>
  <c r="H287" i="14"/>
  <c r="H286" i="14"/>
  <c r="H285" i="14"/>
  <c r="H284" i="14"/>
  <c r="H283" i="14"/>
  <c r="H282" i="14"/>
  <c r="H281" i="14"/>
  <c r="H280" i="14"/>
  <c r="H279" i="14"/>
  <c r="H278" i="14"/>
  <c r="H277" i="14"/>
  <c r="H276" i="14"/>
  <c r="H275" i="14"/>
  <c r="H274" i="14"/>
  <c r="H273" i="14"/>
  <c r="H272" i="14"/>
  <c r="H271" i="14"/>
  <c r="H270" i="14"/>
  <c r="H269" i="14"/>
  <c r="H268" i="14"/>
  <c r="H267" i="14"/>
  <c r="H266" i="14"/>
  <c r="H265" i="14"/>
  <c r="H264" i="14"/>
  <c r="H263" i="14"/>
  <c r="H262" i="14"/>
  <c r="H261" i="14"/>
  <c r="H260" i="14"/>
  <c r="H259" i="14"/>
  <c r="H258" i="14"/>
  <c r="H257" i="14"/>
  <c r="H256" i="14"/>
  <c r="H255" i="14"/>
  <c r="H254" i="14"/>
  <c r="H253" i="14"/>
  <c r="H252" i="14"/>
  <c r="H251" i="14"/>
  <c r="H250" i="14"/>
  <c r="H249" i="14"/>
  <c r="H248" i="14"/>
  <c r="H247" i="14"/>
  <c r="H246" i="14"/>
  <c r="H245" i="14"/>
  <c r="H244" i="14"/>
  <c r="H243" i="14"/>
  <c r="H242" i="14"/>
  <c r="H241" i="14"/>
  <c r="H240" i="14"/>
  <c r="H239" i="14"/>
  <c r="H238" i="14"/>
  <c r="H237" i="14"/>
  <c r="H236" i="14"/>
  <c r="H235" i="14"/>
  <c r="H234" i="14"/>
  <c r="H233" i="14"/>
  <c r="H232" i="14"/>
  <c r="H231" i="14"/>
  <c r="H230" i="14"/>
  <c r="H229" i="14"/>
  <c r="H228" i="14"/>
  <c r="H227" i="14"/>
  <c r="H226" i="14"/>
  <c r="H225" i="14"/>
  <c r="H224" i="14"/>
  <c r="H223" i="14"/>
  <c r="H222" i="14"/>
  <c r="H221" i="14"/>
  <c r="H220" i="14"/>
  <c r="H219" i="14"/>
  <c r="H218" i="14"/>
  <c r="H217" i="14"/>
  <c r="H216" i="14"/>
  <c r="H215" i="14"/>
  <c r="H214" i="14"/>
  <c r="H213" i="14"/>
  <c r="H212" i="14"/>
  <c r="H211" i="14"/>
  <c r="H210" i="14"/>
  <c r="H209" i="14"/>
  <c r="H208" i="14"/>
  <c r="H207" i="14"/>
  <c r="H206" i="14"/>
  <c r="H205" i="14"/>
  <c r="H204" i="14"/>
  <c r="H203" i="14"/>
  <c r="H202" i="14"/>
  <c r="H201" i="14"/>
  <c r="H200" i="14"/>
  <c r="H199" i="14"/>
  <c r="H198" i="14"/>
  <c r="H197" i="14"/>
  <c r="H196" i="14"/>
  <c r="H195" i="14"/>
  <c r="H194" i="14"/>
  <c r="H193" i="14"/>
  <c r="H192" i="14"/>
  <c r="H191" i="14"/>
  <c r="H190" i="14"/>
  <c r="H189" i="14"/>
  <c r="H188" i="14"/>
  <c r="H187" i="14"/>
  <c r="H186" i="14"/>
  <c r="H185" i="14"/>
  <c r="H184" i="14"/>
  <c r="H183" i="14"/>
  <c r="H182" i="14"/>
  <c r="H181" i="14"/>
  <c r="H180" i="14"/>
  <c r="H179" i="14"/>
  <c r="H178" i="14"/>
  <c r="H177" i="14"/>
  <c r="H176" i="14"/>
  <c r="H175" i="14"/>
  <c r="H174" i="14"/>
  <c r="H173" i="14"/>
  <c r="H172" i="14"/>
  <c r="H171" i="14"/>
  <c r="H170" i="14"/>
  <c r="H169" i="14"/>
  <c r="H168" i="14"/>
  <c r="H167" i="14"/>
  <c r="H166" i="14"/>
  <c r="H165" i="14"/>
  <c r="H164" i="14"/>
  <c r="H163" i="14"/>
  <c r="H162" i="14"/>
  <c r="H161" i="14"/>
  <c r="H160" i="14"/>
  <c r="H159" i="14"/>
  <c r="H158" i="14"/>
  <c r="H157" i="14"/>
  <c r="H156" i="14"/>
  <c r="H155" i="14"/>
  <c r="H154" i="14"/>
  <c r="H153" i="14"/>
  <c r="H152" i="14"/>
  <c r="H151" i="14"/>
  <c r="H150" i="14"/>
  <c r="H149" i="14"/>
  <c r="H148" i="14"/>
  <c r="H147" i="14"/>
  <c r="H146" i="14"/>
  <c r="H145" i="14"/>
  <c r="H144" i="14"/>
  <c r="H143" i="14"/>
  <c r="H142" i="14"/>
  <c r="H141" i="14"/>
  <c r="H140" i="14"/>
  <c r="H139" i="14"/>
  <c r="H138" i="14"/>
  <c r="H137" i="14"/>
  <c r="H136" i="14"/>
  <c r="H135" i="14"/>
  <c r="H134" i="14"/>
  <c r="H133" i="14"/>
  <c r="H132" i="14"/>
  <c r="H131" i="14"/>
  <c r="H130" i="14"/>
  <c r="H129" i="14"/>
  <c r="H128" i="14"/>
  <c r="H127" i="14"/>
  <c r="H126" i="14"/>
  <c r="H125" i="14"/>
  <c r="H124" i="14"/>
  <c r="H123" i="14"/>
  <c r="H122" i="14"/>
  <c r="H121" i="14"/>
  <c r="H120" i="14"/>
  <c r="H119" i="14"/>
  <c r="H118" i="14"/>
  <c r="H117" i="14"/>
  <c r="H116" i="14"/>
  <c r="H115" i="14"/>
  <c r="H114" i="14"/>
  <c r="H113" i="14"/>
  <c r="H112" i="14"/>
  <c r="H111" i="14"/>
  <c r="H110" i="14"/>
  <c r="H109" i="14"/>
  <c r="H108" i="14"/>
  <c r="H107" i="14"/>
  <c r="H106" i="14"/>
  <c r="H105" i="14"/>
  <c r="H104" i="14"/>
  <c r="H103" i="14"/>
  <c r="H102" i="14"/>
  <c r="H101" i="14"/>
  <c r="H100" i="14"/>
  <c r="H99" i="14"/>
  <c r="H98" i="14"/>
  <c r="H97" i="14"/>
  <c r="H96" i="14"/>
  <c r="H95" i="14"/>
  <c r="H94" i="14"/>
  <c r="H93" i="14"/>
  <c r="H92" i="14"/>
  <c r="H91" i="14"/>
  <c r="H90" i="14"/>
  <c r="H89" i="14"/>
  <c r="H88" i="14"/>
  <c r="H87" i="14"/>
  <c r="H86" i="14"/>
  <c r="H85" i="14"/>
  <c r="H84" i="14"/>
  <c r="H83" i="14"/>
  <c r="H82" i="14"/>
  <c r="H81" i="14"/>
  <c r="H80" i="14"/>
  <c r="H79" i="14"/>
  <c r="H78" i="14"/>
  <c r="H77" i="14"/>
  <c r="H76" i="14"/>
  <c r="H75" i="14"/>
  <c r="H74" i="14"/>
  <c r="H73" i="14"/>
  <c r="H72" i="14"/>
  <c r="H71" i="14"/>
  <c r="H70" i="14"/>
  <c r="H69" i="14"/>
  <c r="H68" i="14"/>
  <c r="H67" i="14"/>
  <c r="H66" i="14"/>
  <c r="H65" i="14"/>
  <c r="H64" i="14"/>
  <c r="H63" i="14"/>
  <c r="H62" i="14"/>
  <c r="H61" i="14"/>
  <c r="H60" i="14"/>
  <c r="H59" i="14"/>
  <c r="H58" i="14"/>
  <c r="H57" i="14"/>
  <c r="H56" i="14"/>
  <c r="H55" i="14"/>
  <c r="H54" i="14"/>
  <c r="H53" i="14"/>
  <c r="H52" i="14"/>
  <c r="H51" i="14"/>
  <c r="H50" i="14"/>
  <c r="H49" i="14"/>
  <c r="H48" i="14"/>
  <c r="H47" i="14"/>
  <c r="H46" i="14"/>
  <c r="H45" i="14"/>
  <c r="A3" i="14"/>
  <c r="A4" i="14"/>
  <c r="A5" i="14"/>
  <c r="A6" i="14"/>
  <c r="A7" i="14"/>
  <c r="A8" i="14"/>
  <c r="A9" i="14"/>
  <c r="A10" i="14"/>
  <c r="A11" i="14"/>
  <c r="A12" i="14"/>
  <c r="A13" i="14"/>
  <c r="A14" i="14"/>
  <c r="A15" i="14"/>
  <c r="A16" i="14"/>
  <c r="A17" i="14"/>
  <c r="A18" i="14"/>
  <c r="A19" i="14"/>
  <c r="A20" i="14"/>
  <c r="A21" i="14"/>
  <c r="A22" i="14"/>
  <c r="A23" i="14"/>
  <c r="A24" i="14"/>
  <c r="A25" i="14"/>
  <c r="A26" i="14"/>
  <c r="A27" i="14"/>
  <c r="A28" i="14"/>
  <c r="A29" i="14"/>
  <c r="A30" i="14"/>
  <c r="A31" i="14"/>
  <c r="A32" i="14"/>
  <c r="A33" i="14"/>
  <c r="A34" i="14"/>
  <c r="A35" i="14"/>
  <c r="A36" i="14"/>
  <c r="A37" i="14"/>
  <c r="A38" i="14"/>
  <c r="A39" i="14"/>
  <c r="A40" i="14"/>
  <c r="A41" i="14"/>
  <c r="A42" i="14"/>
  <c r="A43" i="14"/>
  <c r="A44" i="14"/>
  <c r="A45" i="14"/>
  <c r="A46" i="14"/>
  <c r="A47" i="14"/>
  <c r="A48" i="14"/>
  <c r="A49" i="14"/>
  <c r="A50" i="14"/>
  <c r="A51" i="14"/>
  <c r="A52" i="14"/>
  <c r="A53" i="14"/>
  <c r="A54" i="14"/>
  <c r="A55" i="14"/>
  <c r="A56" i="14"/>
  <c r="A57" i="14"/>
  <c r="A58" i="14"/>
  <c r="A59" i="14"/>
  <c r="A60" i="14"/>
  <c r="A61" i="14"/>
  <c r="A62" i="14"/>
  <c r="A63" i="14"/>
  <c r="A64" i="14"/>
  <c r="A65" i="14"/>
  <c r="A66" i="14"/>
  <c r="A67" i="14"/>
  <c r="A68" i="14"/>
  <c r="A69" i="14"/>
  <c r="A70" i="14"/>
  <c r="A71" i="14"/>
  <c r="A72" i="14"/>
  <c r="A73" i="14"/>
  <c r="A74" i="14"/>
  <c r="A75" i="14"/>
  <c r="A76" i="14"/>
  <c r="A77" i="14"/>
  <c r="A78" i="14"/>
  <c r="A79" i="14"/>
  <c r="A80" i="14"/>
  <c r="A81" i="14"/>
  <c r="A82" i="14"/>
  <c r="A83" i="14"/>
  <c r="A84" i="14"/>
  <c r="A85" i="14"/>
  <c r="A86" i="14"/>
  <c r="A87" i="14"/>
  <c r="A88" i="14"/>
  <c r="A89" i="14"/>
  <c r="A90" i="14"/>
  <c r="A91" i="14"/>
  <c r="A92" i="14"/>
  <c r="A93" i="14"/>
  <c r="A94" i="14"/>
  <c r="A95" i="14"/>
  <c r="A96" i="14"/>
  <c r="A97" i="14"/>
  <c r="A98" i="14"/>
  <c r="A99" i="14"/>
  <c r="A100" i="14"/>
  <c r="A101" i="14"/>
  <c r="A102" i="14"/>
  <c r="A103" i="14"/>
  <c r="A104" i="14"/>
  <c r="A105" i="14"/>
  <c r="A106" i="14"/>
  <c r="A107" i="14"/>
  <c r="A108" i="14"/>
  <c r="A109" i="14"/>
  <c r="A110" i="14"/>
  <c r="A111" i="14"/>
  <c r="A112" i="14"/>
  <c r="A113" i="14"/>
  <c r="A114" i="14"/>
  <c r="A115" i="14"/>
  <c r="A116" i="14"/>
  <c r="A117" i="14"/>
  <c r="A118" i="14"/>
  <c r="A119" i="14"/>
  <c r="A120" i="14"/>
  <c r="A121" i="14"/>
  <c r="A122" i="14"/>
  <c r="A123" i="14"/>
  <c r="A124" i="14"/>
  <c r="A125" i="14"/>
  <c r="A126" i="14"/>
  <c r="A127" i="14"/>
  <c r="A128" i="14"/>
  <c r="A129" i="14"/>
  <c r="A130" i="14"/>
  <c r="A131" i="14"/>
  <c r="A132" i="14"/>
  <c r="A133" i="14"/>
  <c r="A134" i="14"/>
  <c r="A135" i="14"/>
  <c r="A136" i="14"/>
  <c r="A137" i="14"/>
  <c r="A138" i="14"/>
  <c r="A139" i="14"/>
  <c r="A140" i="14"/>
  <c r="A141" i="14"/>
  <c r="A142" i="14"/>
  <c r="A143" i="14"/>
  <c r="A144" i="14"/>
  <c r="A145" i="14"/>
  <c r="A146" i="14"/>
  <c r="A147" i="14"/>
  <c r="A148" i="14"/>
  <c r="A149" i="14"/>
  <c r="A150" i="14"/>
  <c r="A151" i="14"/>
  <c r="A152" i="14"/>
  <c r="A153" i="14"/>
  <c r="A154" i="14"/>
  <c r="A155" i="14"/>
  <c r="A156" i="14"/>
  <c r="A157" i="14"/>
  <c r="A158" i="14"/>
  <c r="A159" i="14"/>
  <c r="A160" i="14"/>
  <c r="A161" i="14"/>
  <c r="A162" i="14"/>
  <c r="A163" i="14"/>
  <c r="A164" i="14"/>
  <c r="A165" i="14"/>
  <c r="A166" i="14"/>
  <c r="A167" i="14"/>
  <c r="A168" i="14"/>
  <c r="A169" i="14"/>
  <c r="A170" i="14"/>
  <c r="A171" i="14"/>
  <c r="A172" i="14"/>
  <c r="A173" i="14"/>
  <c r="A174" i="14"/>
  <c r="A175" i="14"/>
  <c r="A176" i="14"/>
  <c r="A177" i="14"/>
  <c r="A178" i="14"/>
  <c r="A179" i="14"/>
  <c r="A180" i="14"/>
  <c r="A181" i="14"/>
  <c r="A182" i="14"/>
  <c r="A183" i="14"/>
  <c r="A184" i="14"/>
  <c r="A185" i="14"/>
  <c r="A186" i="14"/>
  <c r="A187" i="14"/>
  <c r="A188" i="14"/>
  <c r="A189" i="14"/>
  <c r="A190" i="14"/>
  <c r="A191" i="14"/>
  <c r="A192" i="14"/>
  <c r="A193" i="14"/>
  <c r="A194" i="14"/>
  <c r="A195" i="14"/>
  <c r="A196" i="14"/>
  <c r="A197" i="14"/>
  <c r="A198" i="14"/>
  <c r="A199" i="14"/>
  <c r="A200" i="14"/>
  <c r="A201" i="14"/>
  <c r="A202" i="14"/>
  <c r="A203" i="14"/>
  <c r="A204" i="14"/>
  <c r="A205" i="14"/>
  <c r="A206" i="14"/>
  <c r="A207" i="14"/>
  <c r="A208" i="14"/>
  <c r="A209" i="14"/>
  <c r="A210" i="14"/>
  <c r="A211" i="14"/>
  <c r="A212" i="14"/>
  <c r="A213" i="14"/>
  <c r="A214" i="14"/>
  <c r="A215" i="14"/>
  <c r="A216" i="14"/>
  <c r="A217" i="14"/>
  <c r="A218" i="14"/>
  <c r="A219" i="14"/>
  <c r="A220" i="14"/>
  <c r="A221" i="14"/>
  <c r="A222" i="14"/>
  <c r="A223" i="14"/>
  <c r="A224" i="14"/>
  <c r="A225" i="14"/>
  <c r="A226" i="14"/>
  <c r="A227" i="14"/>
  <c r="A228" i="14"/>
  <c r="A229" i="14"/>
  <c r="A230" i="14"/>
  <c r="A231" i="14"/>
  <c r="A232" i="14"/>
  <c r="A233" i="14"/>
  <c r="A234" i="14"/>
  <c r="A235" i="14"/>
  <c r="A236" i="14"/>
  <c r="A237" i="14"/>
  <c r="A238" i="14"/>
  <c r="A239" i="14"/>
  <c r="A240" i="14"/>
  <c r="A241" i="14"/>
  <c r="A242" i="14"/>
  <c r="A243" i="14"/>
  <c r="A244" i="14"/>
  <c r="A245" i="14"/>
  <c r="A246" i="14"/>
  <c r="A247" i="14"/>
  <c r="A248" i="14"/>
  <c r="A249" i="14"/>
  <c r="A250" i="14"/>
  <c r="A251" i="14"/>
  <c r="A252" i="14"/>
  <c r="A253" i="14"/>
  <c r="A254" i="14"/>
  <c r="A255" i="14"/>
  <c r="A256" i="14"/>
  <c r="A257" i="14"/>
  <c r="A258" i="14"/>
  <c r="A259" i="14"/>
  <c r="A260" i="14"/>
  <c r="A261" i="14"/>
  <c r="A262" i="14"/>
  <c r="A263" i="14"/>
  <c r="A264" i="14"/>
  <c r="A265" i="14"/>
  <c r="A266" i="14"/>
  <c r="A267" i="14"/>
  <c r="A268" i="14"/>
  <c r="A269" i="14"/>
  <c r="A270" i="14"/>
  <c r="A271" i="14"/>
  <c r="A272" i="14"/>
  <c r="A273" i="14"/>
  <c r="A274" i="14"/>
  <c r="A275" i="14"/>
  <c r="A276" i="14"/>
  <c r="A277" i="14"/>
  <c r="A278" i="14"/>
  <c r="A279" i="14"/>
  <c r="A280" i="14"/>
  <c r="A281" i="14"/>
  <c r="A282" i="14"/>
  <c r="A283" i="14"/>
  <c r="A284" i="14"/>
  <c r="A285" i="14"/>
  <c r="A286" i="14"/>
  <c r="A287" i="14"/>
  <c r="A288" i="14"/>
  <c r="A289" i="14"/>
  <c r="A290" i="14"/>
  <c r="A291" i="14"/>
  <c r="A292" i="14"/>
  <c r="A293" i="14"/>
  <c r="A294" i="14"/>
  <c r="A295" i="14"/>
  <c r="A296" i="14"/>
  <c r="A297" i="14"/>
  <c r="A298" i="14"/>
  <c r="A299" i="14"/>
  <c r="A300" i="14"/>
  <c r="A301" i="14"/>
  <c r="A302" i="14"/>
  <c r="A303" i="14"/>
  <c r="A304" i="14"/>
  <c r="A305" i="14"/>
  <c r="A306" i="14"/>
  <c r="A307" i="14"/>
  <c r="A308" i="14"/>
  <c r="A309" i="14"/>
  <c r="A310" i="14"/>
  <c r="A311" i="14"/>
  <c r="A312" i="14"/>
  <c r="A313" i="14"/>
  <c r="A314" i="14"/>
  <c r="A315" i="14"/>
  <c r="A316" i="14"/>
  <c r="A317" i="14"/>
  <c r="A318" i="14"/>
  <c r="A319" i="14"/>
  <c r="A320" i="14"/>
  <c r="A321" i="14"/>
  <c r="A322" i="14"/>
  <c r="A323" i="14"/>
  <c r="A324" i="14"/>
  <c r="A325" i="14"/>
  <c r="A326" i="14"/>
  <c r="A327" i="14"/>
  <c r="A328" i="14"/>
  <c r="A329" i="14"/>
  <c r="A330" i="14"/>
  <c r="A331" i="14"/>
  <c r="A332" i="14"/>
  <c r="A333" i="14"/>
  <c r="A334" i="14"/>
  <c r="A335" i="14"/>
  <c r="A336" i="14"/>
  <c r="A337" i="14"/>
  <c r="A338" i="14"/>
  <c r="A339" i="14"/>
  <c r="A340" i="14"/>
  <c r="A341" i="14"/>
  <c r="A342" i="14"/>
  <c r="A343" i="14"/>
  <c r="A344" i="14"/>
  <c r="A345" i="14"/>
  <c r="A346" i="14"/>
  <c r="A347" i="14"/>
  <c r="A348" i="14"/>
  <c r="A349" i="14"/>
  <c r="A350" i="14"/>
  <c r="A351" i="14"/>
  <c r="A352" i="14"/>
  <c r="A353" i="14"/>
  <c r="A354" i="14"/>
  <c r="A355" i="14"/>
  <c r="A356" i="14"/>
  <c r="A357" i="14"/>
  <c r="A358" i="14"/>
  <c r="A359" i="14"/>
  <c r="A360" i="14"/>
  <c r="A361" i="14"/>
  <c r="A362" i="14"/>
  <c r="A363" i="14"/>
  <c r="A364" i="14"/>
  <c r="A365" i="14"/>
  <c r="A366" i="14"/>
  <c r="A367" i="14"/>
  <c r="A368" i="14"/>
  <c r="A369" i="14"/>
  <c r="A370" i="14"/>
  <c r="A371" i="14"/>
  <c r="A372" i="14"/>
  <c r="A373" i="14"/>
  <c r="A374" i="14"/>
  <c r="A375" i="14"/>
  <c r="A376" i="14"/>
  <c r="A377" i="14"/>
  <c r="A378" i="14"/>
  <c r="A379" i="14"/>
  <c r="A380" i="14"/>
  <c r="A381" i="14"/>
  <c r="A382" i="14"/>
  <c r="A383" i="14"/>
  <c r="A384" i="14"/>
  <c r="A385" i="14"/>
  <c r="A386" i="14"/>
  <c r="A387" i="14"/>
  <c r="A388" i="14"/>
  <c r="A389" i="14"/>
  <c r="A390" i="14"/>
  <c r="A391" i="14"/>
  <c r="A392" i="14"/>
  <c r="A393" i="14"/>
  <c r="A394" i="14"/>
  <c r="A395" i="14"/>
  <c r="A396" i="14"/>
  <c r="A397" i="14"/>
  <c r="A398" i="14"/>
  <c r="A399" i="14"/>
  <c r="A400" i="14"/>
  <c r="A401" i="14"/>
  <c r="A402" i="14"/>
  <c r="A403" i="14"/>
  <c r="A404" i="14"/>
  <c r="A405" i="14"/>
  <c r="A406" i="14"/>
  <c r="A407" i="14"/>
  <c r="A408" i="14"/>
  <c r="A409" i="14"/>
  <c r="A410" i="14"/>
  <c r="A411" i="14"/>
  <c r="A412" i="14"/>
  <c r="A413" i="14"/>
  <c r="A414" i="14"/>
  <c r="A415" i="14"/>
  <c r="A416" i="14"/>
  <c r="A417" i="14"/>
  <c r="A418" i="14"/>
  <c r="A419" i="14"/>
  <c r="A420" i="14"/>
  <c r="A421" i="14"/>
  <c r="A422" i="14"/>
  <c r="A423" i="14"/>
  <c r="A424" i="14"/>
  <c r="A425" i="14"/>
  <c r="A426" i="14"/>
  <c r="A427" i="14"/>
  <c r="A428" i="14"/>
  <c r="A429" i="14"/>
  <c r="A430" i="14"/>
  <c r="A431" i="14"/>
  <c r="A432" i="14"/>
  <c r="A433" i="14"/>
  <c r="A434" i="14"/>
  <c r="A435" i="14"/>
  <c r="A436" i="14"/>
  <c r="A437" i="14"/>
  <c r="A438" i="14"/>
  <c r="A439" i="14"/>
  <c r="A440" i="14"/>
  <c r="A441" i="14"/>
  <c r="A442" i="14"/>
  <c r="A443" i="14"/>
  <c r="A444" i="14"/>
  <c r="A445" i="14"/>
  <c r="A446" i="14"/>
  <c r="A447" i="14"/>
  <c r="A448" i="14"/>
  <c r="A449" i="14"/>
  <c r="A450" i="14"/>
  <c r="A451" i="14"/>
  <c r="A452" i="14"/>
  <c r="A453" i="14"/>
  <c r="A454" i="14"/>
  <c r="A455" i="14"/>
  <c r="A456" i="14"/>
  <c r="A457" i="14"/>
  <c r="A458" i="14"/>
  <c r="A459" i="14"/>
  <c r="A460" i="14"/>
  <c r="A461" i="14"/>
  <c r="A462" i="14"/>
  <c r="A463" i="14"/>
  <c r="A464" i="14"/>
  <c r="A465" i="14"/>
  <c r="A466" i="14"/>
  <c r="A467" i="14"/>
  <c r="A468" i="14"/>
  <c r="A469" i="14"/>
  <c r="A470" i="14"/>
  <c r="A471" i="14"/>
  <c r="A472" i="14"/>
  <c r="A473" i="14"/>
  <c r="A474" i="14"/>
  <c r="A475" i="14"/>
  <c r="A476" i="14"/>
  <c r="A477" i="14"/>
  <c r="A478" i="14"/>
  <c r="A479" i="14"/>
  <c r="A480" i="14"/>
  <c r="A481" i="14"/>
  <c r="A482" i="14"/>
  <c r="A483" i="14"/>
  <c r="A484" i="14"/>
  <c r="A485" i="14"/>
  <c r="A486" i="14"/>
  <c r="A487" i="14"/>
  <c r="A488" i="14"/>
  <c r="A489" i="14"/>
  <c r="A490" i="14"/>
  <c r="A491" i="14"/>
  <c r="A492" i="14"/>
  <c r="A493" i="14"/>
  <c r="A494" i="14"/>
  <c r="A495" i="14"/>
  <c r="A496" i="14"/>
  <c r="A497" i="14"/>
  <c r="A498" i="14"/>
  <c r="A499" i="14"/>
  <c r="A500" i="14"/>
  <c r="A501" i="14"/>
  <c r="A502" i="14"/>
  <c r="A503" i="14"/>
  <c r="A504" i="14"/>
  <c r="A505" i="14"/>
  <c r="A506" i="14"/>
  <c r="A507" i="14"/>
  <c r="A508" i="14"/>
  <c r="A509" i="14"/>
  <c r="A510" i="14"/>
  <c r="A511" i="14"/>
  <c r="A512" i="14"/>
  <c r="A513" i="14"/>
  <c r="A514" i="14"/>
  <c r="A515" i="14"/>
  <c r="A516" i="14"/>
  <c r="A517" i="14"/>
  <c r="A518" i="14"/>
  <c r="A519" i="14"/>
  <c r="A520" i="14"/>
  <c r="A521" i="14"/>
  <c r="A522" i="14"/>
  <c r="A523" i="14"/>
  <c r="A524" i="14"/>
  <c r="A525" i="14"/>
  <c r="A526" i="14"/>
  <c r="A527" i="14"/>
  <c r="A528" i="14"/>
  <c r="A529" i="14"/>
  <c r="A530" i="14"/>
  <c r="A531" i="14"/>
  <c r="A532" i="14"/>
  <c r="A533" i="14"/>
  <c r="A534" i="14"/>
  <c r="A535" i="14"/>
  <c r="A536" i="14"/>
  <c r="A537" i="14"/>
  <c r="A538" i="14"/>
  <c r="A539" i="14"/>
  <c r="A540" i="14"/>
  <c r="A541" i="14"/>
  <c r="A542" i="14"/>
  <c r="A543" i="14"/>
  <c r="A544" i="14"/>
  <c r="A545" i="14"/>
  <c r="A546" i="14"/>
  <c r="A547" i="14"/>
  <c r="A548" i="14"/>
  <c r="A549" i="14"/>
  <c r="A550" i="14"/>
  <c r="A551" i="14"/>
  <c r="A552" i="14"/>
  <c r="A553" i="14"/>
  <c r="A554" i="14"/>
  <c r="A555" i="14"/>
  <c r="A556" i="14"/>
  <c r="A557" i="14"/>
  <c r="A558" i="14"/>
  <c r="A559" i="14"/>
  <c r="A560" i="14"/>
  <c r="A561" i="14"/>
  <c r="A562" i="14"/>
  <c r="A563" i="14"/>
  <c r="A564" i="14"/>
  <c r="A565" i="14"/>
  <c r="A566" i="14"/>
  <c r="A567" i="14"/>
  <c r="A568" i="14"/>
  <c r="A569" i="14"/>
  <c r="A570" i="14"/>
  <c r="A571" i="14"/>
  <c r="A572" i="14"/>
  <c r="A573" i="14"/>
  <c r="A574" i="14"/>
  <c r="A575" i="14"/>
  <c r="A576" i="14"/>
  <c r="A577" i="14"/>
  <c r="A578" i="14"/>
  <c r="A579" i="14"/>
  <c r="A580" i="14"/>
  <c r="A581" i="14"/>
  <c r="A582" i="14"/>
  <c r="A583" i="14"/>
  <c r="A584" i="14"/>
  <c r="A585" i="14"/>
  <c r="A586" i="14"/>
  <c r="A587" i="14"/>
  <c r="A588" i="14"/>
  <c r="A589" i="14"/>
  <c r="A590" i="14"/>
  <c r="A591" i="14"/>
  <c r="A592" i="14"/>
  <c r="A593" i="14"/>
  <c r="A594" i="14"/>
  <c r="A595" i="14"/>
  <c r="A596" i="14"/>
  <c r="A597" i="14"/>
  <c r="A598" i="14"/>
  <c r="A599" i="14"/>
  <c r="A600" i="14"/>
  <c r="A601" i="14"/>
  <c r="A2" i="14"/>
  <c r="H44" i="14"/>
  <c r="H43" i="14"/>
  <c r="H42" i="14"/>
  <c r="H41" i="14"/>
  <c r="H40" i="14"/>
  <c r="H39" i="14"/>
  <c r="H38" i="14"/>
  <c r="H37" i="14"/>
  <c r="H36" i="14"/>
  <c r="H35" i="14"/>
  <c r="H34" i="14"/>
  <c r="H33" i="14"/>
  <c r="H32" i="14"/>
  <c r="H31" i="14"/>
  <c r="H30" i="14"/>
  <c r="H29" i="14"/>
  <c r="H28" i="14"/>
  <c r="H27" i="14"/>
  <c r="H26" i="14"/>
  <c r="H25" i="14"/>
  <c r="H24" i="14"/>
  <c r="H23" i="14"/>
  <c r="H22" i="14"/>
  <c r="H21" i="14"/>
  <c r="H20" i="14"/>
  <c r="H19" i="14"/>
  <c r="H18" i="14"/>
  <c r="H17" i="14"/>
  <c r="H16" i="14"/>
  <c r="H15" i="14"/>
  <c r="H14" i="14"/>
  <c r="H13" i="14"/>
  <c r="H12" i="14"/>
  <c r="H11" i="14"/>
  <c r="H10" i="14"/>
  <c r="H9" i="14"/>
  <c r="H8" i="14"/>
  <c r="H7" i="14"/>
  <c r="H6" i="14"/>
  <c r="H5" i="14"/>
  <c r="H4" i="14"/>
  <c r="H3" i="14"/>
  <c r="H2" i="14"/>
</calcChain>
</file>

<file path=xl/sharedStrings.xml><?xml version="1.0" encoding="utf-8"?>
<sst xmlns="http://schemas.openxmlformats.org/spreadsheetml/2006/main" count="4455" uniqueCount="100">
  <si>
    <t>Region</t>
  </si>
  <si>
    <t>Item</t>
  </si>
  <si>
    <t>Desk</t>
  </si>
  <si>
    <t>Central</t>
  </si>
  <si>
    <t>West</t>
  </si>
  <si>
    <t>East</t>
  </si>
  <si>
    <t>SalesMan</t>
  </si>
  <si>
    <t>Television</t>
  </si>
  <si>
    <t>Cell Phone</t>
  </si>
  <si>
    <t>Video Games</t>
  </si>
  <si>
    <t>Unit_price</t>
  </si>
  <si>
    <t>Home Theater</t>
  </si>
  <si>
    <t>Steven</t>
  </si>
  <si>
    <t>David</t>
  </si>
  <si>
    <t>Diana</t>
  </si>
  <si>
    <t>Luis</t>
  </si>
  <si>
    <t>Alexander</t>
  </si>
  <si>
    <t>Shelli</t>
  </si>
  <si>
    <t>Sigal</t>
  </si>
  <si>
    <t>Karen</t>
  </si>
  <si>
    <t>John</t>
  </si>
  <si>
    <t>Stephen</t>
  </si>
  <si>
    <t>Michael</t>
  </si>
  <si>
    <t>Manager</t>
  </si>
  <si>
    <t>Martha</t>
  </si>
  <si>
    <t>Timothy</t>
  </si>
  <si>
    <t>Douglas</t>
  </si>
  <si>
    <t>Hermann</t>
  </si>
  <si>
    <t>July</t>
  </si>
  <si>
    <t>Q3</t>
  </si>
  <si>
    <t>August</t>
  </si>
  <si>
    <t>September</t>
  </si>
  <si>
    <t>October</t>
  </si>
  <si>
    <t>Q4</t>
  </si>
  <si>
    <t>November</t>
  </si>
  <si>
    <t>December</t>
  </si>
  <si>
    <t>January</t>
  </si>
  <si>
    <t>Q1</t>
  </si>
  <si>
    <t>February</t>
  </si>
  <si>
    <t>March</t>
  </si>
  <si>
    <t>April</t>
  </si>
  <si>
    <t>May</t>
  </si>
  <si>
    <t>Q2</t>
  </si>
  <si>
    <t>June</t>
  </si>
  <si>
    <t>ROW NO.</t>
  </si>
  <si>
    <t>Q5</t>
  </si>
  <si>
    <t>Samsung</t>
  </si>
  <si>
    <t>LG</t>
  </si>
  <si>
    <t>Sony</t>
  </si>
  <si>
    <t>Panasonic</t>
  </si>
  <si>
    <t>TCL</t>
  </si>
  <si>
    <t>Hisense</t>
  </si>
  <si>
    <t>Sharp</t>
  </si>
  <si>
    <t>Vizio</t>
  </si>
  <si>
    <t>Philips</t>
  </si>
  <si>
    <t>Mitsubishi</t>
  </si>
  <si>
    <t>JVC</t>
  </si>
  <si>
    <t>Toshiba</t>
  </si>
  <si>
    <t>RCA</t>
  </si>
  <si>
    <t>Sanyo</t>
  </si>
  <si>
    <t>Insignia</t>
  </si>
  <si>
    <t>Yearly</t>
  </si>
  <si>
    <t>Quartely</t>
  </si>
  <si>
    <t>Months</t>
  </si>
  <si>
    <t>Company</t>
  </si>
  <si>
    <t>EASY</t>
  </si>
  <si>
    <t>MEDIUM</t>
  </si>
  <si>
    <t>HARD</t>
  </si>
  <si>
    <t>INSTRUCTIONS:-</t>
  </si>
  <si>
    <t>Student should use different sheet for answering each topic for eg-Easy questions can be answered in one sheet &amp; then Medium questions can be answered in another one, don't forget to name that sheet too.</t>
  </si>
  <si>
    <t>Student should provide answer number above the solution. For eg- Easy- Answer 1</t>
  </si>
  <si>
    <t>Student should provide all the solution sheet in sequence.</t>
  </si>
  <si>
    <t>As a junior manageryou are asked to  visually represent how much revenue was generated in each quarter.</t>
  </si>
  <si>
    <t>The finance team of SAMSUNG wants to create a report showing the total revenue generated from 2019 to 2022.can you create this report graphically.</t>
  </si>
  <si>
    <t>RCA company  wants to present a dashboard to their client to shows  in which region they made the most revenue.can you help them to create a graph for the same.</t>
  </si>
  <si>
    <t>Your store manager has tasked you with identifying which salesman generated the highest revenue , can you show that graphically.</t>
  </si>
  <si>
    <t>You need to prepare a report that shows how much revenue each manager at the JVC company has generated from their products</t>
  </si>
  <si>
    <t>A regional sales manager at a company is tasked with analyzing revenue generation across different regions. To complete this task, the manager needs to create a visual representation that shows the total revenue generated in each region.</t>
  </si>
  <si>
    <t>Ajay is a data analyst working for a market research firm specializing in the electronics industry. He was assigned to compare the sales performance of two major competitors: LG and Sony. Ajay's task is to analyze the data to determine which product from LG and Sony generated the highest revenue and which one generated the lowest. Can you show this information graphically for both companies separately?</t>
  </si>
  <si>
    <t>You should create the graph in a way that clearly conveys all the necessary information. Ensure that everything is mentioned on the graph, including the title and what each axis represents. The graph should be self-explanatory</t>
  </si>
  <si>
    <t>You need to analyze one question on one graph individually. Don't solve all the questions with just one graph.</t>
  </si>
  <si>
    <t>ANS-1</t>
  </si>
  <si>
    <t>Row Labels</t>
  </si>
  <si>
    <t>Grand Total</t>
  </si>
  <si>
    <t>ANS-2</t>
  </si>
  <si>
    <t>ANS-4</t>
  </si>
  <si>
    <t>ANS-3</t>
  </si>
  <si>
    <t>revenue</t>
  </si>
  <si>
    <t>ANS-5</t>
  </si>
  <si>
    <t>payal is a store manager and she wants to know many product did all the company sell each month , can you help her to draw the monthly unit_ sold chart.</t>
  </si>
  <si>
    <t>Imagine you are a data analyst at a retail company. Your task is to analyze the quarterly unit_ sold performance of various products.</t>
  </si>
  <si>
    <t>As the General Manager of Insignia, you're tasked with assessing the performance of your sales team for the past quarter. You need to determine which salesperson sold the highest number of units_sold.</t>
  </si>
  <si>
    <t>Suppose you are the manager Herman. You want to represent graphically which salesperson among those working under you has made the most unit_ sold.</t>
  </si>
  <si>
    <t>Imagine you have data on the number of items Salesman Stephen sold each year while working under Manager Trimurthy. Your task is to create a graph that clearly shows in which year Stephen sold the most  items</t>
  </si>
  <si>
    <t>Managers Douglas and Maratha are working on a detailed report to analyze their company's sales performance. They want to find out which salesperson has achieved the highest number of revenue. Create a separate graph for both managers.</t>
  </si>
  <si>
    <t>Sarah manages a small store that sells a variety of items. Over the past month, she has tracked the revenue of each item to understand which products are the most popular among her customers. She needs to prepare a visual report for the upcoming team meeting to showcase this information clearly.</t>
  </si>
  <si>
    <t>Toshiba is reviewing the performance of its electronic products to better understand customer preferences and sales trends. The marketing team has collected data on the sales of these items. Your task is to analyze the sales data and create a graph to determine which Toshiba electronic item has the highest unit_sold in terms of demand.</t>
  </si>
  <si>
    <t>Units_sold</t>
  </si>
  <si>
    <t>Sum of revenue</t>
  </si>
  <si>
    <t>Sum of Units_sold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</si>
</sst>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 #,##0.00_ ;_ * \-#,##0.00_ ;_ * &quot;-&quot;??_ ;_ @_ "/>
    <numFmt numFmtId="164" formatCode="_(&quot;$&quot;* #,##0.00_);_(&quot;$&quot;* \(#,##0.00\);_(&quot;$&quot;* &quot;-&quot;??_);_(@_)"/>
    <numFmt numFmtId="165" formatCode="_(* #,##0.00_);_(* \(#,##0.00\);_(* &quot;-&quot;??_);_(@_)"/>
  </numFmts>
  <fonts count="16" x14ac:knownFonts="1">
    <font>
      <sz val="1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name val="Arial Narrow"/>
      <family val="2"/>
    </font>
    <font>
      <u/>
      <sz val="11"/>
      <color indexed="12"/>
      <name val="Calibri"/>
      <family val="2"/>
      <scheme val="minor"/>
    </font>
    <font>
      <sz val="11"/>
      <color theme="1"/>
      <name val="Calibri"/>
      <family val="2"/>
    </font>
    <font>
      <b/>
      <sz val="11"/>
      <name val="Calibri"/>
      <family val="2"/>
    </font>
    <font>
      <b/>
      <sz val="11"/>
      <color theme="1"/>
      <name val="Calibri"/>
      <family val="2"/>
    </font>
    <font>
      <b/>
      <sz val="16"/>
      <color theme="3"/>
      <name val="Calibri"/>
      <family val="2"/>
      <scheme val="minor"/>
    </font>
    <font>
      <b/>
      <sz val="14"/>
      <name val="Calibri"/>
      <family val="2"/>
    </font>
    <font>
      <sz val="14"/>
      <color theme="1"/>
      <name val="Calibri"/>
      <family val="2"/>
      <scheme val="minor"/>
    </font>
    <font>
      <b/>
      <u/>
      <sz val="14"/>
      <name val="Calibri"/>
      <family val="2"/>
    </font>
    <font>
      <sz val="14"/>
      <name val="Calibri"/>
      <family val="2"/>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right/>
      <top/>
      <bottom style="thick">
        <color rgb="FF9999FF"/>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15">
    <xf numFmtId="0" fontId="0" fillId="0" borderId="0"/>
    <xf numFmtId="165" fontId="6" fillId="0" borderId="0" applyFont="0" applyFill="0" applyBorder="0" applyAlignment="0" applyProtection="0"/>
    <xf numFmtId="0" fontId="7" fillId="0" borderId="0" applyNumberFormat="0" applyFill="0" applyBorder="0" applyAlignment="0" applyProtection="0">
      <alignment horizontal="left" indent="1"/>
    </xf>
    <xf numFmtId="0" fontId="5" fillId="0" borderId="0"/>
    <xf numFmtId="0" fontId="7" fillId="0" borderId="0" applyNumberFormat="0" applyFill="0" applyBorder="0" applyAlignment="0" applyProtection="0">
      <alignment vertical="top"/>
      <protection locked="0"/>
    </xf>
    <xf numFmtId="0" fontId="4" fillId="0" borderId="0"/>
    <xf numFmtId="0" fontId="11" fillId="0" borderId="2" applyNumberFormat="0" applyFill="0" applyAlignment="0" applyProtection="0"/>
    <xf numFmtId="164" fontId="4" fillId="0" borderId="0" applyFont="0" applyFill="0" applyBorder="0" applyAlignment="0" applyProtection="0"/>
    <xf numFmtId="0" fontId="3" fillId="0" borderId="0"/>
    <xf numFmtId="43" fontId="6" fillId="0" borderId="0" applyFont="0" applyFill="0" applyBorder="0" applyAlignment="0" applyProtection="0"/>
    <xf numFmtId="0" fontId="2" fillId="0" borderId="0"/>
    <xf numFmtId="0" fontId="2" fillId="0" borderId="0"/>
    <xf numFmtId="164" fontId="2" fillId="0" borderId="0" applyFont="0" applyFill="0" applyBorder="0" applyAlignment="0" applyProtection="0"/>
    <xf numFmtId="0" fontId="2" fillId="0" borderId="0"/>
    <xf numFmtId="0" fontId="1" fillId="0" borderId="0"/>
  </cellStyleXfs>
  <cellXfs count="32">
    <xf numFmtId="0" fontId="0" fillId="0" borderId="0" xfId="0"/>
    <xf numFmtId="0" fontId="8" fillId="0" borderId="1" xfId="0" applyFont="1" applyBorder="1" applyAlignment="1">
      <alignment vertical="center"/>
    </xf>
    <xf numFmtId="0" fontId="8" fillId="0" borderId="1" xfId="0" applyFont="1" applyBorder="1" applyAlignment="1">
      <alignment vertical="top" wrapText="1"/>
    </xf>
    <xf numFmtId="0" fontId="8" fillId="0" borderId="1" xfId="0" applyFont="1" applyBorder="1" applyAlignment="1">
      <alignment horizontal="left" vertical="center"/>
    </xf>
    <xf numFmtId="165" fontId="8" fillId="0" borderId="1" xfId="1" applyFont="1" applyFill="1" applyBorder="1" applyAlignment="1">
      <alignment horizontal="left" vertical="center"/>
    </xf>
    <xf numFmtId="0" fontId="8" fillId="0" borderId="1" xfId="0" applyFont="1" applyBorder="1" applyAlignment="1">
      <alignment horizontal="center" vertical="center"/>
    </xf>
    <xf numFmtId="0" fontId="8" fillId="0" borderId="1" xfId="0" applyFont="1" applyBorder="1"/>
    <xf numFmtId="165" fontId="8" fillId="0" borderId="1" xfId="0" applyNumberFormat="1" applyFont="1" applyBorder="1"/>
    <xf numFmtId="0" fontId="10" fillId="0" borderId="3" xfId="0" applyFont="1" applyBorder="1"/>
    <xf numFmtId="0" fontId="10" fillId="0" borderId="4" xfId="0" applyFont="1" applyBorder="1" applyAlignment="1">
      <alignment horizontal="center"/>
    </xf>
    <xf numFmtId="165" fontId="10" fillId="0" borderId="4" xfId="1" applyFont="1" applyFill="1" applyBorder="1" applyAlignment="1">
      <alignment horizontal="center" vertical="center"/>
    </xf>
    <xf numFmtId="0" fontId="10" fillId="0" borderId="4" xfId="0" applyFont="1" applyBorder="1"/>
    <xf numFmtId="0" fontId="0" fillId="0" borderId="5" xfId="0" applyBorder="1"/>
    <xf numFmtId="0" fontId="8" fillId="0" borderId="6" xfId="0" applyFont="1" applyBorder="1"/>
    <xf numFmtId="0" fontId="8" fillId="0" borderId="7" xfId="0" applyFont="1" applyBorder="1"/>
    <xf numFmtId="0" fontId="8" fillId="0" borderId="8" xfId="0" applyFont="1" applyBorder="1"/>
    <xf numFmtId="0" fontId="9" fillId="0" borderId="9" xfId="0" applyFont="1" applyBorder="1"/>
    <xf numFmtId="0" fontId="0" fillId="0" borderId="10" xfId="0" applyBorder="1"/>
    <xf numFmtId="0" fontId="8" fillId="0" borderId="8" xfId="0" applyFont="1" applyBorder="1" applyAlignment="1">
      <alignment vertical="center"/>
    </xf>
    <xf numFmtId="0" fontId="8" fillId="0" borderId="8" xfId="0" applyFont="1" applyBorder="1" applyAlignment="1">
      <alignment vertical="top" wrapText="1"/>
    </xf>
    <xf numFmtId="0" fontId="8" fillId="0" borderId="8" xfId="0" applyFont="1" applyBorder="1" applyAlignment="1">
      <alignment horizontal="left" vertical="center"/>
    </xf>
    <xf numFmtId="165" fontId="8" fillId="0" borderId="8" xfId="1" applyFont="1" applyFill="1" applyBorder="1" applyAlignment="1">
      <alignment horizontal="left" vertical="center"/>
    </xf>
    <xf numFmtId="165" fontId="8" fillId="0" borderId="8" xfId="0" applyNumberFormat="1" applyFont="1" applyBorder="1"/>
    <xf numFmtId="0" fontId="8" fillId="0" borderId="8" xfId="0" applyFont="1" applyBorder="1" applyAlignment="1">
      <alignment horizontal="center" vertical="center"/>
    </xf>
    <xf numFmtId="0" fontId="0" fillId="0" borderId="11" xfId="0" applyBorder="1"/>
    <xf numFmtId="0" fontId="14" fillId="0" borderId="0" xfId="0" applyFont="1"/>
    <xf numFmtId="0" fontId="15" fillId="0" borderId="0" xfId="0" applyFont="1"/>
    <xf numFmtId="0" fontId="12" fillId="0" borderId="0" xfId="0" applyFont="1"/>
    <xf numFmtId="0" fontId="0" fillId="0" borderId="0" xfId="0" pivotButton="1"/>
    <xf numFmtId="0" fontId="0" fillId="0" borderId="0" xfId="0" applyAlignment="1">
      <alignment horizontal="left"/>
    </xf>
    <xf numFmtId="0" fontId="13" fillId="0" borderId="0" xfId="14" applyFont="1" applyAlignment="1">
      <alignment horizontal="left" vertical="center"/>
    </xf>
    <xf numFmtId="0" fontId="0" fillId="0" borderId="0" xfId="0" applyNumberFormat="1"/>
  </cellXfs>
  <cellStyles count="15">
    <cellStyle name="Comma" xfId="1" builtinId="3"/>
    <cellStyle name="Comma 2" xfId="9" xr:uid="{15370421-8413-459C-92C4-32B5CEB2E204}"/>
    <cellStyle name="Ctx_Hyperlink" xfId="2" xr:uid="{00000000-0005-0000-0000-000001000000}"/>
    <cellStyle name="Currency 2" xfId="7" xr:uid="{6C903B2E-8E0D-4693-848D-EC04D6A7D1BF}"/>
    <cellStyle name="Currency 2 2" xfId="12" xr:uid="{1515A9C3-C669-47F8-A3A8-3EF316117DA7}"/>
    <cellStyle name="Heading 2 2" xfId="6" xr:uid="{35496A0B-7681-4035-9A8E-384C57E0A29B}"/>
    <cellStyle name="Hyperlink 2" xfId="4" xr:uid="{00000000-0005-0000-0000-000002000000}"/>
    <cellStyle name="Normal" xfId="0" builtinId="0" customBuiltin="1"/>
    <cellStyle name="Normal 2" xfId="5" xr:uid="{69883D49-F8B3-4BE9-8F79-55227C8BB13C}"/>
    <cellStyle name="Normal 2 2" xfId="11" xr:uid="{0B172B72-0A2A-46C0-AEFF-66CB9A072509}"/>
    <cellStyle name="Normal 3" xfId="8" xr:uid="{89427B1E-57C1-4B08-9A18-5C8C6EDB9BE6}"/>
    <cellStyle name="Normal 3 2" xfId="13" xr:uid="{0641BBDE-764E-4285-B627-CA35E6DEC2C1}"/>
    <cellStyle name="Normal 3 2 2" xfId="14" xr:uid="{C3E77FE4-D3CF-4D6B-A69D-93CC957F4982}"/>
    <cellStyle name="Normal 4" xfId="3" xr:uid="{00000000-0005-0000-0000-000004000000}"/>
    <cellStyle name="Normal 4 2" xfId="10" xr:uid="{3C2A6AB1-768A-4B88-BA87-3AFD88B4101E}"/>
  </cellStyles>
  <dxfs count="12">
    <dxf>
      <font>
        <strike val="0"/>
        <outline val="0"/>
        <shadow val="0"/>
        <u val="none"/>
        <vertAlign val="baseline"/>
        <color theme="1"/>
        <name val="Calibri"/>
        <family val="2"/>
      </font>
      <numFmt numFmtId="165" formatCode="_(* #,##0.00_);_(* \(#,##0.00\);_(* &quot;-&quot;??_);_(@_)"/>
      <fill>
        <patternFill patternType="none">
          <bgColor auto="1"/>
        </patternFill>
      </fill>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none"/>
      </font>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none"/>
      </font>
      <fill>
        <patternFill patternType="none">
          <bgColor auto="1"/>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none"/>
      </font>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none"/>
      </font>
      <fill>
        <patternFill patternType="none">
          <fgColor indexed="64"/>
          <bgColor auto="1"/>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color theme="1"/>
        <name val="Calibri"/>
        <family val="2"/>
      </font>
      <fill>
        <patternFill patternType="none">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none"/>
      </font>
      <fill>
        <patternFill patternType="none">
          <bgColor auto="1"/>
        </patternFill>
      </fill>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theme="1"/>
        <name val="Calibri"/>
        <family val="2"/>
      </font>
      <fill>
        <patternFill patternType="none">
          <bgColor auto="1"/>
        </patternFill>
      </fill>
    </dxf>
    <dxf>
      <border outline="0">
        <bottom style="thin">
          <color indexed="64"/>
        </bottom>
      </border>
    </dxf>
    <dxf>
      <font>
        <b/>
        <i val="0"/>
        <strike val="0"/>
        <condense val="0"/>
        <extend val="0"/>
        <outline val="0"/>
        <shadow val="0"/>
        <u val="none"/>
        <vertAlign val="baseline"/>
        <sz val="11"/>
        <color theme="1"/>
        <name val="Calibri"/>
        <family val="2"/>
        <scheme val="none"/>
      </font>
      <fill>
        <patternFill patternType="none">
          <fgColor indexed="64"/>
          <bgColor auto="1"/>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1" defaultTableStyle="TableStyleMedium9" defaultPivotStyle="PivotStyleLight16">
    <tableStyle name="Table Style 1" pivot="0" count="0" xr9:uid="{013CB409-FC62-4FCB-A912-022A7E8C6B1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Quarter</a:t>
            </a:r>
            <a:r>
              <a:rPr lang="en-US" baseline="0"/>
              <a:t> wise revenue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475456125924172"/>
          <c:y val="0.25865522018081066"/>
          <c:w val="0.72312270341207352"/>
          <c:h val="0.53774387576552929"/>
        </c:manualLayout>
      </c:layout>
      <c:barChart>
        <c:barDir val="col"/>
        <c:grouping val="clustered"/>
        <c:varyColors val="0"/>
        <c:ser>
          <c:idx val="0"/>
          <c:order val="0"/>
          <c:tx>
            <c:v>Series1</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Lit>
              <c:formatCode>General</c:formatCode>
              <c:ptCount val="4"/>
              <c:pt idx="0">
                <c:v>1</c:v>
              </c:pt>
              <c:pt idx="1">
                <c:v>2</c:v>
              </c:pt>
              <c:pt idx="2">
                <c:v>3</c:v>
              </c:pt>
              <c:pt idx="3">
                <c:v>4</c:v>
              </c:pt>
            </c:numLit>
          </c:cat>
          <c:val>
            <c:numLit>
              <c:formatCode>General</c:formatCode>
              <c:ptCount val="4"/>
              <c:pt idx="0">
                <c:v>7919569</c:v>
              </c:pt>
              <c:pt idx="1">
                <c:v>2925850.5</c:v>
              </c:pt>
              <c:pt idx="2">
                <c:v>3697428</c:v>
              </c:pt>
              <c:pt idx="3">
                <c:v>3675609.5</c:v>
              </c:pt>
            </c:numLit>
          </c:val>
          <c:extLst>
            <c:ext xmlns:c16="http://schemas.microsoft.com/office/drawing/2014/chart" uri="{C3380CC4-5D6E-409C-BE32-E72D297353CC}">
              <c16:uniqueId val="{00000000-5C4E-403B-94FF-E90B3B410B40}"/>
            </c:ext>
          </c:extLst>
        </c:ser>
        <c:dLbls>
          <c:dLblPos val="outEnd"/>
          <c:showLegendKey val="0"/>
          <c:showVal val="1"/>
          <c:showCatName val="0"/>
          <c:showSerName val="0"/>
          <c:showPercent val="0"/>
          <c:showBubbleSize val="0"/>
        </c:dLbls>
        <c:gapWidth val="219"/>
        <c:overlap val="-27"/>
        <c:axId val="1612299856"/>
        <c:axId val="1385503280"/>
      </c:barChart>
      <c:catAx>
        <c:axId val="16122998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QUARTERS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5503280"/>
        <c:crosses val="autoZero"/>
        <c:auto val="1"/>
        <c:lblAlgn val="ctr"/>
        <c:lblOffset val="100"/>
        <c:noMultiLvlLbl val="0"/>
      </c:catAx>
      <c:valAx>
        <c:axId val="1385503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2299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[Solutions of chart assignment.xlsx]EASY!PivotTable3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Montly</a:t>
            </a:r>
            <a:r>
              <a:rPr lang="en-US" baseline="0"/>
              <a:t> wise product sold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EASY!$C$23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EASY!$B$24:$B$36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EASY!$C$24:$C$36</c:f>
              <c:numCache>
                <c:formatCode>General</c:formatCode>
                <c:ptCount val="12"/>
                <c:pt idx="0">
                  <c:v>3530</c:v>
                </c:pt>
                <c:pt idx="1">
                  <c:v>2618</c:v>
                </c:pt>
                <c:pt idx="2">
                  <c:v>3321</c:v>
                </c:pt>
                <c:pt idx="3">
                  <c:v>3430</c:v>
                </c:pt>
                <c:pt idx="4">
                  <c:v>3059</c:v>
                </c:pt>
                <c:pt idx="5">
                  <c:v>1927</c:v>
                </c:pt>
                <c:pt idx="6">
                  <c:v>1405</c:v>
                </c:pt>
                <c:pt idx="7">
                  <c:v>2264</c:v>
                </c:pt>
                <c:pt idx="8">
                  <c:v>2118</c:v>
                </c:pt>
                <c:pt idx="9">
                  <c:v>2320</c:v>
                </c:pt>
                <c:pt idx="10">
                  <c:v>1882</c:v>
                </c:pt>
                <c:pt idx="11">
                  <c:v>1698</c:v>
                </c:pt>
              </c:numCache>
            </c:numRef>
          </c:val>
          <c:extLst>
            <c:ext xmlns:c16="http://schemas.microsoft.com/office/drawing/2014/chart" uri="{C3380CC4-5D6E-409C-BE32-E72D297353CC}">
              <c16:uniqueId val="{00000000-5252-4E94-93DE-63D938A588B0}"/>
            </c:ext>
          </c:extLst>
        </c:ser>
        <c:dLbls>
          <c:dLblPos val="outEnd"/>
          <c:showLegendKey val="0"/>
          <c:showVal val="1"/>
          <c:showCatName val="0"/>
          <c:showSerName val="0"/>
          <c:showPercent val="0"/>
          <c:showBubbleSize val="0"/>
        </c:dLbls>
        <c:gapWidth val="182"/>
        <c:axId val="1606771776"/>
        <c:axId val="1606778016"/>
      </c:barChart>
      <c:catAx>
        <c:axId val="160677177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MONTHS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6778016"/>
        <c:crosses val="autoZero"/>
        <c:auto val="1"/>
        <c:lblAlgn val="ctr"/>
        <c:lblOffset val="100"/>
        <c:noMultiLvlLbl val="0"/>
      </c:catAx>
      <c:valAx>
        <c:axId val="16067780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units_sold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6771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[Solutions of chart assignment.xlsx]EASY!PivotTable4</c:name>
    <c:fmtId val="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Region wise revenue</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ln w="34925" cap="rnd">
            <a:solidFill>
              <a:schemeClr val="lt1"/>
            </a:solidFill>
            <a:round/>
          </a:ln>
          <a:effectLst>
            <a:outerShdw dist="25400" dir="2700000" algn="tl" rotWithShape="0">
              <a:schemeClr val="accent5"/>
            </a:outerShdw>
          </a:effectLst>
        </c:spPr>
        <c:marker>
          <c:symbol val="circle"/>
          <c:size val="5"/>
          <c:spPr>
            <a:solidFill>
              <a:schemeClr val="accent5"/>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EASY!$C$43</c:f>
              <c:strCache>
                <c:ptCount val="1"/>
                <c:pt idx="0">
                  <c:v>Total</c:v>
                </c:pt>
              </c:strCache>
            </c:strRef>
          </c:tx>
          <c:spPr>
            <a:ln w="34925" cap="rnd">
              <a:solidFill>
                <a:schemeClr val="lt1"/>
              </a:solidFill>
              <a:round/>
            </a:ln>
            <a:effectLst>
              <a:outerShdw dist="25400" dir="2700000" algn="tl" rotWithShape="0">
                <a:schemeClr val="accent5"/>
              </a:outerShdw>
            </a:effectLst>
          </c:spPr>
          <c:marker>
            <c:symbol val="circle"/>
            <c:size val="5"/>
            <c:spPr>
              <a:solidFill>
                <a:schemeClr val="accent5"/>
              </a:solidFill>
              <a:ln w="22225">
                <a:solidFill>
                  <a:schemeClr val="l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5">
                          <a:lumMod val="60000"/>
                          <a:lumOff val="40000"/>
                        </a:schemeClr>
                      </a:solidFill>
                    </a:ln>
                    <a:effectLst/>
                  </c:spPr>
                </c15:leaderLines>
              </c:ext>
            </c:extLst>
          </c:dLbls>
          <c:cat>
            <c:strRef>
              <c:f>EASY!$B$44:$B$47</c:f>
              <c:strCache>
                <c:ptCount val="3"/>
                <c:pt idx="0">
                  <c:v>Central</c:v>
                </c:pt>
                <c:pt idx="1">
                  <c:v>East</c:v>
                </c:pt>
                <c:pt idx="2">
                  <c:v>West</c:v>
                </c:pt>
              </c:strCache>
            </c:strRef>
          </c:cat>
          <c:val>
            <c:numRef>
              <c:f>EASY!$C$44:$C$47</c:f>
              <c:numCache>
                <c:formatCode>General</c:formatCode>
                <c:ptCount val="3"/>
                <c:pt idx="0">
                  <c:v>11555773</c:v>
                </c:pt>
                <c:pt idx="1">
                  <c:v>4494098</c:v>
                </c:pt>
                <c:pt idx="2">
                  <c:v>2168586</c:v>
                </c:pt>
              </c:numCache>
            </c:numRef>
          </c:val>
          <c:smooth val="0"/>
          <c:extLst>
            <c:ext xmlns:c16="http://schemas.microsoft.com/office/drawing/2014/chart" uri="{C3380CC4-5D6E-409C-BE32-E72D297353CC}">
              <c16:uniqueId val="{00000000-E90F-4C27-8BA8-281C3E07320E}"/>
            </c:ext>
          </c:extLst>
        </c:ser>
        <c:dLbls>
          <c:dLblPos val="t"/>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504453456"/>
        <c:axId val="1504453936"/>
      </c:lineChart>
      <c:catAx>
        <c:axId val="1504453456"/>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504453936"/>
        <c:crosses val="autoZero"/>
        <c:auto val="1"/>
        <c:lblAlgn val="ctr"/>
        <c:lblOffset val="100"/>
        <c:noMultiLvlLbl val="0"/>
      </c:catAx>
      <c:valAx>
        <c:axId val="15044539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504453456"/>
        <c:crosses val="autoZero"/>
        <c:crossBetween val="between"/>
      </c:valAx>
      <c:dTable>
        <c:showHorzBorder val="1"/>
        <c:showVertBorder val="1"/>
        <c:showOutline val="1"/>
        <c:showKeys val="1"/>
        <c:spPr>
          <a:noFill/>
          <a:ln w="9525">
            <a:solidFill>
              <a:schemeClr val="accent5">
                <a:lumMod val="60000"/>
                <a:lumOff val="40000"/>
              </a:schemeClr>
            </a:solidFill>
          </a:ln>
          <a:effectLst/>
        </c:spPr>
        <c:txPr>
          <a:bodyPr rot="0" spcFirstLastPara="1" vertOverflow="ellipsis" vert="horz" wrap="square" anchor="ctr" anchorCtr="1"/>
          <a:lstStyle/>
          <a:p>
            <a:pPr rtl="0">
              <a:defRPr sz="900" b="0" i="0" u="none" strike="noStrike" kern="1200" baseline="0">
                <a:solidFill>
                  <a:schemeClr val="lt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solidFill>
    <a:ln w="9525" cap="flat" cmpd="sng" algn="ctr">
      <a:solidFill>
        <a:schemeClr val="accent5"/>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[Solutions of chart assignment.xlsx]EASY!PivotTable5</c:name>
    <c:fmtId val="0"/>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Quarter</a:t>
            </a:r>
            <a:r>
              <a:rPr lang="en-US" baseline="0"/>
              <a:t> wise unit_sold</a:t>
            </a:r>
            <a:endParaRPr lang="en-US"/>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ltUpDiag">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1"/>
            </a:solidFill>
            <a:ln w="9525">
              <a:solidFill>
                <a:schemeClr val="l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402537182852144"/>
          <c:y val="0.23550707203266255"/>
          <c:w val="0.73371303587051617"/>
          <c:h val="0.53774387576552929"/>
        </c:manualLayout>
      </c:layout>
      <c:areaChart>
        <c:grouping val="standard"/>
        <c:varyColors val="0"/>
        <c:ser>
          <c:idx val="0"/>
          <c:order val="0"/>
          <c:tx>
            <c:strRef>
              <c:f>EASY!$C$64</c:f>
              <c:strCache>
                <c:ptCount val="1"/>
                <c:pt idx="0">
                  <c:v>Total</c:v>
                </c:pt>
              </c:strCache>
            </c:strRef>
          </c:tx>
          <c:spPr>
            <a:pattFill prst="ltUpDiag">
              <a:fgClr>
                <a:schemeClr val="accent1"/>
              </a:fgClr>
              <a:bgClr>
                <a:schemeClr val="accent1">
                  <a:lumMod val="20000"/>
                  <a:lumOff val="80000"/>
                </a:schemeClr>
              </a:bgClr>
            </a:pattFill>
            <a:ln>
              <a:noFill/>
            </a:ln>
            <a:effectLst>
              <a:innerShdw blurRad="114300">
                <a:schemeClr val="accent1"/>
              </a:innerShdw>
            </a:effectLst>
          </c:spPr>
          <c:cat>
            <c:strRef>
              <c:f>EASY!$B$65:$B$69</c:f>
              <c:strCache>
                <c:ptCount val="4"/>
                <c:pt idx="0">
                  <c:v>Q1</c:v>
                </c:pt>
                <c:pt idx="1">
                  <c:v>Q2</c:v>
                </c:pt>
                <c:pt idx="2">
                  <c:v>Q3</c:v>
                </c:pt>
                <c:pt idx="3">
                  <c:v>Q4</c:v>
                </c:pt>
              </c:strCache>
            </c:strRef>
          </c:cat>
          <c:val>
            <c:numRef>
              <c:f>EASY!$C$65:$C$69</c:f>
              <c:numCache>
                <c:formatCode>General</c:formatCode>
                <c:ptCount val="4"/>
                <c:pt idx="0">
                  <c:v>12899</c:v>
                </c:pt>
                <c:pt idx="1">
                  <c:v>4986</c:v>
                </c:pt>
                <c:pt idx="2">
                  <c:v>5787</c:v>
                </c:pt>
                <c:pt idx="3">
                  <c:v>5900</c:v>
                </c:pt>
              </c:numCache>
            </c:numRef>
          </c:val>
          <c:extLst>
            <c:ext xmlns:c16="http://schemas.microsoft.com/office/drawing/2014/chart" uri="{C3380CC4-5D6E-409C-BE32-E72D297353CC}">
              <c16:uniqueId val="{00000000-C78B-4138-986B-F936B630F114}"/>
            </c:ext>
          </c:extLst>
        </c:ser>
        <c:dLbls>
          <c:showLegendKey val="0"/>
          <c:showVal val="0"/>
          <c:showCatName val="0"/>
          <c:showSerName val="0"/>
          <c:showPercent val="0"/>
          <c:showBubbleSize val="0"/>
        </c:dLbls>
        <c:axId val="1738700672"/>
        <c:axId val="1734218880"/>
      </c:areaChart>
      <c:catAx>
        <c:axId val="173870067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IN"/>
                  <a:t> QUARTER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out"/>
        <c:tickLblPos val="nextTo"/>
        <c:spPr>
          <a:noFill/>
          <a:ln>
            <a:noFill/>
          </a:ln>
          <a:effectLst/>
        </c:spPr>
        <c:txPr>
          <a:bodyPr rot="-60000000" spcFirstLastPara="1" vertOverflow="ellipsis" vert="horz" wrap="square" anchor="ctr" anchorCtr="1"/>
          <a:lstStyle/>
          <a:p>
            <a:pPr>
              <a:defRPr sz="900" b="0" i="0" u="none" strike="noStrike" kern="1200" cap="all" spc="120" normalizeH="0" baseline="0">
                <a:solidFill>
                  <a:schemeClr val="tx1">
                    <a:lumMod val="65000"/>
                    <a:lumOff val="35000"/>
                  </a:schemeClr>
                </a:solidFill>
                <a:latin typeface="+mn-lt"/>
                <a:ea typeface="+mn-ea"/>
                <a:cs typeface="+mn-cs"/>
              </a:defRPr>
            </a:pPr>
            <a:endParaRPr lang="en-US"/>
          </a:p>
        </c:txPr>
        <c:crossAx val="1734218880"/>
        <c:crosses val="autoZero"/>
        <c:auto val="1"/>
        <c:lblAlgn val="ctr"/>
        <c:lblOffset val="100"/>
        <c:noMultiLvlLbl val="0"/>
      </c:catAx>
      <c:valAx>
        <c:axId val="17342188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IN"/>
                  <a:t> UNIT_SOLD</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870067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[Solutions of chart assignment.xlsx]EASY!PivotTable6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Salesman</a:t>
            </a:r>
            <a:r>
              <a:rPr lang="en-US" baseline="0"/>
              <a:t> wise revenue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EASY!$C$86</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EASY!$B$87:$B$98</c:f>
              <c:strCache>
                <c:ptCount val="11"/>
                <c:pt idx="0">
                  <c:v>Alexander</c:v>
                </c:pt>
                <c:pt idx="1">
                  <c:v>David</c:v>
                </c:pt>
                <c:pt idx="2">
                  <c:v>Diana</c:v>
                </c:pt>
                <c:pt idx="3">
                  <c:v>John</c:v>
                </c:pt>
                <c:pt idx="4">
                  <c:v>Karen</c:v>
                </c:pt>
                <c:pt idx="5">
                  <c:v>Luis</c:v>
                </c:pt>
                <c:pt idx="6">
                  <c:v>Michael</c:v>
                </c:pt>
                <c:pt idx="7">
                  <c:v>Shelli</c:v>
                </c:pt>
                <c:pt idx="8">
                  <c:v>Sigal</c:v>
                </c:pt>
                <c:pt idx="9">
                  <c:v>Stephen</c:v>
                </c:pt>
                <c:pt idx="10">
                  <c:v>Steven</c:v>
                </c:pt>
              </c:strCache>
            </c:strRef>
          </c:cat>
          <c:val>
            <c:numRef>
              <c:f>EASY!$C$87:$C$98</c:f>
              <c:numCache>
                <c:formatCode>General</c:formatCode>
                <c:ptCount val="11"/>
                <c:pt idx="0">
                  <c:v>3313842</c:v>
                </c:pt>
                <c:pt idx="1">
                  <c:v>1973370</c:v>
                </c:pt>
                <c:pt idx="2">
                  <c:v>505400</c:v>
                </c:pt>
                <c:pt idx="3">
                  <c:v>1736224</c:v>
                </c:pt>
                <c:pt idx="4">
                  <c:v>674856</c:v>
                </c:pt>
                <c:pt idx="5">
                  <c:v>2842222</c:v>
                </c:pt>
                <c:pt idx="6">
                  <c:v>935704</c:v>
                </c:pt>
                <c:pt idx="7">
                  <c:v>471772</c:v>
                </c:pt>
                <c:pt idx="8">
                  <c:v>1750525</c:v>
                </c:pt>
                <c:pt idx="9">
                  <c:v>1232882</c:v>
                </c:pt>
                <c:pt idx="10">
                  <c:v>2781660</c:v>
                </c:pt>
              </c:numCache>
            </c:numRef>
          </c:val>
          <c:extLst>
            <c:ext xmlns:c16="http://schemas.microsoft.com/office/drawing/2014/chart" uri="{C3380CC4-5D6E-409C-BE32-E72D297353CC}">
              <c16:uniqueId val="{00000000-7C2E-4FEE-A275-778EAEDEB11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[Solutions of chart assignment.xlsx]MEDIUM!PivotTable20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Samsung</a:t>
            </a:r>
            <a:r>
              <a:rPr lang="en-IN" baseline="0"/>
              <a:t> company revenue yearly wise</a:t>
            </a:r>
            <a:endParaRPr lang="en-IN"/>
          </a:p>
        </c:rich>
      </c:tx>
      <c:layout>
        <c:manualLayout>
          <c:xMode val="edge"/>
          <c:yMode val="edge"/>
          <c:x val="0.20003455818022747"/>
          <c:y val="0.1924030329542140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MEDIUM!$C$5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MEDIUM!$B$6:$B$10</c:f>
              <c:strCache>
                <c:ptCount val="4"/>
                <c:pt idx="0">
                  <c:v>2019</c:v>
                </c:pt>
                <c:pt idx="1">
                  <c:v>2020</c:v>
                </c:pt>
                <c:pt idx="2">
                  <c:v>2021</c:v>
                </c:pt>
                <c:pt idx="3">
                  <c:v>2022</c:v>
                </c:pt>
              </c:strCache>
            </c:strRef>
          </c:cat>
          <c:val>
            <c:numRef>
              <c:f>MEDIUM!$C$6:$C$10</c:f>
              <c:numCache>
                <c:formatCode>General</c:formatCode>
                <c:ptCount val="4"/>
                <c:pt idx="0">
                  <c:v>114746</c:v>
                </c:pt>
                <c:pt idx="1">
                  <c:v>506037</c:v>
                </c:pt>
                <c:pt idx="2">
                  <c:v>468065.5</c:v>
                </c:pt>
                <c:pt idx="3">
                  <c:v>106297</c:v>
                </c:pt>
              </c:numCache>
            </c:numRef>
          </c:val>
          <c:extLst>
            <c:ext xmlns:c16="http://schemas.microsoft.com/office/drawing/2014/chart" uri="{C3380CC4-5D6E-409C-BE32-E72D297353CC}">
              <c16:uniqueId val="{00000000-B47F-4824-8193-80E0D90F55AC}"/>
            </c:ext>
          </c:extLst>
        </c:ser>
        <c:dLbls>
          <c:dLblPos val="outEnd"/>
          <c:showLegendKey val="0"/>
          <c:showVal val="1"/>
          <c:showCatName val="0"/>
          <c:showSerName val="0"/>
          <c:showPercent val="0"/>
          <c:showBubbleSize val="0"/>
        </c:dLbls>
        <c:gapWidth val="219"/>
        <c:overlap val="-27"/>
        <c:axId val="1615771328"/>
        <c:axId val="1615773248"/>
      </c:barChart>
      <c:catAx>
        <c:axId val="16157713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5773248"/>
        <c:crosses val="autoZero"/>
        <c:auto val="1"/>
        <c:lblAlgn val="ctr"/>
        <c:lblOffset val="100"/>
        <c:noMultiLvlLbl val="0"/>
      </c:catAx>
      <c:valAx>
        <c:axId val="1615773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REVENUE</a:t>
                </a:r>
              </a:p>
            </c:rich>
          </c:tx>
          <c:layout>
            <c:manualLayout>
              <c:xMode val="edge"/>
              <c:yMode val="edge"/>
              <c:x val="1.9444444444444445E-2"/>
              <c:y val="0.4255468066491688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5771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[Solutions of chart assignment.xlsx]MEDIUM!PivotTable8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Insignia</a:t>
            </a:r>
            <a:r>
              <a:rPr lang="en-US" baseline="0"/>
              <a:t> company unit_sold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MEDIUM!$C$25</c:f>
              <c:strCache>
                <c:ptCount val="1"/>
                <c:pt idx="0">
                  <c:v>Total</c:v>
                </c:pt>
              </c:strCache>
            </c:strRef>
          </c:tx>
          <c:spPr>
            <a:solidFill>
              <a:schemeClr val="accent1"/>
            </a:solidFill>
            <a:ln>
              <a:noFill/>
            </a:ln>
            <a:effectLst/>
          </c:spPr>
          <c:invertIfNegative val="0"/>
          <c:cat>
            <c:strRef>
              <c:f>MEDIUM!$B$26:$B$37</c:f>
              <c:strCache>
                <c:ptCount val="11"/>
                <c:pt idx="0">
                  <c:v>Alexander</c:v>
                </c:pt>
                <c:pt idx="1">
                  <c:v>David</c:v>
                </c:pt>
                <c:pt idx="2">
                  <c:v>Diana</c:v>
                </c:pt>
                <c:pt idx="3">
                  <c:v>John</c:v>
                </c:pt>
                <c:pt idx="4">
                  <c:v>Karen</c:v>
                </c:pt>
                <c:pt idx="5">
                  <c:v>Luis</c:v>
                </c:pt>
                <c:pt idx="6">
                  <c:v>Michael</c:v>
                </c:pt>
                <c:pt idx="7">
                  <c:v>Shelli</c:v>
                </c:pt>
                <c:pt idx="8">
                  <c:v>Sigal</c:v>
                </c:pt>
                <c:pt idx="9">
                  <c:v>Stephen</c:v>
                </c:pt>
                <c:pt idx="10">
                  <c:v>Steven</c:v>
                </c:pt>
              </c:strCache>
            </c:strRef>
          </c:cat>
          <c:val>
            <c:numRef>
              <c:f>MEDIUM!$C$26:$C$37</c:f>
              <c:numCache>
                <c:formatCode>General</c:formatCode>
                <c:ptCount val="11"/>
                <c:pt idx="0">
                  <c:v>396</c:v>
                </c:pt>
                <c:pt idx="1">
                  <c:v>213</c:v>
                </c:pt>
                <c:pt idx="2">
                  <c:v>125</c:v>
                </c:pt>
                <c:pt idx="3">
                  <c:v>156</c:v>
                </c:pt>
                <c:pt idx="4">
                  <c:v>89</c:v>
                </c:pt>
                <c:pt idx="5">
                  <c:v>281</c:v>
                </c:pt>
                <c:pt idx="6">
                  <c:v>89</c:v>
                </c:pt>
                <c:pt idx="7">
                  <c:v>193</c:v>
                </c:pt>
                <c:pt idx="8">
                  <c:v>173</c:v>
                </c:pt>
                <c:pt idx="9">
                  <c:v>142</c:v>
                </c:pt>
                <c:pt idx="10">
                  <c:v>89</c:v>
                </c:pt>
              </c:numCache>
            </c:numRef>
          </c:val>
          <c:extLst>
            <c:ext xmlns:c16="http://schemas.microsoft.com/office/drawing/2014/chart" uri="{C3380CC4-5D6E-409C-BE32-E72D297353CC}">
              <c16:uniqueId val="{00000000-DA1A-42DC-A826-126AE486998B}"/>
            </c:ext>
          </c:extLst>
        </c:ser>
        <c:dLbls>
          <c:showLegendKey val="0"/>
          <c:showVal val="0"/>
          <c:showCatName val="0"/>
          <c:showSerName val="0"/>
          <c:showPercent val="0"/>
          <c:showBubbleSize val="0"/>
        </c:dLbls>
        <c:gapWidth val="150"/>
        <c:overlap val="100"/>
        <c:axId val="1730125936"/>
        <c:axId val="1730128816"/>
      </c:barChart>
      <c:catAx>
        <c:axId val="17301259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0128816"/>
        <c:crosses val="autoZero"/>
        <c:auto val="1"/>
        <c:lblAlgn val="ctr"/>
        <c:lblOffset val="100"/>
        <c:noMultiLvlLbl val="0"/>
      </c:catAx>
      <c:valAx>
        <c:axId val="17301288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0125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[Solutions of chart assignment.xlsx]MEDIUM!PivotTable9</c:name>
    <c:fmtId val="0"/>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REGION WISE REVENUE</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narHorz">
            <a:fgClr>
              <a:schemeClr val="accent2"/>
            </a:fgClr>
            <a:bgClr>
              <a:schemeClr val="accent2">
                <a:lumMod val="20000"/>
                <a:lumOff val="80000"/>
              </a:schemeClr>
            </a:bgClr>
          </a:pattFill>
          <a:ln>
            <a:noFill/>
          </a:ln>
          <a:effectLst>
            <a:innerShdw blurRad="114300">
              <a:schemeClr val="accent2"/>
            </a:innerShdw>
          </a:effectLst>
        </c:spPr>
        <c:marker>
          <c:symbol val="circle"/>
          <c:size val="6"/>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MEDIUM!$C$49</c:f>
              <c:strCache>
                <c:ptCount val="1"/>
                <c:pt idx="0">
                  <c:v>Total</c:v>
                </c:pt>
              </c:strCache>
            </c:strRef>
          </c:tx>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MEDIUM!$B$50:$B$53</c:f>
              <c:strCache>
                <c:ptCount val="3"/>
                <c:pt idx="0">
                  <c:v>Central</c:v>
                </c:pt>
                <c:pt idx="1">
                  <c:v>East</c:v>
                </c:pt>
                <c:pt idx="2">
                  <c:v>West</c:v>
                </c:pt>
              </c:strCache>
            </c:strRef>
          </c:cat>
          <c:val>
            <c:numRef>
              <c:f>MEDIUM!$C$50:$C$53</c:f>
              <c:numCache>
                <c:formatCode>General</c:formatCode>
                <c:ptCount val="3"/>
                <c:pt idx="0">
                  <c:v>716449.5</c:v>
                </c:pt>
                <c:pt idx="1">
                  <c:v>321007</c:v>
                </c:pt>
                <c:pt idx="2">
                  <c:v>151399</c:v>
                </c:pt>
              </c:numCache>
            </c:numRef>
          </c:val>
          <c:extLst>
            <c:ext xmlns:c16="http://schemas.microsoft.com/office/drawing/2014/chart" uri="{C3380CC4-5D6E-409C-BE32-E72D297353CC}">
              <c16:uniqueId val="{00000000-A166-45F0-8C87-7EF520D7F654}"/>
            </c:ext>
          </c:extLst>
        </c:ser>
        <c:dLbls>
          <c:dLblPos val="outEnd"/>
          <c:showLegendKey val="0"/>
          <c:showVal val="1"/>
          <c:showCatName val="0"/>
          <c:showSerName val="0"/>
          <c:showPercent val="0"/>
          <c:showBubbleSize val="0"/>
        </c:dLbls>
        <c:gapWidth val="164"/>
        <c:overlap val="-22"/>
        <c:axId val="1733688912"/>
        <c:axId val="1733687472"/>
      </c:barChart>
      <c:catAx>
        <c:axId val="173368891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IN"/>
                  <a:t>REGION</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3687472"/>
        <c:crosses val="autoZero"/>
        <c:auto val="1"/>
        <c:lblAlgn val="ctr"/>
        <c:lblOffset val="100"/>
        <c:noMultiLvlLbl val="0"/>
      </c:catAx>
      <c:valAx>
        <c:axId val="1733687472"/>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IN"/>
                  <a:t>REVENUE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3688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[Solutions of chart assignment.xlsx]MEDIUM!PivotTable21</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JVC company revenue manager wise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MEDIUM!$C$68</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MEDIUM!$B$69:$B$73</c:f>
              <c:strCache>
                <c:ptCount val="4"/>
                <c:pt idx="0">
                  <c:v>Douglas</c:v>
                </c:pt>
                <c:pt idx="1">
                  <c:v>Hermann</c:v>
                </c:pt>
                <c:pt idx="2">
                  <c:v>Martha</c:v>
                </c:pt>
                <c:pt idx="3">
                  <c:v>Timothy</c:v>
                </c:pt>
              </c:strCache>
            </c:strRef>
          </c:cat>
          <c:val>
            <c:numRef>
              <c:f>MEDIUM!$C$69:$C$73</c:f>
              <c:numCache>
                <c:formatCode>General</c:formatCode>
                <c:ptCount val="4"/>
                <c:pt idx="0">
                  <c:v>128720</c:v>
                </c:pt>
                <c:pt idx="1">
                  <c:v>365108.5</c:v>
                </c:pt>
                <c:pt idx="2">
                  <c:v>472493</c:v>
                </c:pt>
                <c:pt idx="3">
                  <c:v>229018</c:v>
                </c:pt>
              </c:numCache>
            </c:numRef>
          </c:val>
          <c:extLst>
            <c:ext xmlns:c16="http://schemas.microsoft.com/office/drawing/2014/chart" uri="{C3380CC4-5D6E-409C-BE32-E72D297353CC}">
              <c16:uniqueId val="{00000000-0DFB-4A09-ACF0-12D2818E8F0A}"/>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[Solutions of chart assignment.xlsx]MEDIUM!PivotTable11</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Units_sold</a:t>
            </a:r>
            <a:r>
              <a:rPr lang="en-US" baseline="0"/>
              <a:t> under manager Herman</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MEDIUM!$C$90</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MEDIUM!$B$91:$B$94</c:f>
              <c:strCache>
                <c:ptCount val="3"/>
                <c:pt idx="0">
                  <c:v>Luis</c:v>
                </c:pt>
                <c:pt idx="1">
                  <c:v>Shelli</c:v>
                </c:pt>
                <c:pt idx="2">
                  <c:v>Sigal</c:v>
                </c:pt>
              </c:strCache>
            </c:strRef>
          </c:cat>
          <c:val>
            <c:numRef>
              <c:f>MEDIUM!$C$91:$C$94</c:f>
              <c:numCache>
                <c:formatCode>General</c:formatCode>
                <c:ptCount val="3"/>
                <c:pt idx="0">
                  <c:v>3840</c:v>
                </c:pt>
                <c:pt idx="1">
                  <c:v>2702</c:v>
                </c:pt>
                <c:pt idx="2">
                  <c:v>2422</c:v>
                </c:pt>
              </c:numCache>
            </c:numRef>
          </c:val>
          <c:extLst>
            <c:ext xmlns:c16="http://schemas.microsoft.com/office/drawing/2014/chart" uri="{C3380CC4-5D6E-409C-BE32-E72D297353CC}">
              <c16:uniqueId val="{00000000-290C-4E0B-ABB0-49BD82478D77}"/>
            </c:ext>
          </c:extLst>
        </c:ser>
        <c:dLbls>
          <c:dLblPos val="inEnd"/>
          <c:showLegendKey val="0"/>
          <c:showVal val="1"/>
          <c:showCatName val="0"/>
          <c:showSerName val="0"/>
          <c:showPercent val="0"/>
          <c:showBubbleSize val="0"/>
        </c:dLbls>
        <c:gapWidth val="65"/>
        <c:axId val="1385531616"/>
        <c:axId val="1385535456"/>
      </c:barChart>
      <c:catAx>
        <c:axId val="1385531616"/>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85535456"/>
        <c:crosses val="autoZero"/>
        <c:auto val="1"/>
        <c:lblAlgn val="ctr"/>
        <c:lblOffset val="100"/>
        <c:noMultiLvlLbl val="0"/>
      </c:catAx>
      <c:valAx>
        <c:axId val="1385535456"/>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85531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[Solutions of chart assignment.xlsx]HARD!PivotTable12</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HARD!$C$6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HARD!$B$7:$B$11</c:f>
              <c:strCache>
                <c:ptCount val="4"/>
                <c:pt idx="0">
                  <c:v>Cell Phone</c:v>
                </c:pt>
                <c:pt idx="1">
                  <c:v>Desk</c:v>
                </c:pt>
                <c:pt idx="2">
                  <c:v>Home Theater</c:v>
                </c:pt>
                <c:pt idx="3">
                  <c:v>Television</c:v>
                </c:pt>
              </c:strCache>
            </c:strRef>
          </c:cat>
          <c:val>
            <c:numRef>
              <c:f>HARD!$C$7:$C$11</c:f>
              <c:numCache>
                <c:formatCode>General</c:formatCode>
                <c:ptCount val="4"/>
                <c:pt idx="0">
                  <c:v>1064</c:v>
                </c:pt>
                <c:pt idx="1">
                  <c:v>42</c:v>
                </c:pt>
                <c:pt idx="2">
                  <c:v>98</c:v>
                </c:pt>
                <c:pt idx="3">
                  <c:v>784</c:v>
                </c:pt>
              </c:numCache>
            </c:numRef>
          </c:val>
          <c:extLst>
            <c:ext xmlns:c16="http://schemas.microsoft.com/office/drawing/2014/chart" uri="{C3380CC4-5D6E-409C-BE32-E72D297353CC}">
              <c16:uniqueId val="{00000000-B904-4642-B058-8221D02DDFA6}"/>
            </c:ext>
          </c:extLst>
        </c:ser>
        <c:dLbls>
          <c:dLblPos val="outEnd"/>
          <c:showLegendKey val="0"/>
          <c:showVal val="1"/>
          <c:showCatName val="0"/>
          <c:showSerName val="0"/>
          <c:showPercent val="0"/>
          <c:showBubbleSize val="0"/>
        </c:dLbls>
        <c:gapWidth val="219"/>
        <c:overlap val="-27"/>
        <c:axId val="1388256224"/>
        <c:axId val="1388258144"/>
      </c:barChart>
      <c:catAx>
        <c:axId val="1388256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8258144"/>
        <c:crosses val="autoZero"/>
        <c:auto val="1"/>
        <c:lblAlgn val="ctr"/>
        <c:lblOffset val="100"/>
        <c:noMultiLvlLbl val="0"/>
      </c:catAx>
      <c:valAx>
        <c:axId val="1388258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8256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[Solutions of chart assignment.xlsx]HARD!PivotTable13</c:name>
    <c:fmtId val="0"/>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Revenue generated by salesman under manager Douglas</a:t>
            </a:r>
          </a:p>
        </c:rich>
      </c:tx>
      <c:layout>
        <c:manualLayout>
          <c:xMode val="edge"/>
          <c:yMode val="edge"/>
          <c:x val="0.2144790026246719"/>
          <c:y val="9.5180810731991847E-2"/>
        </c:manualLayout>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ltUpDiag">
            <a:fgClr>
              <a:schemeClr val="accent3"/>
            </a:fgClr>
            <a:bgClr>
              <a:schemeClr val="accent3">
                <a:lumMod val="20000"/>
                <a:lumOff val="80000"/>
              </a:schemeClr>
            </a:bgClr>
          </a:pattFill>
          <a:ln>
            <a:noFill/>
          </a:ln>
          <a:effectLst>
            <a:innerShdw blurRad="114300">
              <a:schemeClr val="accent3"/>
            </a:innerShdw>
          </a:effectLst>
        </c:spPr>
        <c:marker>
          <c:symbol val="circle"/>
          <c:size val="6"/>
          <c:spPr>
            <a:solidFill>
              <a:schemeClr val="accent3"/>
            </a:solidFill>
            <a:ln w="9525">
              <a:solidFill>
                <a:schemeClr val="l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102537182852145"/>
          <c:y val="0.32605825313502479"/>
          <c:w val="0.68263648293963253"/>
          <c:h val="0.44617198891805193"/>
        </c:manualLayout>
      </c:layout>
      <c:areaChart>
        <c:grouping val="standard"/>
        <c:varyColors val="0"/>
        <c:ser>
          <c:idx val="0"/>
          <c:order val="0"/>
          <c:tx>
            <c:strRef>
              <c:f>HARD!$C$27</c:f>
              <c:strCache>
                <c:ptCount val="1"/>
                <c:pt idx="0">
                  <c:v>Total</c:v>
                </c:pt>
              </c:strCache>
            </c:strRef>
          </c:tx>
          <c:spPr>
            <a:pattFill prst="ltUpDiag">
              <a:fgClr>
                <a:schemeClr val="accent3"/>
              </a:fgClr>
              <a:bgClr>
                <a:schemeClr val="accent3">
                  <a:lumMod val="20000"/>
                  <a:lumOff val="80000"/>
                </a:schemeClr>
              </a:bgClr>
            </a:pattFill>
            <a:ln>
              <a:noFill/>
            </a:ln>
            <a:effectLst>
              <a:innerShdw blurRad="114300">
                <a:schemeClr val="accent3"/>
              </a:innerShdw>
            </a:effectLst>
          </c:spPr>
          <c:cat>
            <c:strRef>
              <c:f>HARD!$B$28:$B$31</c:f>
              <c:strCache>
                <c:ptCount val="3"/>
                <c:pt idx="0">
                  <c:v>John</c:v>
                </c:pt>
                <c:pt idx="1">
                  <c:v>Karen</c:v>
                </c:pt>
                <c:pt idx="2">
                  <c:v>Michael</c:v>
                </c:pt>
              </c:strCache>
            </c:strRef>
          </c:cat>
          <c:val>
            <c:numRef>
              <c:f>HARD!$C$28:$C$31</c:f>
              <c:numCache>
                <c:formatCode>General</c:formatCode>
                <c:ptCount val="3"/>
                <c:pt idx="0">
                  <c:v>1736224</c:v>
                </c:pt>
                <c:pt idx="1">
                  <c:v>674856</c:v>
                </c:pt>
                <c:pt idx="2">
                  <c:v>935704</c:v>
                </c:pt>
              </c:numCache>
            </c:numRef>
          </c:val>
          <c:extLst>
            <c:ext xmlns:c16="http://schemas.microsoft.com/office/drawing/2014/chart" uri="{C3380CC4-5D6E-409C-BE32-E72D297353CC}">
              <c16:uniqueId val="{00000000-4FF0-48E7-9940-13074A0CA1E8}"/>
            </c:ext>
          </c:extLst>
        </c:ser>
        <c:dLbls>
          <c:showLegendKey val="0"/>
          <c:showVal val="0"/>
          <c:showCatName val="0"/>
          <c:showSerName val="0"/>
          <c:showPercent val="0"/>
          <c:showBubbleSize val="0"/>
        </c:dLbls>
        <c:axId val="1385521536"/>
        <c:axId val="1385526336"/>
      </c:areaChart>
      <c:catAx>
        <c:axId val="1385521536"/>
        <c:scaling>
          <c:orientation val="minMax"/>
        </c:scaling>
        <c:delete val="0"/>
        <c:axPos val="b"/>
        <c:numFmt formatCode="General" sourceLinked="1"/>
        <c:majorTickMark val="out"/>
        <c:minorTickMark val="out"/>
        <c:tickLblPos val="nextTo"/>
        <c:spPr>
          <a:noFill/>
          <a:ln>
            <a:noFill/>
          </a:ln>
          <a:effectLst/>
        </c:spPr>
        <c:txPr>
          <a:bodyPr rot="-60000000" spcFirstLastPara="1" vertOverflow="ellipsis" vert="horz" wrap="square" anchor="ctr" anchorCtr="1"/>
          <a:lstStyle/>
          <a:p>
            <a:pPr>
              <a:defRPr sz="900" b="0" i="0" u="none" strike="noStrike" kern="1200" cap="all" spc="120" normalizeH="0" baseline="0">
                <a:solidFill>
                  <a:schemeClr val="tx1">
                    <a:lumMod val="65000"/>
                    <a:lumOff val="35000"/>
                  </a:schemeClr>
                </a:solidFill>
                <a:latin typeface="+mn-lt"/>
                <a:ea typeface="+mn-ea"/>
                <a:cs typeface="+mn-cs"/>
              </a:defRPr>
            </a:pPr>
            <a:endParaRPr lang="en-US"/>
          </a:p>
        </c:txPr>
        <c:crossAx val="1385526336"/>
        <c:crosses val="autoZero"/>
        <c:auto val="1"/>
        <c:lblAlgn val="ctr"/>
        <c:lblOffset val="100"/>
        <c:noMultiLvlLbl val="0"/>
      </c:catAx>
      <c:valAx>
        <c:axId val="1385526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552153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[Solutions of chart assignment.xlsx]HARD!PivotTable14</c:name>
    <c:fmtId val="1"/>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IN"/>
              <a:t>manager-maratha</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ltUpDiag">
            <a:fgClr>
              <a:schemeClr val="accent4"/>
            </a:fgClr>
            <a:bgClr>
              <a:schemeClr val="accent4">
                <a:lumMod val="20000"/>
                <a:lumOff val="80000"/>
              </a:schemeClr>
            </a:bgClr>
          </a:pattFill>
          <a:ln>
            <a:noFill/>
          </a:ln>
          <a:effectLst>
            <a:innerShdw blurRad="114300">
              <a:schemeClr val="accent4"/>
            </a:innerShdw>
          </a:effectLst>
        </c:spPr>
        <c:marker>
          <c:symbol val="circle"/>
          <c:size val="6"/>
          <c:spPr>
            <a:solidFill>
              <a:schemeClr val="accent4"/>
            </a:solidFill>
            <a:ln w="9525">
              <a:solidFill>
                <a:schemeClr val="l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HARD!$C$47</c:f>
              <c:strCache>
                <c:ptCount val="1"/>
                <c:pt idx="0">
                  <c:v>Total</c:v>
                </c:pt>
              </c:strCache>
            </c:strRef>
          </c:tx>
          <c:spPr>
            <a:pattFill prst="ltUpDiag">
              <a:fgClr>
                <a:schemeClr val="accent4"/>
              </a:fgClr>
              <a:bgClr>
                <a:schemeClr val="accent4">
                  <a:lumMod val="20000"/>
                  <a:lumOff val="80000"/>
                </a:schemeClr>
              </a:bgClr>
            </a:pattFill>
            <a:ln>
              <a:noFill/>
            </a:ln>
            <a:effectLst>
              <a:innerShdw blurRad="114300">
                <a:schemeClr val="accent4"/>
              </a:innerShdw>
            </a:effectLst>
          </c:spPr>
          <c:cat>
            <c:strRef>
              <c:f>HARD!$B$48:$B$51</c:f>
              <c:strCache>
                <c:ptCount val="3"/>
                <c:pt idx="0">
                  <c:v>Alexander</c:v>
                </c:pt>
                <c:pt idx="1">
                  <c:v>Diana</c:v>
                </c:pt>
                <c:pt idx="2">
                  <c:v>Steven</c:v>
                </c:pt>
              </c:strCache>
            </c:strRef>
          </c:cat>
          <c:val>
            <c:numRef>
              <c:f>HARD!$C$48:$C$51</c:f>
              <c:numCache>
                <c:formatCode>General</c:formatCode>
                <c:ptCount val="3"/>
                <c:pt idx="0">
                  <c:v>3313842</c:v>
                </c:pt>
                <c:pt idx="1">
                  <c:v>505400</c:v>
                </c:pt>
                <c:pt idx="2">
                  <c:v>2781660</c:v>
                </c:pt>
              </c:numCache>
            </c:numRef>
          </c:val>
          <c:extLst>
            <c:ext xmlns:c16="http://schemas.microsoft.com/office/drawing/2014/chart" uri="{C3380CC4-5D6E-409C-BE32-E72D297353CC}">
              <c16:uniqueId val="{00000000-999C-4FB2-9D02-FA0584AE4183}"/>
            </c:ext>
          </c:extLst>
        </c:ser>
        <c:dLbls>
          <c:showLegendKey val="0"/>
          <c:showVal val="0"/>
          <c:showCatName val="0"/>
          <c:showSerName val="0"/>
          <c:showPercent val="0"/>
          <c:showBubbleSize val="0"/>
        </c:dLbls>
        <c:axId val="1778155744"/>
        <c:axId val="1778159104"/>
      </c:areaChart>
      <c:catAx>
        <c:axId val="1778155744"/>
        <c:scaling>
          <c:orientation val="minMax"/>
        </c:scaling>
        <c:delete val="0"/>
        <c:axPos val="b"/>
        <c:numFmt formatCode="General" sourceLinked="1"/>
        <c:majorTickMark val="out"/>
        <c:minorTickMark val="out"/>
        <c:tickLblPos val="nextTo"/>
        <c:spPr>
          <a:noFill/>
          <a:ln>
            <a:noFill/>
          </a:ln>
          <a:effectLst/>
        </c:spPr>
        <c:txPr>
          <a:bodyPr rot="-60000000" spcFirstLastPara="1" vertOverflow="ellipsis" vert="horz" wrap="square" anchor="ctr" anchorCtr="1"/>
          <a:lstStyle/>
          <a:p>
            <a:pPr>
              <a:defRPr sz="900" b="0" i="0" u="none" strike="noStrike" kern="1200" cap="all" spc="120" normalizeH="0" baseline="0">
                <a:solidFill>
                  <a:schemeClr val="tx1">
                    <a:lumMod val="65000"/>
                    <a:lumOff val="35000"/>
                  </a:schemeClr>
                </a:solidFill>
                <a:latin typeface="+mn-lt"/>
                <a:ea typeface="+mn-ea"/>
                <a:cs typeface="+mn-cs"/>
              </a:defRPr>
            </a:pPr>
            <a:endParaRPr lang="en-US"/>
          </a:p>
        </c:txPr>
        <c:crossAx val="1778159104"/>
        <c:crosses val="autoZero"/>
        <c:auto val="1"/>
        <c:lblAlgn val="ctr"/>
        <c:lblOffset val="100"/>
        <c:noMultiLvlLbl val="0"/>
      </c:catAx>
      <c:valAx>
        <c:axId val="1778159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815574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[Solutions of chart assignment.xlsx]HARD!PivotTable15</c:name>
    <c:fmtId val="0"/>
  </c:pivotSource>
  <c:chart>
    <c:title>
      <c:tx>
        <c:rich>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r>
              <a:rPr lang="en-US"/>
              <a:t>Items</a:t>
            </a:r>
            <a:r>
              <a:rPr lang="en-US" baseline="0"/>
              <a:t> wise revenue</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endParaRPr lang="en-US"/>
        </a:p>
      </c:txPr>
    </c:title>
    <c:autoTitleDeleted val="0"/>
    <c:pivotFmts>
      <c:pivotFmt>
        <c:idx val="0"/>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circle"/>
          <c:size val="5"/>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HARD!$C$64</c:f>
              <c:strCache>
                <c:ptCount val="1"/>
                <c:pt idx="0">
                  <c:v>Total</c:v>
                </c:pt>
              </c:strCache>
            </c:strRef>
          </c:tx>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cat>
            <c:strRef>
              <c:f>HARD!$B$65:$B$70</c:f>
              <c:strCache>
                <c:ptCount val="5"/>
                <c:pt idx="0">
                  <c:v>Cell Phone</c:v>
                </c:pt>
                <c:pt idx="1">
                  <c:v>Desk</c:v>
                </c:pt>
                <c:pt idx="2">
                  <c:v>Home Theater</c:v>
                </c:pt>
                <c:pt idx="3">
                  <c:v>Television</c:v>
                </c:pt>
                <c:pt idx="4">
                  <c:v>Video Games</c:v>
                </c:pt>
              </c:strCache>
            </c:strRef>
          </c:cat>
          <c:val>
            <c:numRef>
              <c:f>HARD!$C$65:$C$70</c:f>
              <c:numCache>
                <c:formatCode>General</c:formatCode>
                <c:ptCount val="5"/>
                <c:pt idx="0">
                  <c:v>875700</c:v>
                </c:pt>
                <c:pt idx="1">
                  <c:v>17500</c:v>
                </c:pt>
                <c:pt idx="2">
                  <c:v>4993000</c:v>
                </c:pt>
                <c:pt idx="3">
                  <c:v>12008752</c:v>
                </c:pt>
                <c:pt idx="4">
                  <c:v>323505</c:v>
                </c:pt>
              </c:numCache>
            </c:numRef>
          </c:val>
          <c:extLst>
            <c:ext xmlns:c16="http://schemas.microsoft.com/office/drawing/2014/chart" uri="{C3380CC4-5D6E-409C-BE32-E72D297353CC}">
              <c16:uniqueId val="{00000000-B9DF-47D9-BC0F-F43CE3D061AF}"/>
            </c:ext>
          </c:extLst>
        </c:ser>
        <c:dLbls>
          <c:showLegendKey val="0"/>
          <c:showVal val="0"/>
          <c:showCatName val="0"/>
          <c:showSerName val="0"/>
          <c:showPercent val="0"/>
          <c:showBubbleSize val="0"/>
        </c:dLbls>
        <c:dropLines>
          <c:spPr>
            <a:ln w="9525" cap="flat" cmpd="sng" algn="ctr">
              <a:solidFill>
                <a:schemeClr val="lt1">
                  <a:alpha val="40000"/>
                </a:schemeClr>
              </a:solidFill>
              <a:round/>
            </a:ln>
            <a:effectLst/>
          </c:spPr>
        </c:dropLines>
        <c:axId val="1737466432"/>
        <c:axId val="1737464032"/>
      </c:areaChart>
      <c:catAx>
        <c:axId val="1737466432"/>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crossAx val="1737464032"/>
        <c:crosses val="autoZero"/>
        <c:auto val="1"/>
        <c:lblAlgn val="ctr"/>
        <c:lblOffset val="100"/>
        <c:noMultiLvlLbl val="0"/>
      </c:catAx>
      <c:valAx>
        <c:axId val="1737464032"/>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3746643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l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[Solutions of chart assignment.xlsx]HARD!PivotTable16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LG</a:t>
            </a:r>
            <a:r>
              <a:rPr lang="en-US" baseline="0"/>
              <a:t>- COMPANY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HARD!$C$88</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HARD!$B$89:$B$94</c:f>
              <c:strCache>
                <c:ptCount val="5"/>
                <c:pt idx="0">
                  <c:v>Cell Phone</c:v>
                </c:pt>
                <c:pt idx="1">
                  <c:v>Desk</c:v>
                </c:pt>
                <c:pt idx="2">
                  <c:v>Home Theater</c:v>
                </c:pt>
                <c:pt idx="3">
                  <c:v>Television</c:v>
                </c:pt>
                <c:pt idx="4">
                  <c:v>Video Games</c:v>
                </c:pt>
              </c:strCache>
            </c:strRef>
          </c:cat>
          <c:val>
            <c:numRef>
              <c:f>HARD!$C$89:$C$94</c:f>
              <c:numCache>
                <c:formatCode>General</c:formatCode>
                <c:ptCount val="5"/>
                <c:pt idx="0">
                  <c:v>62550</c:v>
                </c:pt>
                <c:pt idx="1">
                  <c:v>1000</c:v>
                </c:pt>
                <c:pt idx="2">
                  <c:v>347000</c:v>
                </c:pt>
                <c:pt idx="3">
                  <c:v>794274</c:v>
                </c:pt>
                <c:pt idx="4">
                  <c:v>23107.5</c:v>
                </c:pt>
              </c:numCache>
            </c:numRef>
          </c:val>
          <c:extLst>
            <c:ext xmlns:c16="http://schemas.microsoft.com/office/drawing/2014/chart" uri="{C3380CC4-5D6E-409C-BE32-E72D297353CC}">
              <c16:uniqueId val="{00000000-4107-470E-8936-96B99ED7FDA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[Solutions of chart assignment.xlsx]HARD!PivotTable17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SONY-COMPANY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HARD!$C$101</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HARD!$B$102:$B$107</c:f>
              <c:strCache>
                <c:ptCount val="5"/>
                <c:pt idx="0">
                  <c:v>Cell Phone</c:v>
                </c:pt>
                <c:pt idx="1">
                  <c:v>Desk</c:v>
                </c:pt>
                <c:pt idx="2">
                  <c:v>Home Theater</c:v>
                </c:pt>
                <c:pt idx="3">
                  <c:v>Television</c:v>
                </c:pt>
                <c:pt idx="4">
                  <c:v>Video Games</c:v>
                </c:pt>
              </c:strCache>
            </c:strRef>
          </c:cat>
          <c:val>
            <c:numRef>
              <c:f>HARD!$C$102:$C$107</c:f>
              <c:numCache>
                <c:formatCode>General</c:formatCode>
                <c:ptCount val="5"/>
                <c:pt idx="0">
                  <c:v>62550</c:v>
                </c:pt>
                <c:pt idx="1">
                  <c:v>1250</c:v>
                </c:pt>
                <c:pt idx="2">
                  <c:v>321000</c:v>
                </c:pt>
                <c:pt idx="3">
                  <c:v>743958</c:v>
                </c:pt>
                <c:pt idx="4">
                  <c:v>22171.5</c:v>
                </c:pt>
              </c:numCache>
            </c:numRef>
          </c:val>
          <c:extLst>
            <c:ext xmlns:c16="http://schemas.microsoft.com/office/drawing/2014/chart" uri="{C3380CC4-5D6E-409C-BE32-E72D297353CC}">
              <c16:uniqueId val="{00000000-1C5F-47E2-9BA9-42E06A73430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[Solutions of chart assignment.xlsx]HARD!PivotTable18</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TOSHIBA-COMPANY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HARD!$C$125</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HARD!$B$126:$B$131</c:f>
              <c:strCache>
                <c:ptCount val="5"/>
                <c:pt idx="0">
                  <c:v>Cell Phone</c:v>
                </c:pt>
                <c:pt idx="1">
                  <c:v>Desk</c:v>
                </c:pt>
                <c:pt idx="2">
                  <c:v>Home Theater</c:v>
                </c:pt>
                <c:pt idx="3">
                  <c:v>Television</c:v>
                </c:pt>
                <c:pt idx="4">
                  <c:v>Video Games</c:v>
                </c:pt>
              </c:strCache>
            </c:strRef>
          </c:cat>
          <c:val>
            <c:numRef>
              <c:f>HARD!$C$126:$C$131</c:f>
              <c:numCache>
                <c:formatCode>General</c:formatCode>
                <c:ptCount val="5"/>
                <c:pt idx="0">
                  <c:v>278</c:v>
                </c:pt>
                <c:pt idx="1">
                  <c:v>10</c:v>
                </c:pt>
                <c:pt idx="2">
                  <c:v>658</c:v>
                </c:pt>
                <c:pt idx="3">
                  <c:v>702</c:v>
                </c:pt>
                <c:pt idx="4">
                  <c:v>395</c:v>
                </c:pt>
              </c:numCache>
            </c:numRef>
          </c:val>
          <c:extLst>
            <c:ext xmlns:c16="http://schemas.microsoft.com/office/drawing/2014/chart" uri="{C3380CC4-5D6E-409C-BE32-E72D297353CC}">
              <c16:uniqueId val="{00000000-1009-4224-9228-77038B0CF9E8}"/>
            </c:ext>
          </c:extLst>
        </c:ser>
        <c:dLbls>
          <c:dLblPos val="inEnd"/>
          <c:showLegendKey val="0"/>
          <c:showVal val="1"/>
          <c:showCatName val="0"/>
          <c:showSerName val="0"/>
          <c:showPercent val="0"/>
          <c:showBubbleSize val="0"/>
        </c:dLbls>
        <c:gapWidth val="65"/>
        <c:axId val="1382204032"/>
        <c:axId val="1730132928"/>
      </c:barChart>
      <c:catAx>
        <c:axId val="1382204032"/>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730132928"/>
        <c:crosses val="autoZero"/>
        <c:auto val="1"/>
        <c:lblAlgn val="ctr"/>
        <c:lblOffset val="100"/>
        <c:noMultiLvlLbl val="0"/>
      </c:catAx>
      <c:valAx>
        <c:axId val="1730132928"/>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82204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8">
  <a:schemeClr val="accent5"/>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 id="16">
  <a:schemeClr val="accent3"/>
</cs:colorStyle>
</file>

<file path=xl/charts/colors13.xml><?xml version="1.0" encoding="utf-8"?>
<cs:colorStyle xmlns:cs="http://schemas.microsoft.com/office/drawing/2012/chartStyle" xmlns:a="http://schemas.openxmlformats.org/drawingml/2006/main" meth="withinLinear" id="17">
  <a:schemeClr val="accent4"/>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78">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defRPr sz="900" b="0" kern="1200" cap="all" spc="120" normalizeH="0" baseline="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tx1"/>
    </cs:fontRef>
    <cs:spPr>
      <a:pattFill prst="ltUpDiag">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styleClr val="auto"/>
    </cs:effectRef>
    <cs:fontRef idx="minor">
      <a:schemeClr val="tx1"/>
    </cs:fontRef>
    <cs:spPr>
      <a:pattFill prst="ltUpDiag">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tx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solidFill>
        <a:schemeClr val="lt1"/>
      </a:solidFill>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solidFill>
        <a:schemeClr val="lt1"/>
      </a:solidFill>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78">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defRPr sz="900" b="0" kern="1200" cap="all" spc="120" normalizeH="0" baseline="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tx1"/>
    </cs:fontRef>
    <cs:spPr>
      <a:pattFill prst="ltUpDiag">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styleClr val="auto"/>
    </cs:effectRef>
    <cs:fontRef idx="minor">
      <a:schemeClr val="tx1"/>
    </cs:fontRef>
    <cs:spPr>
      <a:pattFill prst="ltUpDiag">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tx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solidFill>
        <a:schemeClr val="lt1"/>
      </a:solidFill>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solidFill>
        <a:schemeClr val="lt1"/>
      </a:solidFill>
    </cs:spPr>
  </cs:wall>
</cs:chartStyle>
</file>

<file path=xl/charts/style13.xml><?xml version="1.0" encoding="utf-8"?>
<cs:chartStyle xmlns:cs="http://schemas.microsoft.com/office/drawing/2012/chartStyle" xmlns:a="http://schemas.openxmlformats.org/drawingml/2006/main" id="278">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defRPr sz="900" b="0" kern="1200" cap="all" spc="120" normalizeH="0" baseline="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tx1"/>
    </cs:fontRef>
    <cs:spPr>
      <a:pattFill prst="ltUpDiag">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styleClr val="auto"/>
    </cs:effectRef>
    <cs:fontRef idx="minor">
      <a:schemeClr val="tx1"/>
    </cs:fontRef>
    <cs:spPr>
      <a:pattFill prst="ltUpDiag">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tx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solidFill>
        <a:schemeClr val="lt1"/>
      </a:solidFill>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solidFill>
        <a:schemeClr val="lt1"/>
      </a:solidFill>
    </cs:spPr>
  </cs:wall>
</cs:chartStyle>
</file>

<file path=xl/charts/style14.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3</xdr:col>
      <xdr:colOff>464820</xdr:colOff>
      <xdr:row>3</xdr:row>
      <xdr:rowOff>0</xdr:rowOff>
    </xdr:from>
    <xdr:to>
      <xdr:col>12</xdr:col>
      <xdr:colOff>304800</xdr:colOff>
      <xdr:row>18</xdr:row>
      <xdr:rowOff>0</xdr:rowOff>
    </xdr:to>
    <xdr:graphicFrame macro="">
      <xdr:nvGraphicFramePr>
        <xdr:cNvPr id="3" name="Chart 2">
          <a:extLst>
            <a:ext uri="{FF2B5EF4-FFF2-40B4-BE49-F238E27FC236}">
              <a16:creationId xmlns:a16="http://schemas.microsoft.com/office/drawing/2014/main" id="{C12ECE31-9C5D-4BF7-94F8-4864BDFC2C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510540</xdr:colOff>
      <xdr:row>22</xdr:row>
      <xdr:rowOff>133350</xdr:rowOff>
    </xdr:from>
    <xdr:to>
      <xdr:col>15</xdr:col>
      <xdr:colOff>53340</xdr:colOff>
      <xdr:row>37</xdr:row>
      <xdr:rowOff>133350</xdr:rowOff>
    </xdr:to>
    <xdr:graphicFrame macro="">
      <xdr:nvGraphicFramePr>
        <xdr:cNvPr id="4" name="Chart 3">
          <a:extLst>
            <a:ext uri="{FF2B5EF4-FFF2-40B4-BE49-F238E27FC236}">
              <a16:creationId xmlns:a16="http://schemas.microsoft.com/office/drawing/2014/main" id="{E4A16C55-E193-AE00-B1BF-B0EE27EDB8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518160</xdr:colOff>
      <xdr:row>44</xdr:row>
      <xdr:rowOff>125730</xdr:rowOff>
    </xdr:from>
    <xdr:to>
      <xdr:col>13</xdr:col>
      <xdr:colOff>213360</xdr:colOff>
      <xdr:row>59</xdr:row>
      <xdr:rowOff>125730</xdr:rowOff>
    </xdr:to>
    <xdr:graphicFrame macro="">
      <xdr:nvGraphicFramePr>
        <xdr:cNvPr id="5" name="Chart 4">
          <a:extLst>
            <a:ext uri="{FF2B5EF4-FFF2-40B4-BE49-F238E27FC236}">
              <a16:creationId xmlns:a16="http://schemas.microsoft.com/office/drawing/2014/main" id="{2A86C899-E32F-892A-A8B9-4F96CDF42E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601980</xdr:colOff>
      <xdr:row>66</xdr:row>
      <xdr:rowOff>80010</xdr:rowOff>
    </xdr:from>
    <xdr:to>
      <xdr:col>13</xdr:col>
      <xdr:colOff>144780</xdr:colOff>
      <xdr:row>81</xdr:row>
      <xdr:rowOff>80010</xdr:rowOff>
    </xdr:to>
    <xdr:graphicFrame macro="">
      <xdr:nvGraphicFramePr>
        <xdr:cNvPr id="6" name="Chart 5">
          <a:extLst>
            <a:ext uri="{FF2B5EF4-FFF2-40B4-BE49-F238E27FC236}">
              <a16:creationId xmlns:a16="http://schemas.microsoft.com/office/drawing/2014/main" id="{DCD25F49-93C3-D993-7ED0-1FFCF9E229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312420</xdr:colOff>
      <xdr:row>87</xdr:row>
      <xdr:rowOff>57150</xdr:rowOff>
    </xdr:from>
    <xdr:to>
      <xdr:col>13</xdr:col>
      <xdr:colOff>7620</xdr:colOff>
      <xdr:row>102</xdr:row>
      <xdr:rowOff>57150</xdr:rowOff>
    </xdr:to>
    <xdr:graphicFrame macro="">
      <xdr:nvGraphicFramePr>
        <xdr:cNvPr id="7" name="Chart 6">
          <a:extLst>
            <a:ext uri="{FF2B5EF4-FFF2-40B4-BE49-F238E27FC236}">
              <a16:creationId xmlns:a16="http://schemas.microsoft.com/office/drawing/2014/main" id="{9D82CA69-643C-8BF9-299A-4D7A822050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205740</xdr:colOff>
      <xdr:row>5</xdr:row>
      <xdr:rowOff>133350</xdr:rowOff>
    </xdr:from>
    <xdr:to>
      <xdr:col>12</xdr:col>
      <xdr:colOff>510540</xdr:colOff>
      <xdr:row>20</xdr:row>
      <xdr:rowOff>133350</xdr:rowOff>
    </xdr:to>
    <xdr:graphicFrame macro="">
      <xdr:nvGraphicFramePr>
        <xdr:cNvPr id="2" name="Chart 1">
          <a:extLst>
            <a:ext uri="{FF2B5EF4-FFF2-40B4-BE49-F238E27FC236}">
              <a16:creationId xmlns:a16="http://schemas.microsoft.com/office/drawing/2014/main" id="{68999D70-71B9-FD49-85A4-7BD24DAA0C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320040</xdr:colOff>
      <xdr:row>26</xdr:row>
      <xdr:rowOff>49530</xdr:rowOff>
    </xdr:from>
    <xdr:to>
      <xdr:col>12</xdr:col>
      <xdr:colOff>213360</xdr:colOff>
      <xdr:row>41</xdr:row>
      <xdr:rowOff>49530</xdr:rowOff>
    </xdr:to>
    <xdr:graphicFrame macro="">
      <xdr:nvGraphicFramePr>
        <xdr:cNvPr id="3" name="Chart 2">
          <a:extLst>
            <a:ext uri="{FF2B5EF4-FFF2-40B4-BE49-F238E27FC236}">
              <a16:creationId xmlns:a16="http://schemas.microsoft.com/office/drawing/2014/main" id="{57C7DD47-5283-D3B9-B370-F6D75B1C7D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358140</xdr:colOff>
      <xdr:row>47</xdr:row>
      <xdr:rowOff>11430</xdr:rowOff>
    </xdr:from>
    <xdr:to>
      <xdr:col>12</xdr:col>
      <xdr:colOff>53340</xdr:colOff>
      <xdr:row>62</xdr:row>
      <xdr:rowOff>11430</xdr:rowOff>
    </xdr:to>
    <xdr:graphicFrame macro="">
      <xdr:nvGraphicFramePr>
        <xdr:cNvPr id="4" name="Chart 3">
          <a:extLst>
            <a:ext uri="{FF2B5EF4-FFF2-40B4-BE49-F238E27FC236}">
              <a16:creationId xmlns:a16="http://schemas.microsoft.com/office/drawing/2014/main" id="{445A94B6-3719-7E31-89E9-A11D03AA34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236220</xdr:colOff>
      <xdr:row>66</xdr:row>
      <xdr:rowOff>163830</xdr:rowOff>
    </xdr:from>
    <xdr:to>
      <xdr:col>11</xdr:col>
      <xdr:colOff>541020</xdr:colOff>
      <xdr:row>81</xdr:row>
      <xdr:rowOff>163830</xdr:rowOff>
    </xdr:to>
    <xdr:graphicFrame macro="">
      <xdr:nvGraphicFramePr>
        <xdr:cNvPr id="5" name="Chart 4">
          <a:extLst>
            <a:ext uri="{FF2B5EF4-FFF2-40B4-BE49-F238E27FC236}">
              <a16:creationId xmlns:a16="http://schemas.microsoft.com/office/drawing/2014/main" id="{67E09299-D9FB-27EA-E70F-B6170857FB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495300</xdr:colOff>
      <xdr:row>89</xdr:row>
      <xdr:rowOff>26670</xdr:rowOff>
    </xdr:from>
    <xdr:to>
      <xdr:col>12</xdr:col>
      <xdr:colOff>190500</xdr:colOff>
      <xdr:row>104</xdr:row>
      <xdr:rowOff>26670</xdr:rowOff>
    </xdr:to>
    <xdr:graphicFrame macro="">
      <xdr:nvGraphicFramePr>
        <xdr:cNvPr id="6" name="Chart 5">
          <a:extLst>
            <a:ext uri="{FF2B5EF4-FFF2-40B4-BE49-F238E27FC236}">
              <a16:creationId xmlns:a16="http://schemas.microsoft.com/office/drawing/2014/main" id="{F258602D-4AC0-275D-B81E-FD3E4BF0B7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426720</xdr:colOff>
      <xdr:row>4</xdr:row>
      <xdr:rowOff>102870</xdr:rowOff>
    </xdr:from>
    <xdr:to>
      <xdr:col>12</xdr:col>
      <xdr:colOff>121920</xdr:colOff>
      <xdr:row>19</xdr:row>
      <xdr:rowOff>102870</xdr:rowOff>
    </xdr:to>
    <xdr:graphicFrame macro="">
      <xdr:nvGraphicFramePr>
        <xdr:cNvPr id="2" name="Chart 1">
          <a:extLst>
            <a:ext uri="{FF2B5EF4-FFF2-40B4-BE49-F238E27FC236}">
              <a16:creationId xmlns:a16="http://schemas.microsoft.com/office/drawing/2014/main" id="{B9BEE08C-248C-DF1D-E693-1C687C6B79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396240</xdr:colOff>
      <xdr:row>25</xdr:row>
      <xdr:rowOff>163830</xdr:rowOff>
    </xdr:from>
    <xdr:to>
      <xdr:col>13</xdr:col>
      <xdr:colOff>91440</xdr:colOff>
      <xdr:row>40</xdr:row>
      <xdr:rowOff>163830</xdr:rowOff>
    </xdr:to>
    <xdr:graphicFrame macro="">
      <xdr:nvGraphicFramePr>
        <xdr:cNvPr id="3" name="Chart 2">
          <a:extLst>
            <a:ext uri="{FF2B5EF4-FFF2-40B4-BE49-F238E27FC236}">
              <a16:creationId xmlns:a16="http://schemas.microsoft.com/office/drawing/2014/main" id="{B381BADB-9379-31E1-B4AB-3A5F50F095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365760</xdr:colOff>
      <xdr:row>45</xdr:row>
      <xdr:rowOff>125730</xdr:rowOff>
    </xdr:from>
    <xdr:to>
      <xdr:col>13</xdr:col>
      <xdr:colOff>60960</xdr:colOff>
      <xdr:row>60</xdr:row>
      <xdr:rowOff>125730</xdr:rowOff>
    </xdr:to>
    <xdr:graphicFrame macro="">
      <xdr:nvGraphicFramePr>
        <xdr:cNvPr id="5" name="Chart 4">
          <a:extLst>
            <a:ext uri="{FF2B5EF4-FFF2-40B4-BE49-F238E27FC236}">
              <a16:creationId xmlns:a16="http://schemas.microsoft.com/office/drawing/2014/main" id="{6046607F-15BC-1A7D-926B-0A984E3028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45720</xdr:colOff>
      <xdr:row>67</xdr:row>
      <xdr:rowOff>87630</xdr:rowOff>
    </xdr:from>
    <xdr:to>
      <xdr:col>12</xdr:col>
      <xdr:colOff>350520</xdr:colOff>
      <xdr:row>82</xdr:row>
      <xdr:rowOff>87630</xdr:rowOff>
    </xdr:to>
    <xdr:graphicFrame macro="">
      <xdr:nvGraphicFramePr>
        <xdr:cNvPr id="6" name="Chart 5">
          <a:extLst>
            <a:ext uri="{FF2B5EF4-FFF2-40B4-BE49-F238E27FC236}">
              <a16:creationId xmlns:a16="http://schemas.microsoft.com/office/drawing/2014/main" id="{239CF5C2-7C90-D8E6-92AC-DD2257EEFC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579120</xdr:colOff>
      <xdr:row>86</xdr:row>
      <xdr:rowOff>11430</xdr:rowOff>
    </xdr:from>
    <xdr:to>
      <xdr:col>12</xdr:col>
      <xdr:colOff>274320</xdr:colOff>
      <xdr:row>101</xdr:row>
      <xdr:rowOff>11430</xdr:rowOff>
    </xdr:to>
    <xdr:graphicFrame macro="">
      <xdr:nvGraphicFramePr>
        <xdr:cNvPr id="7" name="Chart 6">
          <a:extLst>
            <a:ext uri="{FF2B5EF4-FFF2-40B4-BE49-F238E27FC236}">
              <a16:creationId xmlns:a16="http://schemas.microsoft.com/office/drawing/2014/main" id="{E978B473-4EDF-AFF6-4AA2-3C34B8A8ED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487680</xdr:colOff>
      <xdr:row>103</xdr:row>
      <xdr:rowOff>34290</xdr:rowOff>
    </xdr:from>
    <xdr:to>
      <xdr:col>12</xdr:col>
      <xdr:colOff>182880</xdr:colOff>
      <xdr:row>118</xdr:row>
      <xdr:rowOff>34290</xdr:rowOff>
    </xdr:to>
    <xdr:graphicFrame macro="">
      <xdr:nvGraphicFramePr>
        <xdr:cNvPr id="8" name="Chart 7">
          <a:extLst>
            <a:ext uri="{FF2B5EF4-FFF2-40B4-BE49-F238E27FC236}">
              <a16:creationId xmlns:a16="http://schemas.microsoft.com/office/drawing/2014/main" id="{CF861EF9-A8F1-7291-0DC1-76C6B82965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396240</xdr:colOff>
      <xdr:row>123</xdr:row>
      <xdr:rowOff>41910</xdr:rowOff>
    </xdr:from>
    <xdr:to>
      <xdr:col>13</xdr:col>
      <xdr:colOff>91440</xdr:colOff>
      <xdr:row>138</xdr:row>
      <xdr:rowOff>41910</xdr:rowOff>
    </xdr:to>
    <xdr:graphicFrame macro="">
      <xdr:nvGraphicFramePr>
        <xdr:cNvPr id="9" name="Chart 8">
          <a:extLst>
            <a:ext uri="{FF2B5EF4-FFF2-40B4-BE49-F238E27FC236}">
              <a16:creationId xmlns:a16="http://schemas.microsoft.com/office/drawing/2014/main" id="{80985B57-813B-7FA7-A705-7FA750D67D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ANYA SAXENA" refreshedDate="45553.786532523147" createdVersion="8" refreshedVersion="8" minRefreshableVersion="3" recordCount="600" xr:uid="{46869713-4E3C-49E9-9A24-D71E23B7CAE8}">
  <cacheSource type="worksheet">
    <worksheetSource ref="A1:L601" sheet="Dataset "/>
  </cacheSource>
  <cacheFields count="12">
    <cacheField name="ROW NO." numFmtId="0">
      <sharedItems containsSemiMixedTypes="0" containsString="0" containsNumber="1" containsInteger="1" minValue="1" maxValue="600"/>
    </cacheField>
    <cacheField name="Region" numFmtId="0">
      <sharedItems count="3">
        <s v="East"/>
        <s v="Central"/>
        <s v="West"/>
      </sharedItems>
    </cacheField>
    <cacheField name="Manager" numFmtId="0">
      <sharedItems count="4">
        <s v="Martha"/>
        <s v="Hermann"/>
        <s v="Timothy"/>
        <s v="Douglas"/>
      </sharedItems>
    </cacheField>
    <cacheField name="SalesMan" numFmtId="0">
      <sharedItems count="11">
        <s v="Alexander"/>
        <s v="Shelli"/>
        <s v="Luis"/>
        <s v="David"/>
        <s v="Stephen"/>
        <s v="Steven"/>
        <s v="Michael"/>
        <s v="Sigal"/>
        <s v="Diana"/>
        <s v="Karen"/>
        <s v="John"/>
      </sharedItems>
    </cacheField>
    <cacheField name="Item" numFmtId="0">
      <sharedItems count="5">
        <s v="Television"/>
        <s v="Home Theater"/>
        <s v="Cell Phone"/>
        <s v="Desk"/>
        <s v="Video Games"/>
      </sharedItems>
    </cacheField>
    <cacheField name="Units_sold" numFmtId="0">
      <sharedItems containsSemiMixedTypes="0" containsString="0" containsNumber="1" containsInteger="1" minValue="2" maxValue="96"/>
    </cacheField>
    <cacheField name="Unit_price" numFmtId="165">
      <sharedItems containsSemiMixedTypes="0" containsString="0" containsNumber="1" minValue="58.5" maxValue="1198"/>
    </cacheField>
    <cacheField name="revenue" numFmtId="165">
      <sharedItems containsSemiMixedTypes="0" containsString="0" containsNumber="1" minValue="250" maxValue="113810"/>
    </cacheField>
    <cacheField name="Yearly" numFmtId="0">
      <sharedItems containsSemiMixedTypes="0" containsString="0" containsNumber="1" containsInteger="1" minValue="2019" maxValue="2022" count="4">
        <n v="2019"/>
        <n v="2020"/>
        <n v="2021"/>
        <n v="2022"/>
      </sharedItems>
    </cacheField>
    <cacheField name="Quartely" numFmtId="0">
      <sharedItems count="4">
        <s v="Q3"/>
        <s v="Q4"/>
        <s v="Q1"/>
        <s v="Q2"/>
      </sharedItems>
    </cacheField>
    <cacheField name="Months" numFmtId="0">
      <sharedItems count="12">
        <s v="July"/>
        <s v="August"/>
        <s v="September"/>
        <s v="October"/>
        <s v="November"/>
        <s v="December"/>
        <s v="January"/>
        <s v="February"/>
        <s v="March"/>
        <s v="April"/>
        <s v="May"/>
        <s v="June"/>
      </sharedItems>
    </cacheField>
    <cacheField name="Company" numFmtId="0">
      <sharedItems count="15">
        <s v="Samsung"/>
        <s v="LG"/>
        <s v="Sony"/>
        <s v="Panasonic"/>
        <s v="TCL"/>
        <s v="Hisense"/>
        <s v="Sharp"/>
        <s v="Vizio"/>
        <s v="Philips"/>
        <s v="Mitsubishi"/>
        <s v="JVC"/>
        <s v="Toshiba"/>
        <s v="RCA"/>
        <s v="Sanyo"/>
        <s v="Insignia"/>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0">
  <r>
    <n v="1"/>
    <x v="0"/>
    <x v="0"/>
    <x v="0"/>
    <x v="0"/>
    <n v="95"/>
    <n v="1198"/>
    <n v="113810"/>
    <x v="0"/>
    <x v="0"/>
    <x v="0"/>
    <x v="0"/>
  </r>
  <r>
    <n v="2"/>
    <x v="1"/>
    <x v="1"/>
    <x v="1"/>
    <x v="1"/>
    <n v="50"/>
    <n v="500"/>
    <n v="25000"/>
    <x v="0"/>
    <x v="0"/>
    <x v="0"/>
    <x v="1"/>
  </r>
  <r>
    <n v="3"/>
    <x v="1"/>
    <x v="1"/>
    <x v="2"/>
    <x v="0"/>
    <n v="36"/>
    <n v="1198"/>
    <n v="43128"/>
    <x v="0"/>
    <x v="0"/>
    <x v="0"/>
    <x v="2"/>
  </r>
  <r>
    <n v="4"/>
    <x v="1"/>
    <x v="2"/>
    <x v="3"/>
    <x v="2"/>
    <n v="27"/>
    <n v="225"/>
    <n v="6075"/>
    <x v="0"/>
    <x v="0"/>
    <x v="1"/>
    <x v="3"/>
  </r>
  <r>
    <n v="5"/>
    <x v="2"/>
    <x v="2"/>
    <x v="4"/>
    <x v="0"/>
    <n v="56"/>
    <n v="1198"/>
    <n v="67088"/>
    <x v="0"/>
    <x v="0"/>
    <x v="1"/>
    <x v="4"/>
  </r>
  <r>
    <n v="6"/>
    <x v="0"/>
    <x v="0"/>
    <x v="0"/>
    <x v="1"/>
    <n v="60"/>
    <n v="500"/>
    <n v="30000"/>
    <x v="0"/>
    <x v="0"/>
    <x v="1"/>
    <x v="5"/>
  </r>
  <r>
    <n v="7"/>
    <x v="1"/>
    <x v="0"/>
    <x v="5"/>
    <x v="0"/>
    <n v="75"/>
    <n v="1198"/>
    <n v="89850"/>
    <x v="0"/>
    <x v="0"/>
    <x v="1"/>
    <x v="6"/>
  </r>
  <r>
    <n v="8"/>
    <x v="1"/>
    <x v="1"/>
    <x v="2"/>
    <x v="0"/>
    <n v="90"/>
    <n v="1198"/>
    <n v="107820"/>
    <x v="0"/>
    <x v="0"/>
    <x v="2"/>
    <x v="7"/>
  </r>
  <r>
    <n v="9"/>
    <x v="2"/>
    <x v="3"/>
    <x v="6"/>
    <x v="0"/>
    <n v="32"/>
    <n v="1198"/>
    <n v="38336"/>
    <x v="0"/>
    <x v="0"/>
    <x v="2"/>
    <x v="8"/>
  </r>
  <r>
    <n v="10"/>
    <x v="0"/>
    <x v="0"/>
    <x v="0"/>
    <x v="1"/>
    <n v="60"/>
    <n v="500"/>
    <n v="30000"/>
    <x v="0"/>
    <x v="1"/>
    <x v="3"/>
    <x v="9"/>
  </r>
  <r>
    <n v="11"/>
    <x v="1"/>
    <x v="1"/>
    <x v="7"/>
    <x v="0"/>
    <n v="90"/>
    <n v="1198"/>
    <n v="107820"/>
    <x v="0"/>
    <x v="1"/>
    <x v="3"/>
    <x v="10"/>
  </r>
  <r>
    <n v="12"/>
    <x v="0"/>
    <x v="0"/>
    <x v="8"/>
    <x v="1"/>
    <n v="29"/>
    <n v="500"/>
    <n v="14500"/>
    <x v="0"/>
    <x v="1"/>
    <x v="4"/>
    <x v="11"/>
  </r>
  <r>
    <n v="13"/>
    <x v="0"/>
    <x v="3"/>
    <x v="9"/>
    <x v="1"/>
    <n v="81"/>
    <n v="500"/>
    <n v="40500"/>
    <x v="0"/>
    <x v="1"/>
    <x v="4"/>
    <x v="12"/>
  </r>
  <r>
    <n v="14"/>
    <x v="0"/>
    <x v="0"/>
    <x v="0"/>
    <x v="0"/>
    <n v="35"/>
    <n v="1198"/>
    <n v="41930"/>
    <x v="0"/>
    <x v="1"/>
    <x v="4"/>
    <x v="13"/>
  </r>
  <r>
    <n v="15"/>
    <x v="1"/>
    <x v="3"/>
    <x v="10"/>
    <x v="3"/>
    <n v="2"/>
    <n v="125"/>
    <n v="250"/>
    <x v="0"/>
    <x v="1"/>
    <x v="4"/>
    <x v="14"/>
  </r>
  <r>
    <n v="16"/>
    <x v="0"/>
    <x v="0"/>
    <x v="0"/>
    <x v="4"/>
    <n v="16"/>
    <n v="58.5"/>
    <n v="936"/>
    <x v="0"/>
    <x v="1"/>
    <x v="4"/>
    <x v="0"/>
  </r>
  <r>
    <n v="17"/>
    <x v="1"/>
    <x v="1"/>
    <x v="7"/>
    <x v="1"/>
    <n v="28"/>
    <n v="500"/>
    <n v="14000"/>
    <x v="0"/>
    <x v="1"/>
    <x v="5"/>
    <x v="1"/>
  </r>
  <r>
    <n v="18"/>
    <x v="0"/>
    <x v="0"/>
    <x v="0"/>
    <x v="2"/>
    <n v="64"/>
    <n v="225"/>
    <n v="14400"/>
    <x v="0"/>
    <x v="1"/>
    <x v="5"/>
    <x v="2"/>
  </r>
  <r>
    <n v="19"/>
    <x v="0"/>
    <x v="3"/>
    <x v="9"/>
    <x v="2"/>
    <n v="15"/>
    <n v="225"/>
    <n v="3375"/>
    <x v="0"/>
    <x v="1"/>
    <x v="5"/>
    <x v="3"/>
  </r>
  <r>
    <n v="20"/>
    <x v="1"/>
    <x v="1"/>
    <x v="1"/>
    <x v="4"/>
    <n v="96"/>
    <n v="58.5"/>
    <n v="5616"/>
    <x v="1"/>
    <x v="2"/>
    <x v="6"/>
    <x v="4"/>
  </r>
  <r>
    <n v="21"/>
    <x v="1"/>
    <x v="3"/>
    <x v="10"/>
    <x v="0"/>
    <n v="67"/>
    <n v="1198"/>
    <n v="80266"/>
    <x v="1"/>
    <x v="2"/>
    <x v="6"/>
    <x v="5"/>
  </r>
  <r>
    <n v="22"/>
    <x v="0"/>
    <x v="3"/>
    <x v="9"/>
    <x v="4"/>
    <n v="74"/>
    <n v="58.5"/>
    <n v="4329"/>
    <x v="1"/>
    <x v="2"/>
    <x v="6"/>
    <x v="6"/>
  </r>
  <r>
    <n v="23"/>
    <x v="1"/>
    <x v="2"/>
    <x v="3"/>
    <x v="1"/>
    <n v="46"/>
    <n v="500"/>
    <n v="23000"/>
    <x v="1"/>
    <x v="2"/>
    <x v="6"/>
    <x v="7"/>
  </r>
  <r>
    <n v="24"/>
    <x v="1"/>
    <x v="3"/>
    <x v="10"/>
    <x v="1"/>
    <n v="87"/>
    <n v="500"/>
    <n v="43500"/>
    <x v="1"/>
    <x v="2"/>
    <x v="6"/>
    <x v="8"/>
  </r>
  <r>
    <n v="25"/>
    <x v="0"/>
    <x v="0"/>
    <x v="0"/>
    <x v="1"/>
    <n v="4"/>
    <n v="500"/>
    <n v="2000"/>
    <x v="1"/>
    <x v="2"/>
    <x v="6"/>
    <x v="9"/>
  </r>
  <r>
    <n v="26"/>
    <x v="2"/>
    <x v="2"/>
    <x v="4"/>
    <x v="1"/>
    <n v="7"/>
    <n v="500"/>
    <n v="3500"/>
    <x v="1"/>
    <x v="2"/>
    <x v="6"/>
    <x v="10"/>
  </r>
  <r>
    <n v="27"/>
    <x v="1"/>
    <x v="1"/>
    <x v="2"/>
    <x v="4"/>
    <n v="50"/>
    <n v="58.5"/>
    <n v="2925"/>
    <x v="1"/>
    <x v="2"/>
    <x v="6"/>
    <x v="11"/>
  </r>
  <r>
    <n v="28"/>
    <x v="1"/>
    <x v="0"/>
    <x v="5"/>
    <x v="0"/>
    <n v="66"/>
    <n v="1198"/>
    <n v="79068"/>
    <x v="1"/>
    <x v="2"/>
    <x v="6"/>
    <x v="12"/>
  </r>
  <r>
    <n v="29"/>
    <x v="0"/>
    <x v="0"/>
    <x v="8"/>
    <x v="2"/>
    <n v="96"/>
    <n v="225"/>
    <n v="21600"/>
    <x v="1"/>
    <x v="2"/>
    <x v="6"/>
    <x v="13"/>
  </r>
  <r>
    <n v="30"/>
    <x v="1"/>
    <x v="2"/>
    <x v="3"/>
    <x v="0"/>
    <n v="53"/>
    <n v="1198"/>
    <n v="63494"/>
    <x v="1"/>
    <x v="2"/>
    <x v="6"/>
    <x v="14"/>
  </r>
  <r>
    <n v="31"/>
    <x v="1"/>
    <x v="2"/>
    <x v="3"/>
    <x v="1"/>
    <n v="80"/>
    <n v="500"/>
    <n v="40000"/>
    <x v="1"/>
    <x v="2"/>
    <x v="6"/>
    <x v="0"/>
  </r>
  <r>
    <n v="32"/>
    <x v="1"/>
    <x v="1"/>
    <x v="1"/>
    <x v="3"/>
    <n v="5"/>
    <n v="125"/>
    <n v="625"/>
    <x v="1"/>
    <x v="2"/>
    <x v="6"/>
    <x v="1"/>
  </r>
  <r>
    <n v="33"/>
    <x v="0"/>
    <x v="0"/>
    <x v="0"/>
    <x v="4"/>
    <n v="62"/>
    <n v="58.5"/>
    <n v="3627"/>
    <x v="1"/>
    <x v="2"/>
    <x v="6"/>
    <x v="2"/>
  </r>
  <r>
    <n v="34"/>
    <x v="1"/>
    <x v="1"/>
    <x v="7"/>
    <x v="4"/>
    <n v="55"/>
    <n v="58.5"/>
    <n v="3217.5"/>
    <x v="1"/>
    <x v="2"/>
    <x v="6"/>
    <x v="3"/>
  </r>
  <r>
    <n v="35"/>
    <x v="1"/>
    <x v="1"/>
    <x v="1"/>
    <x v="4"/>
    <n v="42"/>
    <n v="58.5"/>
    <n v="2457"/>
    <x v="1"/>
    <x v="2"/>
    <x v="6"/>
    <x v="4"/>
  </r>
  <r>
    <n v="36"/>
    <x v="2"/>
    <x v="2"/>
    <x v="4"/>
    <x v="3"/>
    <n v="3"/>
    <n v="125"/>
    <n v="375"/>
    <x v="1"/>
    <x v="2"/>
    <x v="6"/>
    <x v="5"/>
  </r>
  <r>
    <n v="37"/>
    <x v="1"/>
    <x v="2"/>
    <x v="3"/>
    <x v="0"/>
    <n v="7"/>
    <n v="1198"/>
    <n v="8386"/>
    <x v="1"/>
    <x v="2"/>
    <x v="6"/>
    <x v="6"/>
  </r>
  <r>
    <n v="38"/>
    <x v="2"/>
    <x v="2"/>
    <x v="4"/>
    <x v="2"/>
    <n v="76"/>
    <n v="225"/>
    <n v="17100"/>
    <x v="1"/>
    <x v="2"/>
    <x v="6"/>
    <x v="7"/>
  </r>
  <r>
    <n v="39"/>
    <x v="2"/>
    <x v="3"/>
    <x v="6"/>
    <x v="1"/>
    <n v="57"/>
    <n v="500"/>
    <n v="28500"/>
    <x v="1"/>
    <x v="2"/>
    <x v="6"/>
    <x v="8"/>
  </r>
  <r>
    <n v="40"/>
    <x v="1"/>
    <x v="0"/>
    <x v="5"/>
    <x v="0"/>
    <n v="14"/>
    <n v="1198"/>
    <n v="16772"/>
    <x v="1"/>
    <x v="2"/>
    <x v="6"/>
    <x v="9"/>
  </r>
  <r>
    <n v="41"/>
    <x v="1"/>
    <x v="1"/>
    <x v="2"/>
    <x v="1"/>
    <n v="11"/>
    <n v="500"/>
    <n v="5500"/>
    <x v="1"/>
    <x v="2"/>
    <x v="6"/>
    <x v="10"/>
  </r>
  <r>
    <n v="42"/>
    <x v="1"/>
    <x v="1"/>
    <x v="2"/>
    <x v="1"/>
    <n v="94"/>
    <n v="500"/>
    <n v="47000"/>
    <x v="1"/>
    <x v="2"/>
    <x v="6"/>
    <x v="11"/>
  </r>
  <r>
    <n v="43"/>
    <x v="1"/>
    <x v="0"/>
    <x v="5"/>
    <x v="1"/>
    <n v="28"/>
    <n v="500"/>
    <n v="14000"/>
    <x v="1"/>
    <x v="2"/>
    <x v="6"/>
    <x v="12"/>
  </r>
  <r>
    <n v="44"/>
    <x v="0"/>
    <x v="0"/>
    <x v="0"/>
    <x v="0"/>
    <n v="95"/>
    <n v="1198"/>
    <n v="113810"/>
    <x v="1"/>
    <x v="2"/>
    <x v="6"/>
    <x v="13"/>
  </r>
  <r>
    <n v="45"/>
    <x v="1"/>
    <x v="1"/>
    <x v="1"/>
    <x v="1"/>
    <n v="50"/>
    <n v="500"/>
    <n v="25000"/>
    <x v="1"/>
    <x v="2"/>
    <x v="6"/>
    <x v="14"/>
  </r>
  <r>
    <n v="46"/>
    <x v="1"/>
    <x v="1"/>
    <x v="2"/>
    <x v="0"/>
    <n v="36"/>
    <n v="1198"/>
    <n v="43128"/>
    <x v="1"/>
    <x v="2"/>
    <x v="7"/>
    <x v="0"/>
  </r>
  <r>
    <n v="47"/>
    <x v="1"/>
    <x v="2"/>
    <x v="3"/>
    <x v="2"/>
    <n v="27"/>
    <n v="225"/>
    <n v="6075"/>
    <x v="1"/>
    <x v="2"/>
    <x v="7"/>
    <x v="1"/>
  </r>
  <r>
    <n v="48"/>
    <x v="2"/>
    <x v="2"/>
    <x v="4"/>
    <x v="0"/>
    <n v="56"/>
    <n v="1198"/>
    <n v="67088"/>
    <x v="1"/>
    <x v="2"/>
    <x v="7"/>
    <x v="2"/>
  </r>
  <r>
    <n v="49"/>
    <x v="0"/>
    <x v="0"/>
    <x v="0"/>
    <x v="1"/>
    <n v="60"/>
    <n v="500"/>
    <n v="30000"/>
    <x v="1"/>
    <x v="2"/>
    <x v="7"/>
    <x v="3"/>
  </r>
  <r>
    <n v="50"/>
    <x v="1"/>
    <x v="0"/>
    <x v="5"/>
    <x v="0"/>
    <n v="75"/>
    <n v="1198"/>
    <n v="89850"/>
    <x v="1"/>
    <x v="2"/>
    <x v="7"/>
    <x v="4"/>
  </r>
  <r>
    <n v="51"/>
    <x v="1"/>
    <x v="1"/>
    <x v="2"/>
    <x v="0"/>
    <n v="90"/>
    <n v="1198"/>
    <n v="107820"/>
    <x v="1"/>
    <x v="2"/>
    <x v="7"/>
    <x v="5"/>
  </r>
  <r>
    <n v="52"/>
    <x v="2"/>
    <x v="3"/>
    <x v="6"/>
    <x v="0"/>
    <n v="32"/>
    <n v="1198"/>
    <n v="38336"/>
    <x v="1"/>
    <x v="2"/>
    <x v="7"/>
    <x v="6"/>
  </r>
  <r>
    <n v="53"/>
    <x v="0"/>
    <x v="0"/>
    <x v="0"/>
    <x v="1"/>
    <n v="60"/>
    <n v="500"/>
    <n v="30000"/>
    <x v="1"/>
    <x v="2"/>
    <x v="7"/>
    <x v="7"/>
  </r>
  <r>
    <n v="54"/>
    <x v="1"/>
    <x v="1"/>
    <x v="7"/>
    <x v="0"/>
    <n v="90"/>
    <n v="1198"/>
    <n v="107820"/>
    <x v="1"/>
    <x v="2"/>
    <x v="7"/>
    <x v="8"/>
  </r>
  <r>
    <n v="55"/>
    <x v="0"/>
    <x v="0"/>
    <x v="8"/>
    <x v="1"/>
    <n v="29"/>
    <n v="500"/>
    <n v="14500"/>
    <x v="1"/>
    <x v="2"/>
    <x v="7"/>
    <x v="9"/>
  </r>
  <r>
    <n v="56"/>
    <x v="0"/>
    <x v="3"/>
    <x v="9"/>
    <x v="1"/>
    <n v="81"/>
    <n v="500"/>
    <n v="40500"/>
    <x v="1"/>
    <x v="2"/>
    <x v="7"/>
    <x v="10"/>
  </r>
  <r>
    <n v="57"/>
    <x v="0"/>
    <x v="0"/>
    <x v="0"/>
    <x v="0"/>
    <n v="35"/>
    <n v="1198"/>
    <n v="41930"/>
    <x v="1"/>
    <x v="2"/>
    <x v="7"/>
    <x v="11"/>
  </r>
  <r>
    <n v="58"/>
    <x v="1"/>
    <x v="3"/>
    <x v="10"/>
    <x v="3"/>
    <n v="2"/>
    <n v="125"/>
    <n v="250"/>
    <x v="1"/>
    <x v="2"/>
    <x v="7"/>
    <x v="12"/>
  </r>
  <r>
    <n v="59"/>
    <x v="0"/>
    <x v="0"/>
    <x v="0"/>
    <x v="4"/>
    <n v="16"/>
    <n v="58.5"/>
    <n v="936"/>
    <x v="1"/>
    <x v="2"/>
    <x v="7"/>
    <x v="13"/>
  </r>
  <r>
    <n v="60"/>
    <x v="1"/>
    <x v="1"/>
    <x v="7"/>
    <x v="1"/>
    <n v="28"/>
    <n v="500"/>
    <n v="14000"/>
    <x v="1"/>
    <x v="2"/>
    <x v="7"/>
    <x v="14"/>
  </r>
  <r>
    <n v="61"/>
    <x v="0"/>
    <x v="0"/>
    <x v="0"/>
    <x v="2"/>
    <n v="64"/>
    <n v="225"/>
    <n v="14400"/>
    <x v="1"/>
    <x v="2"/>
    <x v="7"/>
    <x v="0"/>
  </r>
  <r>
    <n v="62"/>
    <x v="0"/>
    <x v="3"/>
    <x v="9"/>
    <x v="2"/>
    <n v="15"/>
    <n v="225"/>
    <n v="3375"/>
    <x v="1"/>
    <x v="2"/>
    <x v="7"/>
    <x v="1"/>
  </r>
  <r>
    <n v="63"/>
    <x v="1"/>
    <x v="1"/>
    <x v="1"/>
    <x v="4"/>
    <n v="96"/>
    <n v="58.5"/>
    <n v="5616"/>
    <x v="1"/>
    <x v="2"/>
    <x v="8"/>
    <x v="2"/>
  </r>
  <r>
    <n v="64"/>
    <x v="1"/>
    <x v="3"/>
    <x v="10"/>
    <x v="0"/>
    <n v="67"/>
    <n v="1198"/>
    <n v="80266"/>
    <x v="1"/>
    <x v="2"/>
    <x v="8"/>
    <x v="3"/>
  </r>
  <r>
    <n v="65"/>
    <x v="0"/>
    <x v="3"/>
    <x v="9"/>
    <x v="4"/>
    <n v="74"/>
    <n v="58.5"/>
    <n v="4329"/>
    <x v="1"/>
    <x v="2"/>
    <x v="8"/>
    <x v="4"/>
  </r>
  <r>
    <n v="66"/>
    <x v="1"/>
    <x v="2"/>
    <x v="3"/>
    <x v="1"/>
    <n v="46"/>
    <n v="500"/>
    <n v="23000"/>
    <x v="1"/>
    <x v="2"/>
    <x v="8"/>
    <x v="5"/>
  </r>
  <r>
    <n v="67"/>
    <x v="1"/>
    <x v="3"/>
    <x v="10"/>
    <x v="1"/>
    <n v="87"/>
    <n v="500"/>
    <n v="43500"/>
    <x v="1"/>
    <x v="2"/>
    <x v="8"/>
    <x v="6"/>
  </r>
  <r>
    <n v="68"/>
    <x v="0"/>
    <x v="0"/>
    <x v="0"/>
    <x v="1"/>
    <n v="4"/>
    <n v="500"/>
    <n v="2000"/>
    <x v="1"/>
    <x v="2"/>
    <x v="8"/>
    <x v="7"/>
  </r>
  <r>
    <n v="69"/>
    <x v="2"/>
    <x v="2"/>
    <x v="4"/>
    <x v="1"/>
    <n v="7"/>
    <n v="500"/>
    <n v="3500"/>
    <x v="1"/>
    <x v="2"/>
    <x v="8"/>
    <x v="8"/>
  </r>
  <r>
    <n v="70"/>
    <x v="1"/>
    <x v="1"/>
    <x v="2"/>
    <x v="4"/>
    <n v="50"/>
    <n v="58.5"/>
    <n v="2925"/>
    <x v="1"/>
    <x v="2"/>
    <x v="8"/>
    <x v="9"/>
  </r>
  <r>
    <n v="71"/>
    <x v="1"/>
    <x v="0"/>
    <x v="5"/>
    <x v="0"/>
    <n v="66"/>
    <n v="1198"/>
    <n v="79068"/>
    <x v="1"/>
    <x v="2"/>
    <x v="8"/>
    <x v="10"/>
  </r>
  <r>
    <n v="72"/>
    <x v="0"/>
    <x v="0"/>
    <x v="8"/>
    <x v="2"/>
    <n v="96"/>
    <n v="225"/>
    <n v="21600"/>
    <x v="1"/>
    <x v="2"/>
    <x v="8"/>
    <x v="11"/>
  </r>
  <r>
    <n v="73"/>
    <x v="1"/>
    <x v="2"/>
    <x v="3"/>
    <x v="0"/>
    <n v="53"/>
    <n v="1198"/>
    <n v="63494"/>
    <x v="1"/>
    <x v="2"/>
    <x v="8"/>
    <x v="12"/>
  </r>
  <r>
    <n v="74"/>
    <x v="1"/>
    <x v="2"/>
    <x v="3"/>
    <x v="1"/>
    <n v="80"/>
    <n v="500"/>
    <n v="40000"/>
    <x v="1"/>
    <x v="2"/>
    <x v="8"/>
    <x v="13"/>
  </r>
  <r>
    <n v="75"/>
    <x v="1"/>
    <x v="1"/>
    <x v="1"/>
    <x v="3"/>
    <n v="5"/>
    <n v="125"/>
    <n v="625"/>
    <x v="1"/>
    <x v="2"/>
    <x v="8"/>
    <x v="14"/>
  </r>
  <r>
    <n v="76"/>
    <x v="0"/>
    <x v="0"/>
    <x v="0"/>
    <x v="4"/>
    <n v="62"/>
    <n v="58.5"/>
    <n v="3627"/>
    <x v="1"/>
    <x v="2"/>
    <x v="8"/>
    <x v="0"/>
  </r>
  <r>
    <n v="77"/>
    <x v="1"/>
    <x v="1"/>
    <x v="7"/>
    <x v="4"/>
    <n v="55"/>
    <n v="58.5"/>
    <n v="3217.5"/>
    <x v="1"/>
    <x v="2"/>
    <x v="8"/>
    <x v="1"/>
  </r>
  <r>
    <n v="78"/>
    <x v="1"/>
    <x v="1"/>
    <x v="1"/>
    <x v="4"/>
    <n v="42"/>
    <n v="58.5"/>
    <n v="2457"/>
    <x v="1"/>
    <x v="2"/>
    <x v="8"/>
    <x v="2"/>
  </r>
  <r>
    <n v="79"/>
    <x v="2"/>
    <x v="2"/>
    <x v="4"/>
    <x v="3"/>
    <n v="3"/>
    <n v="125"/>
    <n v="375"/>
    <x v="1"/>
    <x v="2"/>
    <x v="8"/>
    <x v="3"/>
  </r>
  <r>
    <n v="80"/>
    <x v="1"/>
    <x v="2"/>
    <x v="3"/>
    <x v="0"/>
    <n v="7"/>
    <n v="1198"/>
    <n v="8386"/>
    <x v="1"/>
    <x v="2"/>
    <x v="9"/>
    <x v="4"/>
  </r>
  <r>
    <n v="81"/>
    <x v="2"/>
    <x v="2"/>
    <x v="4"/>
    <x v="2"/>
    <n v="76"/>
    <n v="225"/>
    <n v="17100"/>
    <x v="1"/>
    <x v="2"/>
    <x v="9"/>
    <x v="5"/>
  </r>
  <r>
    <n v="82"/>
    <x v="2"/>
    <x v="3"/>
    <x v="6"/>
    <x v="1"/>
    <n v="57"/>
    <n v="500"/>
    <n v="28500"/>
    <x v="1"/>
    <x v="2"/>
    <x v="9"/>
    <x v="6"/>
  </r>
  <r>
    <n v="83"/>
    <x v="1"/>
    <x v="0"/>
    <x v="5"/>
    <x v="0"/>
    <n v="14"/>
    <n v="1198"/>
    <n v="16772"/>
    <x v="1"/>
    <x v="2"/>
    <x v="9"/>
    <x v="7"/>
  </r>
  <r>
    <n v="84"/>
    <x v="1"/>
    <x v="1"/>
    <x v="2"/>
    <x v="1"/>
    <n v="11"/>
    <n v="500"/>
    <n v="5500"/>
    <x v="1"/>
    <x v="2"/>
    <x v="9"/>
    <x v="8"/>
  </r>
  <r>
    <n v="85"/>
    <x v="1"/>
    <x v="1"/>
    <x v="2"/>
    <x v="1"/>
    <n v="94"/>
    <n v="500"/>
    <n v="47000"/>
    <x v="1"/>
    <x v="2"/>
    <x v="9"/>
    <x v="9"/>
  </r>
  <r>
    <n v="86"/>
    <x v="1"/>
    <x v="0"/>
    <x v="5"/>
    <x v="1"/>
    <n v="28"/>
    <n v="500"/>
    <n v="14000"/>
    <x v="1"/>
    <x v="2"/>
    <x v="9"/>
    <x v="10"/>
  </r>
  <r>
    <n v="87"/>
    <x v="0"/>
    <x v="0"/>
    <x v="0"/>
    <x v="0"/>
    <n v="95"/>
    <n v="1198"/>
    <n v="113810"/>
    <x v="1"/>
    <x v="2"/>
    <x v="9"/>
    <x v="11"/>
  </r>
  <r>
    <n v="88"/>
    <x v="1"/>
    <x v="1"/>
    <x v="1"/>
    <x v="1"/>
    <n v="50"/>
    <n v="500"/>
    <n v="25000"/>
    <x v="1"/>
    <x v="2"/>
    <x v="9"/>
    <x v="12"/>
  </r>
  <r>
    <n v="89"/>
    <x v="1"/>
    <x v="1"/>
    <x v="2"/>
    <x v="0"/>
    <n v="36"/>
    <n v="1198"/>
    <n v="43128"/>
    <x v="1"/>
    <x v="2"/>
    <x v="9"/>
    <x v="13"/>
  </r>
  <r>
    <n v="90"/>
    <x v="1"/>
    <x v="2"/>
    <x v="3"/>
    <x v="2"/>
    <n v="27"/>
    <n v="225"/>
    <n v="6075"/>
    <x v="1"/>
    <x v="2"/>
    <x v="9"/>
    <x v="14"/>
  </r>
  <r>
    <n v="91"/>
    <x v="2"/>
    <x v="2"/>
    <x v="4"/>
    <x v="0"/>
    <n v="56"/>
    <n v="1198"/>
    <n v="67088"/>
    <x v="1"/>
    <x v="2"/>
    <x v="9"/>
    <x v="0"/>
  </r>
  <r>
    <n v="92"/>
    <x v="0"/>
    <x v="0"/>
    <x v="0"/>
    <x v="1"/>
    <n v="60"/>
    <n v="500"/>
    <n v="30000"/>
    <x v="1"/>
    <x v="2"/>
    <x v="9"/>
    <x v="1"/>
  </r>
  <r>
    <n v="93"/>
    <x v="1"/>
    <x v="0"/>
    <x v="5"/>
    <x v="0"/>
    <n v="75"/>
    <n v="1198"/>
    <n v="89850"/>
    <x v="1"/>
    <x v="2"/>
    <x v="9"/>
    <x v="2"/>
  </r>
  <r>
    <n v="94"/>
    <x v="1"/>
    <x v="1"/>
    <x v="2"/>
    <x v="0"/>
    <n v="90"/>
    <n v="1198"/>
    <n v="107820"/>
    <x v="1"/>
    <x v="2"/>
    <x v="9"/>
    <x v="3"/>
  </r>
  <r>
    <n v="95"/>
    <x v="2"/>
    <x v="3"/>
    <x v="6"/>
    <x v="0"/>
    <n v="32"/>
    <n v="1198"/>
    <n v="38336"/>
    <x v="1"/>
    <x v="2"/>
    <x v="9"/>
    <x v="4"/>
  </r>
  <r>
    <n v="96"/>
    <x v="0"/>
    <x v="0"/>
    <x v="0"/>
    <x v="1"/>
    <n v="60"/>
    <n v="500"/>
    <n v="30000"/>
    <x v="1"/>
    <x v="2"/>
    <x v="9"/>
    <x v="5"/>
  </r>
  <r>
    <n v="97"/>
    <x v="1"/>
    <x v="1"/>
    <x v="7"/>
    <x v="0"/>
    <n v="90"/>
    <n v="1198"/>
    <n v="107820"/>
    <x v="1"/>
    <x v="2"/>
    <x v="9"/>
    <x v="6"/>
  </r>
  <r>
    <n v="98"/>
    <x v="0"/>
    <x v="0"/>
    <x v="8"/>
    <x v="1"/>
    <n v="29"/>
    <n v="500"/>
    <n v="14500"/>
    <x v="1"/>
    <x v="2"/>
    <x v="9"/>
    <x v="7"/>
  </r>
  <r>
    <n v="99"/>
    <x v="0"/>
    <x v="3"/>
    <x v="9"/>
    <x v="1"/>
    <n v="81"/>
    <n v="500"/>
    <n v="40500"/>
    <x v="1"/>
    <x v="2"/>
    <x v="9"/>
    <x v="8"/>
  </r>
  <r>
    <n v="100"/>
    <x v="0"/>
    <x v="0"/>
    <x v="0"/>
    <x v="0"/>
    <n v="35"/>
    <n v="1198"/>
    <n v="41930"/>
    <x v="1"/>
    <x v="2"/>
    <x v="9"/>
    <x v="9"/>
  </r>
  <r>
    <n v="101"/>
    <x v="1"/>
    <x v="3"/>
    <x v="10"/>
    <x v="3"/>
    <n v="2"/>
    <n v="125"/>
    <n v="250"/>
    <x v="1"/>
    <x v="2"/>
    <x v="9"/>
    <x v="10"/>
  </r>
  <r>
    <n v="102"/>
    <x v="0"/>
    <x v="0"/>
    <x v="0"/>
    <x v="4"/>
    <n v="16"/>
    <n v="58.5"/>
    <n v="936"/>
    <x v="1"/>
    <x v="2"/>
    <x v="9"/>
    <x v="11"/>
  </r>
  <r>
    <n v="103"/>
    <x v="1"/>
    <x v="1"/>
    <x v="7"/>
    <x v="1"/>
    <n v="28"/>
    <n v="500"/>
    <n v="14000"/>
    <x v="1"/>
    <x v="2"/>
    <x v="9"/>
    <x v="12"/>
  </r>
  <r>
    <n v="104"/>
    <x v="0"/>
    <x v="0"/>
    <x v="0"/>
    <x v="2"/>
    <n v="64"/>
    <n v="225"/>
    <n v="14400"/>
    <x v="1"/>
    <x v="2"/>
    <x v="9"/>
    <x v="13"/>
  </r>
  <r>
    <n v="105"/>
    <x v="0"/>
    <x v="3"/>
    <x v="9"/>
    <x v="2"/>
    <n v="15"/>
    <n v="225"/>
    <n v="3375"/>
    <x v="1"/>
    <x v="3"/>
    <x v="10"/>
    <x v="14"/>
  </r>
  <r>
    <n v="106"/>
    <x v="1"/>
    <x v="1"/>
    <x v="1"/>
    <x v="4"/>
    <n v="96"/>
    <n v="58.5"/>
    <n v="5616"/>
    <x v="1"/>
    <x v="3"/>
    <x v="10"/>
    <x v="0"/>
  </r>
  <r>
    <n v="107"/>
    <x v="1"/>
    <x v="3"/>
    <x v="10"/>
    <x v="0"/>
    <n v="67"/>
    <n v="1198"/>
    <n v="80266"/>
    <x v="1"/>
    <x v="3"/>
    <x v="10"/>
    <x v="1"/>
  </r>
  <r>
    <n v="108"/>
    <x v="0"/>
    <x v="3"/>
    <x v="9"/>
    <x v="4"/>
    <n v="74"/>
    <n v="58.5"/>
    <n v="4329"/>
    <x v="1"/>
    <x v="3"/>
    <x v="10"/>
    <x v="2"/>
  </r>
  <r>
    <n v="109"/>
    <x v="1"/>
    <x v="2"/>
    <x v="3"/>
    <x v="1"/>
    <n v="46"/>
    <n v="500"/>
    <n v="23000"/>
    <x v="1"/>
    <x v="3"/>
    <x v="10"/>
    <x v="3"/>
  </r>
  <r>
    <n v="110"/>
    <x v="1"/>
    <x v="3"/>
    <x v="10"/>
    <x v="1"/>
    <n v="87"/>
    <n v="500"/>
    <n v="43500"/>
    <x v="1"/>
    <x v="3"/>
    <x v="10"/>
    <x v="4"/>
  </r>
  <r>
    <n v="111"/>
    <x v="0"/>
    <x v="0"/>
    <x v="0"/>
    <x v="1"/>
    <n v="4"/>
    <n v="500"/>
    <n v="2000"/>
    <x v="1"/>
    <x v="3"/>
    <x v="10"/>
    <x v="5"/>
  </r>
  <r>
    <n v="112"/>
    <x v="2"/>
    <x v="2"/>
    <x v="4"/>
    <x v="1"/>
    <n v="7"/>
    <n v="500"/>
    <n v="3500"/>
    <x v="1"/>
    <x v="3"/>
    <x v="10"/>
    <x v="6"/>
  </r>
  <r>
    <n v="113"/>
    <x v="1"/>
    <x v="1"/>
    <x v="2"/>
    <x v="4"/>
    <n v="50"/>
    <n v="58.5"/>
    <n v="2925"/>
    <x v="1"/>
    <x v="3"/>
    <x v="10"/>
    <x v="7"/>
  </r>
  <r>
    <n v="114"/>
    <x v="1"/>
    <x v="0"/>
    <x v="5"/>
    <x v="0"/>
    <n v="66"/>
    <n v="1198"/>
    <n v="79068"/>
    <x v="1"/>
    <x v="3"/>
    <x v="10"/>
    <x v="8"/>
  </r>
  <r>
    <n v="115"/>
    <x v="0"/>
    <x v="0"/>
    <x v="8"/>
    <x v="2"/>
    <n v="96"/>
    <n v="225"/>
    <n v="21600"/>
    <x v="1"/>
    <x v="3"/>
    <x v="10"/>
    <x v="9"/>
  </r>
  <r>
    <n v="116"/>
    <x v="1"/>
    <x v="2"/>
    <x v="3"/>
    <x v="0"/>
    <n v="53"/>
    <n v="1198"/>
    <n v="63494"/>
    <x v="1"/>
    <x v="3"/>
    <x v="10"/>
    <x v="10"/>
  </r>
  <r>
    <n v="117"/>
    <x v="1"/>
    <x v="2"/>
    <x v="3"/>
    <x v="1"/>
    <n v="80"/>
    <n v="500"/>
    <n v="40000"/>
    <x v="1"/>
    <x v="3"/>
    <x v="10"/>
    <x v="11"/>
  </r>
  <r>
    <n v="118"/>
    <x v="1"/>
    <x v="1"/>
    <x v="1"/>
    <x v="3"/>
    <n v="5"/>
    <n v="125"/>
    <n v="625"/>
    <x v="1"/>
    <x v="3"/>
    <x v="10"/>
    <x v="12"/>
  </r>
  <r>
    <n v="119"/>
    <x v="0"/>
    <x v="0"/>
    <x v="0"/>
    <x v="4"/>
    <n v="62"/>
    <n v="58.5"/>
    <n v="3627"/>
    <x v="1"/>
    <x v="3"/>
    <x v="10"/>
    <x v="13"/>
  </r>
  <r>
    <n v="120"/>
    <x v="1"/>
    <x v="1"/>
    <x v="7"/>
    <x v="4"/>
    <n v="55"/>
    <n v="58.5"/>
    <n v="3217.5"/>
    <x v="1"/>
    <x v="3"/>
    <x v="10"/>
    <x v="14"/>
  </r>
  <r>
    <n v="121"/>
    <x v="1"/>
    <x v="1"/>
    <x v="1"/>
    <x v="4"/>
    <n v="42"/>
    <n v="58.5"/>
    <n v="2457"/>
    <x v="1"/>
    <x v="3"/>
    <x v="10"/>
    <x v="0"/>
  </r>
  <r>
    <n v="122"/>
    <x v="2"/>
    <x v="2"/>
    <x v="4"/>
    <x v="3"/>
    <n v="3"/>
    <n v="125"/>
    <n v="375"/>
    <x v="1"/>
    <x v="3"/>
    <x v="10"/>
    <x v="1"/>
  </r>
  <r>
    <n v="123"/>
    <x v="1"/>
    <x v="2"/>
    <x v="3"/>
    <x v="0"/>
    <n v="7"/>
    <n v="1198"/>
    <n v="8386"/>
    <x v="1"/>
    <x v="3"/>
    <x v="10"/>
    <x v="2"/>
  </r>
  <r>
    <n v="124"/>
    <x v="2"/>
    <x v="2"/>
    <x v="4"/>
    <x v="2"/>
    <n v="76"/>
    <n v="225"/>
    <n v="17100"/>
    <x v="1"/>
    <x v="3"/>
    <x v="10"/>
    <x v="3"/>
  </r>
  <r>
    <n v="125"/>
    <x v="2"/>
    <x v="3"/>
    <x v="6"/>
    <x v="1"/>
    <n v="57"/>
    <n v="500"/>
    <n v="28500"/>
    <x v="1"/>
    <x v="3"/>
    <x v="10"/>
    <x v="4"/>
  </r>
  <r>
    <n v="126"/>
    <x v="1"/>
    <x v="0"/>
    <x v="5"/>
    <x v="0"/>
    <n v="14"/>
    <n v="1198"/>
    <n v="16772"/>
    <x v="1"/>
    <x v="3"/>
    <x v="10"/>
    <x v="5"/>
  </r>
  <r>
    <n v="127"/>
    <x v="1"/>
    <x v="1"/>
    <x v="2"/>
    <x v="1"/>
    <n v="11"/>
    <n v="500"/>
    <n v="5500"/>
    <x v="1"/>
    <x v="3"/>
    <x v="10"/>
    <x v="6"/>
  </r>
  <r>
    <n v="128"/>
    <x v="1"/>
    <x v="1"/>
    <x v="2"/>
    <x v="1"/>
    <n v="94"/>
    <n v="500"/>
    <n v="47000"/>
    <x v="1"/>
    <x v="3"/>
    <x v="10"/>
    <x v="7"/>
  </r>
  <r>
    <n v="129"/>
    <x v="1"/>
    <x v="0"/>
    <x v="5"/>
    <x v="1"/>
    <n v="28"/>
    <n v="500"/>
    <n v="14000"/>
    <x v="1"/>
    <x v="3"/>
    <x v="11"/>
    <x v="8"/>
  </r>
  <r>
    <n v="130"/>
    <x v="0"/>
    <x v="0"/>
    <x v="0"/>
    <x v="0"/>
    <n v="95"/>
    <n v="1198"/>
    <n v="113810"/>
    <x v="1"/>
    <x v="3"/>
    <x v="11"/>
    <x v="9"/>
  </r>
  <r>
    <n v="131"/>
    <x v="1"/>
    <x v="1"/>
    <x v="1"/>
    <x v="1"/>
    <n v="50"/>
    <n v="500"/>
    <n v="25000"/>
    <x v="1"/>
    <x v="3"/>
    <x v="11"/>
    <x v="10"/>
  </r>
  <r>
    <n v="132"/>
    <x v="1"/>
    <x v="1"/>
    <x v="2"/>
    <x v="0"/>
    <n v="36"/>
    <n v="1198"/>
    <n v="43128"/>
    <x v="1"/>
    <x v="3"/>
    <x v="11"/>
    <x v="11"/>
  </r>
  <r>
    <n v="133"/>
    <x v="1"/>
    <x v="2"/>
    <x v="3"/>
    <x v="2"/>
    <n v="27"/>
    <n v="225"/>
    <n v="6075"/>
    <x v="1"/>
    <x v="3"/>
    <x v="11"/>
    <x v="12"/>
  </r>
  <r>
    <n v="134"/>
    <x v="2"/>
    <x v="2"/>
    <x v="4"/>
    <x v="0"/>
    <n v="56"/>
    <n v="1198"/>
    <n v="67088"/>
    <x v="1"/>
    <x v="3"/>
    <x v="11"/>
    <x v="13"/>
  </r>
  <r>
    <n v="135"/>
    <x v="0"/>
    <x v="0"/>
    <x v="0"/>
    <x v="1"/>
    <n v="60"/>
    <n v="500"/>
    <n v="30000"/>
    <x v="1"/>
    <x v="3"/>
    <x v="11"/>
    <x v="14"/>
  </r>
  <r>
    <n v="136"/>
    <x v="1"/>
    <x v="0"/>
    <x v="5"/>
    <x v="0"/>
    <n v="75"/>
    <n v="1198"/>
    <n v="89850"/>
    <x v="1"/>
    <x v="3"/>
    <x v="11"/>
    <x v="0"/>
  </r>
  <r>
    <n v="137"/>
    <x v="1"/>
    <x v="1"/>
    <x v="2"/>
    <x v="0"/>
    <n v="90"/>
    <n v="1198"/>
    <n v="107820"/>
    <x v="1"/>
    <x v="3"/>
    <x v="11"/>
    <x v="1"/>
  </r>
  <r>
    <n v="138"/>
    <x v="2"/>
    <x v="3"/>
    <x v="6"/>
    <x v="0"/>
    <n v="32"/>
    <n v="1198"/>
    <n v="38336"/>
    <x v="1"/>
    <x v="3"/>
    <x v="11"/>
    <x v="2"/>
  </r>
  <r>
    <n v="139"/>
    <x v="0"/>
    <x v="0"/>
    <x v="0"/>
    <x v="1"/>
    <n v="60"/>
    <n v="500"/>
    <n v="30000"/>
    <x v="1"/>
    <x v="3"/>
    <x v="11"/>
    <x v="3"/>
  </r>
  <r>
    <n v="140"/>
    <x v="1"/>
    <x v="1"/>
    <x v="7"/>
    <x v="0"/>
    <n v="90"/>
    <n v="1198"/>
    <n v="107820"/>
    <x v="1"/>
    <x v="3"/>
    <x v="11"/>
    <x v="4"/>
  </r>
  <r>
    <n v="141"/>
    <x v="0"/>
    <x v="0"/>
    <x v="8"/>
    <x v="1"/>
    <n v="29"/>
    <n v="500"/>
    <n v="14500"/>
    <x v="1"/>
    <x v="3"/>
    <x v="11"/>
    <x v="5"/>
  </r>
  <r>
    <n v="142"/>
    <x v="0"/>
    <x v="3"/>
    <x v="9"/>
    <x v="1"/>
    <n v="81"/>
    <n v="500"/>
    <n v="40500"/>
    <x v="1"/>
    <x v="3"/>
    <x v="11"/>
    <x v="6"/>
  </r>
  <r>
    <n v="143"/>
    <x v="0"/>
    <x v="0"/>
    <x v="0"/>
    <x v="0"/>
    <n v="35"/>
    <n v="1198"/>
    <n v="41930"/>
    <x v="1"/>
    <x v="3"/>
    <x v="11"/>
    <x v="7"/>
  </r>
  <r>
    <n v="144"/>
    <x v="1"/>
    <x v="3"/>
    <x v="10"/>
    <x v="3"/>
    <n v="2"/>
    <n v="125"/>
    <n v="250"/>
    <x v="1"/>
    <x v="0"/>
    <x v="0"/>
    <x v="8"/>
  </r>
  <r>
    <n v="145"/>
    <x v="0"/>
    <x v="0"/>
    <x v="0"/>
    <x v="4"/>
    <n v="16"/>
    <n v="58.5"/>
    <n v="936"/>
    <x v="1"/>
    <x v="0"/>
    <x v="0"/>
    <x v="9"/>
  </r>
  <r>
    <n v="146"/>
    <x v="1"/>
    <x v="1"/>
    <x v="7"/>
    <x v="1"/>
    <n v="28"/>
    <n v="500"/>
    <n v="14000"/>
    <x v="1"/>
    <x v="0"/>
    <x v="0"/>
    <x v="10"/>
  </r>
  <r>
    <n v="147"/>
    <x v="0"/>
    <x v="0"/>
    <x v="0"/>
    <x v="2"/>
    <n v="64"/>
    <n v="225"/>
    <n v="14400"/>
    <x v="1"/>
    <x v="0"/>
    <x v="0"/>
    <x v="11"/>
  </r>
  <r>
    <n v="148"/>
    <x v="0"/>
    <x v="3"/>
    <x v="9"/>
    <x v="2"/>
    <n v="15"/>
    <n v="225"/>
    <n v="3375"/>
    <x v="1"/>
    <x v="0"/>
    <x v="0"/>
    <x v="12"/>
  </r>
  <r>
    <n v="149"/>
    <x v="1"/>
    <x v="1"/>
    <x v="1"/>
    <x v="4"/>
    <n v="96"/>
    <n v="58.5"/>
    <n v="5616"/>
    <x v="1"/>
    <x v="0"/>
    <x v="0"/>
    <x v="13"/>
  </r>
  <r>
    <n v="150"/>
    <x v="1"/>
    <x v="3"/>
    <x v="10"/>
    <x v="0"/>
    <n v="67"/>
    <n v="1198"/>
    <n v="80266"/>
    <x v="1"/>
    <x v="0"/>
    <x v="0"/>
    <x v="14"/>
  </r>
  <r>
    <n v="151"/>
    <x v="0"/>
    <x v="3"/>
    <x v="9"/>
    <x v="4"/>
    <n v="74"/>
    <n v="58.5"/>
    <n v="4329"/>
    <x v="1"/>
    <x v="0"/>
    <x v="0"/>
    <x v="0"/>
  </r>
  <r>
    <n v="152"/>
    <x v="1"/>
    <x v="2"/>
    <x v="3"/>
    <x v="1"/>
    <n v="46"/>
    <n v="500"/>
    <n v="23000"/>
    <x v="1"/>
    <x v="0"/>
    <x v="0"/>
    <x v="1"/>
  </r>
  <r>
    <n v="153"/>
    <x v="1"/>
    <x v="3"/>
    <x v="10"/>
    <x v="1"/>
    <n v="87"/>
    <n v="500"/>
    <n v="43500"/>
    <x v="1"/>
    <x v="0"/>
    <x v="0"/>
    <x v="2"/>
  </r>
  <r>
    <n v="154"/>
    <x v="0"/>
    <x v="0"/>
    <x v="0"/>
    <x v="1"/>
    <n v="4"/>
    <n v="500"/>
    <n v="2000"/>
    <x v="1"/>
    <x v="0"/>
    <x v="0"/>
    <x v="3"/>
  </r>
  <r>
    <n v="155"/>
    <x v="2"/>
    <x v="2"/>
    <x v="4"/>
    <x v="1"/>
    <n v="7"/>
    <n v="500"/>
    <n v="3500"/>
    <x v="1"/>
    <x v="0"/>
    <x v="1"/>
    <x v="4"/>
  </r>
  <r>
    <n v="156"/>
    <x v="1"/>
    <x v="1"/>
    <x v="2"/>
    <x v="4"/>
    <n v="50"/>
    <n v="58.5"/>
    <n v="2925"/>
    <x v="1"/>
    <x v="0"/>
    <x v="1"/>
    <x v="5"/>
  </r>
  <r>
    <n v="157"/>
    <x v="1"/>
    <x v="0"/>
    <x v="5"/>
    <x v="0"/>
    <n v="66"/>
    <n v="1198"/>
    <n v="79068"/>
    <x v="1"/>
    <x v="0"/>
    <x v="1"/>
    <x v="6"/>
  </r>
  <r>
    <n v="158"/>
    <x v="0"/>
    <x v="0"/>
    <x v="8"/>
    <x v="2"/>
    <n v="96"/>
    <n v="225"/>
    <n v="21600"/>
    <x v="1"/>
    <x v="0"/>
    <x v="1"/>
    <x v="7"/>
  </r>
  <r>
    <n v="159"/>
    <x v="1"/>
    <x v="2"/>
    <x v="3"/>
    <x v="0"/>
    <n v="53"/>
    <n v="1198"/>
    <n v="63494"/>
    <x v="1"/>
    <x v="0"/>
    <x v="1"/>
    <x v="8"/>
  </r>
  <r>
    <n v="160"/>
    <x v="1"/>
    <x v="2"/>
    <x v="3"/>
    <x v="1"/>
    <n v="80"/>
    <n v="500"/>
    <n v="40000"/>
    <x v="1"/>
    <x v="0"/>
    <x v="1"/>
    <x v="9"/>
  </r>
  <r>
    <n v="161"/>
    <x v="1"/>
    <x v="1"/>
    <x v="1"/>
    <x v="3"/>
    <n v="5"/>
    <n v="125"/>
    <n v="625"/>
    <x v="1"/>
    <x v="0"/>
    <x v="1"/>
    <x v="10"/>
  </r>
  <r>
    <n v="162"/>
    <x v="0"/>
    <x v="0"/>
    <x v="0"/>
    <x v="4"/>
    <n v="62"/>
    <n v="58.5"/>
    <n v="3627"/>
    <x v="1"/>
    <x v="0"/>
    <x v="1"/>
    <x v="11"/>
  </r>
  <r>
    <n v="163"/>
    <x v="1"/>
    <x v="1"/>
    <x v="7"/>
    <x v="4"/>
    <n v="55"/>
    <n v="58.5"/>
    <n v="3217.5"/>
    <x v="1"/>
    <x v="0"/>
    <x v="1"/>
    <x v="12"/>
  </r>
  <r>
    <n v="164"/>
    <x v="1"/>
    <x v="1"/>
    <x v="1"/>
    <x v="4"/>
    <n v="42"/>
    <n v="58.5"/>
    <n v="2457"/>
    <x v="1"/>
    <x v="0"/>
    <x v="1"/>
    <x v="13"/>
  </r>
  <r>
    <n v="165"/>
    <x v="2"/>
    <x v="2"/>
    <x v="4"/>
    <x v="3"/>
    <n v="3"/>
    <n v="125"/>
    <n v="375"/>
    <x v="1"/>
    <x v="0"/>
    <x v="1"/>
    <x v="14"/>
  </r>
  <r>
    <n v="166"/>
    <x v="1"/>
    <x v="2"/>
    <x v="3"/>
    <x v="0"/>
    <n v="7"/>
    <n v="1198"/>
    <n v="8386"/>
    <x v="1"/>
    <x v="0"/>
    <x v="1"/>
    <x v="0"/>
  </r>
  <r>
    <n v="167"/>
    <x v="2"/>
    <x v="2"/>
    <x v="4"/>
    <x v="2"/>
    <n v="76"/>
    <n v="225"/>
    <n v="17100"/>
    <x v="1"/>
    <x v="0"/>
    <x v="1"/>
    <x v="1"/>
  </r>
  <r>
    <n v="168"/>
    <x v="2"/>
    <x v="3"/>
    <x v="6"/>
    <x v="1"/>
    <n v="57"/>
    <n v="500"/>
    <n v="28500"/>
    <x v="1"/>
    <x v="0"/>
    <x v="1"/>
    <x v="2"/>
  </r>
  <r>
    <n v="169"/>
    <x v="1"/>
    <x v="0"/>
    <x v="5"/>
    <x v="0"/>
    <n v="14"/>
    <n v="1198"/>
    <n v="16772"/>
    <x v="1"/>
    <x v="0"/>
    <x v="1"/>
    <x v="3"/>
  </r>
  <r>
    <n v="170"/>
    <x v="1"/>
    <x v="1"/>
    <x v="2"/>
    <x v="1"/>
    <n v="11"/>
    <n v="500"/>
    <n v="5500"/>
    <x v="1"/>
    <x v="0"/>
    <x v="1"/>
    <x v="4"/>
  </r>
  <r>
    <n v="171"/>
    <x v="1"/>
    <x v="1"/>
    <x v="2"/>
    <x v="1"/>
    <n v="94"/>
    <n v="500"/>
    <n v="47000"/>
    <x v="1"/>
    <x v="0"/>
    <x v="1"/>
    <x v="5"/>
  </r>
  <r>
    <n v="172"/>
    <x v="1"/>
    <x v="0"/>
    <x v="5"/>
    <x v="1"/>
    <n v="28"/>
    <n v="500"/>
    <n v="14000"/>
    <x v="1"/>
    <x v="0"/>
    <x v="2"/>
    <x v="6"/>
  </r>
  <r>
    <n v="173"/>
    <x v="0"/>
    <x v="0"/>
    <x v="0"/>
    <x v="0"/>
    <n v="95"/>
    <n v="1198"/>
    <n v="113810"/>
    <x v="1"/>
    <x v="0"/>
    <x v="2"/>
    <x v="7"/>
  </r>
  <r>
    <n v="174"/>
    <x v="1"/>
    <x v="1"/>
    <x v="1"/>
    <x v="1"/>
    <n v="50"/>
    <n v="500"/>
    <n v="25000"/>
    <x v="1"/>
    <x v="0"/>
    <x v="2"/>
    <x v="8"/>
  </r>
  <r>
    <n v="175"/>
    <x v="1"/>
    <x v="1"/>
    <x v="2"/>
    <x v="0"/>
    <n v="36"/>
    <n v="1198"/>
    <n v="43128"/>
    <x v="1"/>
    <x v="0"/>
    <x v="2"/>
    <x v="9"/>
  </r>
  <r>
    <n v="176"/>
    <x v="1"/>
    <x v="2"/>
    <x v="3"/>
    <x v="2"/>
    <n v="27"/>
    <n v="225"/>
    <n v="6075"/>
    <x v="1"/>
    <x v="0"/>
    <x v="2"/>
    <x v="10"/>
  </r>
  <r>
    <n v="177"/>
    <x v="2"/>
    <x v="2"/>
    <x v="4"/>
    <x v="0"/>
    <n v="56"/>
    <n v="1198"/>
    <n v="67088"/>
    <x v="1"/>
    <x v="0"/>
    <x v="2"/>
    <x v="11"/>
  </r>
  <r>
    <n v="178"/>
    <x v="0"/>
    <x v="0"/>
    <x v="0"/>
    <x v="1"/>
    <n v="60"/>
    <n v="500"/>
    <n v="30000"/>
    <x v="1"/>
    <x v="0"/>
    <x v="2"/>
    <x v="12"/>
  </r>
  <r>
    <n v="179"/>
    <x v="1"/>
    <x v="0"/>
    <x v="5"/>
    <x v="0"/>
    <n v="75"/>
    <n v="1198"/>
    <n v="89850"/>
    <x v="1"/>
    <x v="0"/>
    <x v="2"/>
    <x v="13"/>
  </r>
  <r>
    <n v="180"/>
    <x v="1"/>
    <x v="1"/>
    <x v="2"/>
    <x v="0"/>
    <n v="90"/>
    <n v="1198"/>
    <n v="107820"/>
    <x v="1"/>
    <x v="0"/>
    <x v="2"/>
    <x v="14"/>
  </r>
  <r>
    <n v="181"/>
    <x v="2"/>
    <x v="3"/>
    <x v="6"/>
    <x v="0"/>
    <n v="32"/>
    <n v="1198"/>
    <n v="38336"/>
    <x v="1"/>
    <x v="0"/>
    <x v="2"/>
    <x v="0"/>
  </r>
  <r>
    <n v="182"/>
    <x v="0"/>
    <x v="0"/>
    <x v="0"/>
    <x v="1"/>
    <n v="60"/>
    <n v="500"/>
    <n v="30000"/>
    <x v="1"/>
    <x v="0"/>
    <x v="2"/>
    <x v="1"/>
  </r>
  <r>
    <n v="183"/>
    <x v="1"/>
    <x v="1"/>
    <x v="7"/>
    <x v="0"/>
    <n v="90"/>
    <n v="1198"/>
    <n v="107820"/>
    <x v="1"/>
    <x v="0"/>
    <x v="2"/>
    <x v="2"/>
  </r>
  <r>
    <n v="184"/>
    <x v="0"/>
    <x v="0"/>
    <x v="8"/>
    <x v="1"/>
    <n v="29"/>
    <n v="500"/>
    <n v="14500"/>
    <x v="1"/>
    <x v="0"/>
    <x v="2"/>
    <x v="3"/>
  </r>
  <r>
    <n v="185"/>
    <x v="0"/>
    <x v="3"/>
    <x v="9"/>
    <x v="1"/>
    <n v="81"/>
    <n v="500"/>
    <n v="40500"/>
    <x v="1"/>
    <x v="0"/>
    <x v="2"/>
    <x v="4"/>
  </r>
  <r>
    <n v="186"/>
    <x v="0"/>
    <x v="0"/>
    <x v="0"/>
    <x v="0"/>
    <n v="35"/>
    <n v="1198"/>
    <n v="41930"/>
    <x v="1"/>
    <x v="0"/>
    <x v="2"/>
    <x v="5"/>
  </r>
  <r>
    <n v="187"/>
    <x v="1"/>
    <x v="3"/>
    <x v="10"/>
    <x v="3"/>
    <n v="2"/>
    <n v="125"/>
    <n v="250"/>
    <x v="1"/>
    <x v="0"/>
    <x v="2"/>
    <x v="6"/>
  </r>
  <r>
    <n v="188"/>
    <x v="0"/>
    <x v="0"/>
    <x v="0"/>
    <x v="4"/>
    <n v="16"/>
    <n v="58.5"/>
    <n v="936"/>
    <x v="1"/>
    <x v="0"/>
    <x v="2"/>
    <x v="7"/>
  </r>
  <r>
    <n v="189"/>
    <x v="1"/>
    <x v="1"/>
    <x v="7"/>
    <x v="1"/>
    <n v="28"/>
    <n v="500"/>
    <n v="14000"/>
    <x v="1"/>
    <x v="0"/>
    <x v="2"/>
    <x v="8"/>
  </r>
  <r>
    <n v="190"/>
    <x v="0"/>
    <x v="0"/>
    <x v="0"/>
    <x v="2"/>
    <n v="64"/>
    <n v="225"/>
    <n v="14400"/>
    <x v="1"/>
    <x v="0"/>
    <x v="2"/>
    <x v="9"/>
  </r>
  <r>
    <n v="191"/>
    <x v="0"/>
    <x v="3"/>
    <x v="9"/>
    <x v="2"/>
    <n v="15"/>
    <n v="225"/>
    <n v="3375"/>
    <x v="1"/>
    <x v="0"/>
    <x v="2"/>
    <x v="10"/>
  </r>
  <r>
    <n v="192"/>
    <x v="1"/>
    <x v="1"/>
    <x v="1"/>
    <x v="4"/>
    <n v="96"/>
    <n v="58.5"/>
    <n v="5616"/>
    <x v="1"/>
    <x v="0"/>
    <x v="2"/>
    <x v="11"/>
  </r>
  <r>
    <n v="193"/>
    <x v="1"/>
    <x v="3"/>
    <x v="10"/>
    <x v="0"/>
    <n v="67"/>
    <n v="1198"/>
    <n v="80266"/>
    <x v="1"/>
    <x v="0"/>
    <x v="2"/>
    <x v="12"/>
  </r>
  <r>
    <n v="194"/>
    <x v="0"/>
    <x v="3"/>
    <x v="9"/>
    <x v="4"/>
    <n v="74"/>
    <n v="58.5"/>
    <n v="4329"/>
    <x v="1"/>
    <x v="0"/>
    <x v="2"/>
    <x v="13"/>
  </r>
  <r>
    <n v="195"/>
    <x v="1"/>
    <x v="2"/>
    <x v="3"/>
    <x v="1"/>
    <n v="46"/>
    <n v="500"/>
    <n v="23000"/>
    <x v="1"/>
    <x v="0"/>
    <x v="2"/>
    <x v="14"/>
  </r>
  <r>
    <n v="196"/>
    <x v="1"/>
    <x v="3"/>
    <x v="10"/>
    <x v="1"/>
    <n v="87"/>
    <n v="500"/>
    <n v="43500"/>
    <x v="1"/>
    <x v="0"/>
    <x v="2"/>
    <x v="0"/>
  </r>
  <r>
    <n v="197"/>
    <x v="0"/>
    <x v="0"/>
    <x v="0"/>
    <x v="1"/>
    <n v="4"/>
    <n v="500"/>
    <n v="2000"/>
    <x v="1"/>
    <x v="0"/>
    <x v="2"/>
    <x v="1"/>
  </r>
  <r>
    <n v="198"/>
    <x v="2"/>
    <x v="2"/>
    <x v="4"/>
    <x v="1"/>
    <n v="7"/>
    <n v="500"/>
    <n v="3500"/>
    <x v="1"/>
    <x v="0"/>
    <x v="2"/>
    <x v="2"/>
  </r>
  <r>
    <n v="199"/>
    <x v="1"/>
    <x v="1"/>
    <x v="2"/>
    <x v="4"/>
    <n v="50"/>
    <n v="58.5"/>
    <n v="2925"/>
    <x v="1"/>
    <x v="0"/>
    <x v="2"/>
    <x v="3"/>
  </r>
  <r>
    <n v="200"/>
    <x v="1"/>
    <x v="0"/>
    <x v="5"/>
    <x v="0"/>
    <n v="66"/>
    <n v="1198"/>
    <n v="79068"/>
    <x v="1"/>
    <x v="1"/>
    <x v="3"/>
    <x v="4"/>
  </r>
  <r>
    <n v="201"/>
    <x v="0"/>
    <x v="0"/>
    <x v="8"/>
    <x v="2"/>
    <n v="96"/>
    <n v="225"/>
    <n v="21600"/>
    <x v="1"/>
    <x v="1"/>
    <x v="3"/>
    <x v="5"/>
  </r>
  <r>
    <n v="202"/>
    <x v="1"/>
    <x v="2"/>
    <x v="3"/>
    <x v="0"/>
    <n v="53"/>
    <n v="1198"/>
    <n v="63494"/>
    <x v="1"/>
    <x v="1"/>
    <x v="3"/>
    <x v="6"/>
  </r>
  <r>
    <n v="203"/>
    <x v="1"/>
    <x v="2"/>
    <x v="3"/>
    <x v="1"/>
    <n v="80"/>
    <n v="500"/>
    <n v="40000"/>
    <x v="1"/>
    <x v="1"/>
    <x v="3"/>
    <x v="7"/>
  </r>
  <r>
    <n v="204"/>
    <x v="1"/>
    <x v="1"/>
    <x v="1"/>
    <x v="3"/>
    <n v="5"/>
    <n v="125"/>
    <n v="625"/>
    <x v="1"/>
    <x v="1"/>
    <x v="3"/>
    <x v="8"/>
  </r>
  <r>
    <n v="205"/>
    <x v="0"/>
    <x v="0"/>
    <x v="0"/>
    <x v="4"/>
    <n v="62"/>
    <n v="58.5"/>
    <n v="3627"/>
    <x v="1"/>
    <x v="1"/>
    <x v="3"/>
    <x v="9"/>
  </r>
  <r>
    <n v="206"/>
    <x v="1"/>
    <x v="1"/>
    <x v="7"/>
    <x v="4"/>
    <n v="55"/>
    <n v="58.5"/>
    <n v="3217.5"/>
    <x v="1"/>
    <x v="1"/>
    <x v="3"/>
    <x v="10"/>
  </r>
  <r>
    <n v="207"/>
    <x v="1"/>
    <x v="1"/>
    <x v="1"/>
    <x v="4"/>
    <n v="42"/>
    <n v="58.5"/>
    <n v="2457"/>
    <x v="1"/>
    <x v="1"/>
    <x v="3"/>
    <x v="11"/>
  </r>
  <r>
    <n v="208"/>
    <x v="2"/>
    <x v="2"/>
    <x v="4"/>
    <x v="3"/>
    <n v="3"/>
    <n v="125"/>
    <n v="375"/>
    <x v="1"/>
    <x v="1"/>
    <x v="3"/>
    <x v="12"/>
  </r>
  <r>
    <n v="209"/>
    <x v="1"/>
    <x v="2"/>
    <x v="3"/>
    <x v="0"/>
    <n v="7"/>
    <n v="1198"/>
    <n v="8386"/>
    <x v="1"/>
    <x v="1"/>
    <x v="3"/>
    <x v="13"/>
  </r>
  <r>
    <n v="210"/>
    <x v="2"/>
    <x v="2"/>
    <x v="4"/>
    <x v="2"/>
    <n v="76"/>
    <n v="225"/>
    <n v="17100"/>
    <x v="1"/>
    <x v="1"/>
    <x v="3"/>
    <x v="14"/>
  </r>
  <r>
    <n v="211"/>
    <x v="2"/>
    <x v="3"/>
    <x v="6"/>
    <x v="1"/>
    <n v="57"/>
    <n v="500"/>
    <n v="28500"/>
    <x v="1"/>
    <x v="1"/>
    <x v="3"/>
    <x v="0"/>
  </r>
  <r>
    <n v="212"/>
    <x v="1"/>
    <x v="0"/>
    <x v="5"/>
    <x v="0"/>
    <n v="14"/>
    <n v="1198"/>
    <n v="16772"/>
    <x v="1"/>
    <x v="1"/>
    <x v="3"/>
    <x v="1"/>
  </r>
  <r>
    <n v="213"/>
    <x v="1"/>
    <x v="1"/>
    <x v="2"/>
    <x v="1"/>
    <n v="11"/>
    <n v="500"/>
    <n v="5500"/>
    <x v="1"/>
    <x v="1"/>
    <x v="3"/>
    <x v="2"/>
  </r>
  <r>
    <n v="214"/>
    <x v="1"/>
    <x v="1"/>
    <x v="2"/>
    <x v="1"/>
    <n v="94"/>
    <n v="500"/>
    <n v="47000"/>
    <x v="1"/>
    <x v="1"/>
    <x v="3"/>
    <x v="3"/>
  </r>
  <r>
    <n v="215"/>
    <x v="1"/>
    <x v="0"/>
    <x v="5"/>
    <x v="1"/>
    <n v="28"/>
    <n v="500"/>
    <n v="14000"/>
    <x v="1"/>
    <x v="1"/>
    <x v="3"/>
    <x v="4"/>
  </r>
  <r>
    <n v="216"/>
    <x v="0"/>
    <x v="0"/>
    <x v="0"/>
    <x v="0"/>
    <n v="95"/>
    <n v="1198"/>
    <n v="113810"/>
    <x v="1"/>
    <x v="1"/>
    <x v="3"/>
    <x v="5"/>
  </r>
  <r>
    <n v="217"/>
    <x v="1"/>
    <x v="1"/>
    <x v="1"/>
    <x v="1"/>
    <n v="50"/>
    <n v="500"/>
    <n v="25000"/>
    <x v="1"/>
    <x v="1"/>
    <x v="3"/>
    <x v="6"/>
  </r>
  <r>
    <n v="218"/>
    <x v="1"/>
    <x v="1"/>
    <x v="2"/>
    <x v="0"/>
    <n v="36"/>
    <n v="1198"/>
    <n v="43128"/>
    <x v="1"/>
    <x v="1"/>
    <x v="3"/>
    <x v="7"/>
  </r>
  <r>
    <n v="219"/>
    <x v="1"/>
    <x v="2"/>
    <x v="3"/>
    <x v="2"/>
    <n v="27"/>
    <n v="225"/>
    <n v="6075"/>
    <x v="1"/>
    <x v="1"/>
    <x v="3"/>
    <x v="8"/>
  </r>
  <r>
    <n v="220"/>
    <x v="2"/>
    <x v="2"/>
    <x v="4"/>
    <x v="0"/>
    <n v="56"/>
    <n v="1198"/>
    <n v="67088"/>
    <x v="1"/>
    <x v="1"/>
    <x v="3"/>
    <x v="9"/>
  </r>
  <r>
    <n v="221"/>
    <x v="0"/>
    <x v="0"/>
    <x v="0"/>
    <x v="1"/>
    <n v="60"/>
    <n v="500"/>
    <n v="30000"/>
    <x v="1"/>
    <x v="1"/>
    <x v="3"/>
    <x v="10"/>
  </r>
  <r>
    <n v="222"/>
    <x v="1"/>
    <x v="0"/>
    <x v="5"/>
    <x v="0"/>
    <n v="75"/>
    <n v="1198"/>
    <n v="89850"/>
    <x v="1"/>
    <x v="1"/>
    <x v="3"/>
    <x v="11"/>
  </r>
  <r>
    <n v="223"/>
    <x v="1"/>
    <x v="1"/>
    <x v="2"/>
    <x v="0"/>
    <n v="90"/>
    <n v="1198"/>
    <n v="107820"/>
    <x v="1"/>
    <x v="1"/>
    <x v="3"/>
    <x v="12"/>
  </r>
  <r>
    <n v="224"/>
    <x v="2"/>
    <x v="3"/>
    <x v="6"/>
    <x v="0"/>
    <n v="32"/>
    <n v="1198"/>
    <n v="38336"/>
    <x v="1"/>
    <x v="1"/>
    <x v="3"/>
    <x v="13"/>
  </r>
  <r>
    <n v="225"/>
    <x v="0"/>
    <x v="0"/>
    <x v="0"/>
    <x v="1"/>
    <n v="60"/>
    <n v="500"/>
    <n v="30000"/>
    <x v="1"/>
    <x v="1"/>
    <x v="3"/>
    <x v="14"/>
  </r>
  <r>
    <n v="226"/>
    <x v="1"/>
    <x v="1"/>
    <x v="7"/>
    <x v="0"/>
    <n v="90"/>
    <n v="1198"/>
    <n v="107820"/>
    <x v="1"/>
    <x v="1"/>
    <x v="4"/>
    <x v="0"/>
  </r>
  <r>
    <n v="227"/>
    <x v="0"/>
    <x v="0"/>
    <x v="8"/>
    <x v="1"/>
    <n v="29"/>
    <n v="500"/>
    <n v="14500"/>
    <x v="1"/>
    <x v="1"/>
    <x v="4"/>
    <x v="1"/>
  </r>
  <r>
    <n v="228"/>
    <x v="0"/>
    <x v="3"/>
    <x v="9"/>
    <x v="1"/>
    <n v="81"/>
    <n v="500"/>
    <n v="40500"/>
    <x v="1"/>
    <x v="1"/>
    <x v="4"/>
    <x v="2"/>
  </r>
  <r>
    <n v="229"/>
    <x v="0"/>
    <x v="0"/>
    <x v="0"/>
    <x v="0"/>
    <n v="35"/>
    <n v="1198"/>
    <n v="41930"/>
    <x v="1"/>
    <x v="1"/>
    <x v="4"/>
    <x v="3"/>
  </r>
  <r>
    <n v="230"/>
    <x v="1"/>
    <x v="3"/>
    <x v="10"/>
    <x v="3"/>
    <n v="2"/>
    <n v="125"/>
    <n v="250"/>
    <x v="1"/>
    <x v="1"/>
    <x v="4"/>
    <x v="4"/>
  </r>
  <r>
    <n v="231"/>
    <x v="0"/>
    <x v="0"/>
    <x v="0"/>
    <x v="4"/>
    <n v="16"/>
    <n v="58.5"/>
    <n v="936"/>
    <x v="1"/>
    <x v="1"/>
    <x v="4"/>
    <x v="5"/>
  </r>
  <r>
    <n v="232"/>
    <x v="1"/>
    <x v="1"/>
    <x v="7"/>
    <x v="1"/>
    <n v="28"/>
    <n v="500"/>
    <n v="14000"/>
    <x v="1"/>
    <x v="1"/>
    <x v="4"/>
    <x v="6"/>
  </r>
  <r>
    <n v="233"/>
    <x v="0"/>
    <x v="0"/>
    <x v="0"/>
    <x v="2"/>
    <n v="64"/>
    <n v="225"/>
    <n v="14400"/>
    <x v="1"/>
    <x v="1"/>
    <x v="4"/>
    <x v="7"/>
  </r>
  <r>
    <n v="234"/>
    <x v="0"/>
    <x v="3"/>
    <x v="9"/>
    <x v="2"/>
    <n v="15"/>
    <n v="225"/>
    <n v="3375"/>
    <x v="1"/>
    <x v="1"/>
    <x v="4"/>
    <x v="8"/>
  </r>
  <r>
    <n v="235"/>
    <x v="1"/>
    <x v="1"/>
    <x v="1"/>
    <x v="4"/>
    <n v="96"/>
    <n v="58.5"/>
    <n v="5616"/>
    <x v="1"/>
    <x v="1"/>
    <x v="4"/>
    <x v="9"/>
  </r>
  <r>
    <n v="236"/>
    <x v="1"/>
    <x v="3"/>
    <x v="10"/>
    <x v="0"/>
    <n v="67"/>
    <n v="1198"/>
    <n v="80266"/>
    <x v="1"/>
    <x v="1"/>
    <x v="4"/>
    <x v="10"/>
  </r>
  <r>
    <n v="237"/>
    <x v="0"/>
    <x v="3"/>
    <x v="9"/>
    <x v="4"/>
    <n v="74"/>
    <n v="58.5"/>
    <n v="4329"/>
    <x v="1"/>
    <x v="1"/>
    <x v="4"/>
    <x v="11"/>
  </r>
  <r>
    <n v="238"/>
    <x v="1"/>
    <x v="2"/>
    <x v="3"/>
    <x v="1"/>
    <n v="46"/>
    <n v="500"/>
    <n v="23000"/>
    <x v="1"/>
    <x v="1"/>
    <x v="4"/>
    <x v="12"/>
  </r>
  <r>
    <n v="239"/>
    <x v="1"/>
    <x v="3"/>
    <x v="10"/>
    <x v="1"/>
    <n v="87"/>
    <n v="500"/>
    <n v="43500"/>
    <x v="1"/>
    <x v="1"/>
    <x v="4"/>
    <x v="13"/>
  </r>
  <r>
    <n v="240"/>
    <x v="0"/>
    <x v="0"/>
    <x v="0"/>
    <x v="1"/>
    <n v="4"/>
    <n v="500"/>
    <n v="2000"/>
    <x v="1"/>
    <x v="1"/>
    <x v="5"/>
    <x v="14"/>
  </r>
  <r>
    <n v="241"/>
    <x v="2"/>
    <x v="2"/>
    <x v="4"/>
    <x v="1"/>
    <n v="7"/>
    <n v="500"/>
    <n v="3500"/>
    <x v="1"/>
    <x v="1"/>
    <x v="5"/>
    <x v="0"/>
  </r>
  <r>
    <n v="242"/>
    <x v="1"/>
    <x v="1"/>
    <x v="2"/>
    <x v="4"/>
    <n v="50"/>
    <n v="58.5"/>
    <n v="2925"/>
    <x v="1"/>
    <x v="1"/>
    <x v="5"/>
    <x v="1"/>
  </r>
  <r>
    <n v="243"/>
    <x v="1"/>
    <x v="0"/>
    <x v="5"/>
    <x v="0"/>
    <n v="66"/>
    <n v="1198"/>
    <n v="79068"/>
    <x v="1"/>
    <x v="1"/>
    <x v="5"/>
    <x v="2"/>
  </r>
  <r>
    <n v="244"/>
    <x v="0"/>
    <x v="0"/>
    <x v="8"/>
    <x v="2"/>
    <n v="96"/>
    <n v="225"/>
    <n v="21600"/>
    <x v="1"/>
    <x v="1"/>
    <x v="5"/>
    <x v="3"/>
  </r>
  <r>
    <n v="245"/>
    <x v="1"/>
    <x v="2"/>
    <x v="3"/>
    <x v="0"/>
    <n v="53"/>
    <n v="1198"/>
    <n v="63494"/>
    <x v="1"/>
    <x v="1"/>
    <x v="5"/>
    <x v="4"/>
  </r>
  <r>
    <n v="246"/>
    <x v="1"/>
    <x v="2"/>
    <x v="3"/>
    <x v="1"/>
    <n v="80"/>
    <n v="500"/>
    <n v="40000"/>
    <x v="1"/>
    <x v="1"/>
    <x v="5"/>
    <x v="5"/>
  </r>
  <r>
    <n v="247"/>
    <x v="1"/>
    <x v="1"/>
    <x v="1"/>
    <x v="3"/>
    <n v="5"/>
    <n v="125"/>
    <n v="625"/>
    <x v="1"/>
    <x v="1"/>
    <x v="5"/>
    <x v="6"/>
  </r>
  <r>
    <n v="248"/>
    <x v="0"/>
    <x v="0"/>
    <x v="0"/>
    <x v="4"/>
    <n v="62"/>
    <n v="58.5"/>
    <n v="3627"/>
    <x v="1"/>
    <x v="1"/>
    <x v="5"/>
    <x v="7"/>
  </r>
  <r>
    <n v="249"/>
    <x v="1"/>
    <x v="1"/>
    <x v="7"/>
    <x v="4"/>
    <n v="55"/>
    <n v="58.5"/>
    <n v="3217.5"/>
    <x v="1"/>
    <x v="1"/>
    <x v="5"/>
    <x v="8"/>
  </r>
  <r>
    <n v="250"/>
    <x v="1"/>
    <x v="1"/>
    <x v="1"/>
    <x v="4"/>
    <n v="42"/>
    <n v="58.5"/>
    <n v="2457"/>
    <x v="1"/>
    <x v="1"/>
    <x v="5"/>
    <x v="9"/>
  </r>
  <r>
    <n v="251"/>
    <x v="2"/>
    <x v="2"/>
    <x v="4"/>
    <x v="3"/>
    <n v="3"/>
    <n v="125"/>
    <n v="375"/>
    <x v="1"/>
    <x v="1"/>
    <x v="5"/>
    <x v="10"/>
  </r>
  <r>
    <n v="252"/>
    <x v="1"/>
    <x v="2"/>
    <x v="3"/>
    <x v="0"/>
    <n v="7"/>
    <n v="1198"/>
    <n v="8386"/>
    <x v="1"/>
    <x v="1"/>
    <x v="5"/>
    <x v="11"/>
  </r>
  <r>
    <n v="253"/>
    <x v="2"/>
    <x v="2"/>
    <x v="4"/>
    <x v="2"/>
    <n v="76"/>
    <n v="225"/>
    <n v="17100"/>
    <x v="1"/>
    <x v="1"/>
    <x v="5"/>
    <x v="12"/>
  </r>
  <r>
    <n v="254"/>
    <x v="2"/>
    <x v="3"/>
    <x v="6"/>
    <x v="1"/>
    <n v="57"/>
    <n v="500"/>
    <n v="28500"/>
    <x v="1"/>
    <x v="1"/>
    <x v="5"/>
    <x v="13"/>
  </r>
  <r>
    <n v="255"/>
    <x v="1"/>
    <x v="0"/>
    <x v="5"/>
    <x v="0"/>
    <n v="14"/>
    <n v="1198"/>
    <n v="16772"/>
    <x v="1"/>
    <x v="1"/>
    <x v="5"/>
    <x v="14"/>
  </r>
  <r>
    <n v="256"/>
    <x v="1"/>
    <x v="1"/>
    <x v="2"/>
    <x v="1"/>
    <n v="11"/>
    <n v="500"/>
    <n v="5500"/>
    <x v="1"/>
    <x v="1"/>
    <x v="5"/>
    <x v="0"/>
  </r>
  <r>
    <n v="257"/>
    <x v="1"/>
    <x v="1"/>
    <x v="2"/>
    <x v="1"/>
    <n v="94"/>
    <n v="500"/>
    <n v="47000"/>
    <x v="1"/>
    <x v="1"/>
    <x v="5"/>
    <x v="1"/>
  </r>
  <r>
    <n v="258"/>
    <x v="1"/>
    <x v="0"/>
    <x v="5"/>
    <x v="1"/>
    <n v="28"/>
    <n v="500"/>
    <n v="14000"/>
    <x v="2"/>
    <x v="2"/>
    <x v="6"/>
    <x v="2"/>
  </r>
  <r>
    <n v="259"/>
    <x v="0"/>
    <x v="0"/>
    <x v="0"/>
    <x v="0"/>
    <n v="95"/>
    <n v="1198"/>
    <n v="113810"/>
    <x v="2"/>
    <x v="2"/>
    <x v="6"/>
    <x v="3"/>
  </r>
  <r>
    <n v="260"/>
    <x v="1"/>
    <x v="1"/>
    <x v="1"/>
    <x v="1"/>
    <n v="50"/>
    <n v="500"/>
    <n v="25000"/>
    <x v="2"/>
    <x v="2"/>
    <x v="6"/>
    <x v="4"/>
  </r>
  <r>
    <n v="261"/>
    <x v="1"/>
    <x v="1"/>
    <x v="2"/>
    <x v="0"/>
    <n v="36"/>
    <n v="1198"/>
    <n v="43128"/>
    <x v="2"/>
    <x v="2"/>
    <x v="6"/>
    <x v="5"/>
  </r>
  <r>
    <n v="262"/>
    <x v="1"/>
    <x v="2"/>
    <x v="3"/>
    <x v="2"/>
    <n v="27"/>
    <n v="225"/>
    <n v="6075"/>
    <x v="2"/>
    <x v="2"/>
    <x v="6"/>
    <x v="6"/>
  </r>
  <r>
    <n v="263"/>
    <x v="2"/>
    <x v="2"/>
    <x v="4"/>
    <x v="0"/>
    <n v="56"/>
    <n v="1198"/>
    <n v="67088"/>
    <x v="2"/>
    <x v="2"/>
    <x v="6"/>
    <x v="7"/>
  </r>
  <r>
    <n v="264"/>
    <x v="0"/>
    <x v="0"/>
    <x v="0"/>
    <x v="1"/>
    <n v="60"/>
    <n v="500"/>
    <n v="30000"/>
    <x v="2"/>
    <x v="2"/>
    <x v="6"/>
    <x v="8"/>
  </r>
  <r>
    <n v="265"/>
    <x v="1"/>
    <x v="0"/>
    <x v="5"/>
    <x v="0"/>
    <n v="75"/>
    <n v="1198"/>
    <n v="89850"/>
    <x v="2"/>
    <x v="2"/>
    <x v="6"/>
    <x v="9"/>
  </r>
  <r>
    <n v="266"/>
    <x v="1"/>
    <x v="1"/>
    <x v="2"/>
    <x v="0"/>
    <n v="90"/>
    <n v="1198"/>
    <n v="107820"/>
    <x v="2"/>
    <x v="2"/>
    <x v="6"/>
    <x v="10"/>
  </r>
  <r>
    <n v="267"/>
    <x v="2"/>
    <x v="3"/>
    <x v="6"/>
    <x v="0"/>
    <n v="32"/>
    <n v="1198"/>
    <n v="38336"/>
    <x v="2"/>
    <x v="2"/>
    <x v="6"/>
    <x v="11"/>
  </r>
  <r>
    <n v="268"/>
    <x v="0"/>
    <x v="0"/>
    <x v="0"/>
    <x v="1"/>
    <n v="60"/>
    <n v="500"/>
    <n v="30000"/>
    <x v="2"/>
    <x v="2"/>
    <x v="6"/>
    <x v="12"/>
  </r>
  <r>
    <n v="269"/>
    <x v="1"/>
    <x v="1"/>
    <x v="7"/>
    <x v="0"/>
    <n v="90"/>
    <n v="1198"/>
    <n v="107820"/>
    <x v="2"/>
    <x v="2"/>
    <x v="6"/>
    <x v="13"/>
  </r>
  <r>
    <n v="270"/>
    <x v="0"/>
    <x v="0"/>
    <x v="8"/>
    <x v="1"/>
    <n v="29"/>
    <n v="500"/>
    <n v="14500"/>
    <x v="2"/>
    <x v="2"/>
    <x v="6"/>
    <x v="14"/>
  </r>
  <r>
    <n v="271"/>
    <x v="0"/>
    <x v="3"/>
    <x v="9"/>
    <x v="1"/>
    <n v="81"/>
    <n v="500"/>
    <n v="40500"/>
    <x v="2"/>
    <x v="2"/>
    <x v="6"/>
    <x v="0"/>
  </r>
  <r>
    <n v="272"/>
    <x v="0"/>
    <x v="0"/>
    <x v="0"/>
    <x v="0"/>
    <n v="35"/>
    <n v="1198"/>
    <n v="41930"/>
    <x v="2"/>
    <x v="2"/>
    <x v="6"/>
    <x v="1"/>
  </r>
  <r>
    <n v="273"/>
    <x v="1"/>
    <x v="3"/>
    <x v="10"/>
    <x v="3"/>
    <n v="2"/>
    <n v="125"/>
    <n v="250"/>
    <x v="2"/>
    <x v="2"/>
    <x v="6"/>
    <x v="2"/>
  </r>
  <r>
    <n v="274"/>
    <x v="0"/>
    <x v="0"/>
    <x v="0"/>
    <x v="4"/>
    <n v="16"/>
    <n v="58.5"/>
    <n v="936"/>
    <x v="2"/>
    <x v="2"/>
    <x v="6"/>
    <x v="3"/>
  </r>
  <r>
    <n v="275"/>
    <x v="1"/>
    <x v="1"/>
    <x v="7"/>
    <x v="1"/>
    <n v="28"/>
    <n v="500"/>
    <n v="14000"/>
    <x v="2"/>
    <x v="2"/>
    <x v="6"/>
    <x v="4"/>
  </r>
  <r>
    <n v="276"/>
    <x v="0"/>
    <x v="0"/>
    <x v="0"/>
    <x v="2"/>
    <n v="64"/>
    <n v="225"/>
    <n v="14400"/>
    <x v="2"/>
    <x v="2"/>
    <x v="6"/>
    <x v="5"/>
  </r>
  <r>
    <n v="277"/>
    <x v="0"/>
    <x v="3"/>
    <x v="9"/>
    <x v="2"/>
    <n v="15"/>
    <n v="225"/>
    <n v="3375"/>
    <x v="2"/>
    <x v="2"/>
    <x v="6"/>
    <x v="6"/>
  </r>
  <r>
    <n v="278"/>
    <x v="1"/>
    <x v="1"/>
    <x v="1"/>
    <x v="4"/>
    <n v="96"/>
    <n v="58.5"/>
    <n v="5616"/>
    <x v="2"/>
    <x v="2"/>
    <x v="6"/>
    <x v="7"/>
  </r>
  <r>
    <n v="279"/>
    <x v="1"/>
    <x v="3"/>
    <x v="10"/>
    <x v="0"/>
    <n v="67"/>
    <n v="1198"/>
    <n v="80266"/>
    <x v="2"/>
    <x v="2"/>
    <x v="6"/>
    <x v="8"/>
  </r>
  <r>
    <n v="280"/>
    <x v="0"/>
    <x v="3"/>
    <x v="9"/>
    <x v="4"/>
    <n v="74"/>
    <n v="58.5"/>
    <n v="4329"/>
    <x v="2"/>
    <x v="2"/>
    <x v="6"/>
    <x v="9"/>
  </r>
  <r>
    <n v="281"/>
    <x v="1"/>
    <x v="2"/>
    <x v="3"/>
    <x v="1"/>
    <n v="46"/>
    <n v="500"/>
    <n v="23000"/>
    <x v="2"/>
    <x v="2"/>
    <x v="6"/>
    <x v="10"/>
  </r>
  <r>
    <n v="282"/>
    <x v="1"/>
    <x v="3"/>
    <x v="10"/>
    <x v="1"/>
    <n v="87"/>
    <n v="500"/>
    <n v="43500"/>
    <x v="2"/>
    <x v="2"/>
    <x v="7"/>
    <x v="11"/>
  </r>
  <r>
    <n v="283"/>
    <x v="0"/>
    <x v="0"/>
    <x v="0"/>
    <x v="1"/>
    <n v="4"/>
    <n v="500"/>
    <n v="2000"/>
    <x v="2"/>
    <x v="2"/>
    <x v="7"/>
    <x v="12"/>
  </r>
  <r>
    <n v="284"/>
    <x v="2"/>
    <x v="2"/>
    <x v="4"/>
    <x v="1"/>
    <n v="7"/>
    <n v="500"/>
    <n v="3500"/>
    <x v="2"/>
    <x v="2"/>
    <x v="7"/>
    <x v="13"/>
  </r>
  <r>
    <n v="285"/>
    <x v="1"/>
    <x v="1"/>
    <x v="2"/>
    <x v="4"/>
    <n v="50"/>
    <n v="58.5"/>
    <n v="2925"/>
    <x v="2"/>
    <x v="2"/>
    <x v="7"/>
    <x v="14"/>
  </r>
  <r>
    <n v="286"/>
    <x v="1"/>
    <x v="0"/>
    <x v="5"/>
    <x v="0"/>
    <n v="66"/>
    <n v="1198"/>
    <n v="79068"/>
    <x v="2"/>
    <x v="2"/>
    <x v="7"/>
    <x v="0"/>
  </r>
  <r>
    <n v="287"/>
    <x v="0"/>
    <x v="0"/>
    <x v="8"/>
    <x v="2"/>
    <n v="96"/>
    <n v="225"/>
    <n v="21600"/>
    <x v="2"/>
    <x v="2"/>
    <x v="7"/>
    <x v="1"/>
  </r>
  <r>
    <n v="288"/>
    <x v="1"/>
    <x v="2"/>
    <x v="3"/>
    <x v="0"/>
    <n v="53"/>
    <n v="1198"/>
    <n v="63494"/>
    <x v="2"/>
    <x v="2"/>
    <x v="7"/>
    <x v="2"/>
  </r>
  <r>
    <n v="289"/>
    <x v="1"/>
    <x v="2"/>
    <x v="3"/>
    <x v="1"/>
    <n v="80"/>
    <n v="500"/>
    <n v="40000"/>
    <x v="2"/>
    <x v="2"/>
    <x v="7"/>
    <x v="3"/>
  </r>
  <r>
    <n v="290"/>
    <x v="1"/>
    <x v="1"/>
    <x v="1"/>
    <x v="3"/>
    <n v="5"/>
    <n v="125"/>
    <n v="625"/>
    <x v="2"/>
    <x v="2"/>
    <x v="7"/>
    <x v="4"/>
  </r>
  <r>
    <n v="291"/>
    <x v="0"/>
    <x v="0"/>
    <x v="0"/>
    <x v="4"/>
    <n v="62"/>
    <n v="58.5"/>
    <n v="3627"/>
    <x v="2"/>
    <x v="2"/>
    <x v="7"/>
    <x v="5"/>
  </r>
  <r>
    <n v="292"/>
    <x v="1"/>
    <x v="1"/>
    <x v="7"/>
    <x v="4"/>
    <n v="55"/>
    <n v="58.5"/>
    <n v="3217.5"/>
    <x v="2"/>
    <x v="2"/>
    <x v="7"/>
    <x v="6"/>
  </r>
  <r>
    <n v="293"/>
    <x v="1"/>
    <x v="1"/>
    <x v="1"/>
    <x v="4"/>
    <n v="42"/>
    <n v="58.5"/>
    <n v="2457"/>
    <x v="2"/>
    <x v="2"/>
    <x v="7"/>
    <x v="7"/>
  </r>
  <r>
    <n v="294"/>
    <x v="2"/>
    <x v="2"/>
    <x v="4"/>
    <x v="3"/>
    <n v="3"/>
    <n v="125"/>
    <n v="375"/>
    <x v="2"/>
    <x v="2"/>
    <x v="7"/>
    <x v="8"/>
  </r>
  <r>
    <n v="295"/>
    <x v="1"/>
    <x v="2"/>
    <x v="3"/>
    <x v="0"/>
    <n v="7"/>
    <n v="1198"/>
    <n v="8386"/>
    <x v="2"/>
    <x v="2"/>
    <x v="7"/>
    <x v="9"/>
  </r>
  <r>
    <n v="296"/>
    <x v="2"/>
    <x v="2"/>
    <x v="4"/>
    <x v="2"/>
    <n v="76"/>
    <n v="225"/>
    <n v="17100"/>
    <x v="2"/>
    <x v="2"/>
    <x v="8"/>
    <x v="10"/>
  </r>
  <r>
    <n v="297"/>
    <x v="2"/>
    <x v="3"/>
    <x v="6"/>
    <x v="1"/>
    <n v="57"/>
    <n v="500"/>
    <n v="28500"/>
    <x v="2"/>
    <x v="2"/>
    <x v="8"/>
    <x v="11"/>
  </r>
  <r>
    <n v="298"/>
    <x v="1"/>
    <x v="0"/>
    <x v="5"/>
    <x v="0"/>
    <n v="14"/>
    <n v="1198"/>
    <n v="16772"/>
    <x v="2"/>
    <x v="2"/>
    <x v="8"/>
    <x v="12"/>
  </r>
  <r>
    <n v="299"/>
    <x v="1"/>
    <x v="1"/>
    <x v="2"/>
    <x v="1"/>
    <n v="11"/>
    <n v="500"/>
    <n v="5500"/>
    <x v="2"/>
    <x v="2"/>
    <x v="8"/>
    <x v="13"/>
  </r>
  <r>
    <n v="300"/>
    <x v="1"/>
    <x v="1"/>
    <x v="2"/>
    <x v="1"/>
    <n v="94"/>
    <n v="500"/>
    <n v="47000"/>
    <x v="2"/>
    <x v="2"/>
    <x v="8"/>
    <x v="14"/>
  </r>
  <r>
    <n v="301"/>
    <x v="1"/>
    <x v="0"/>
    <x v="5"/>
    <x v="1"/>
    <n v="28"/>
    <n v="500"/>
    <n v="14000"/>
    <x v="2"/>
    <x v="2"/>
    <x v="8"/>
    <x v="0"/>
  </r>
  <r>
    <n v="302"/>
    <x v="0"/>
    <x v="0"/>
    <x v="0"/>
    <x v="0"/>
    <n v="95"/>
    <n v="1198"/>
    <n v="113810"/>
    <x v="2"/>
    <x v="2"/>
    <x v="8"/>
    <x v="1"/>
  </r>
  <r>
    <n v="303"/>
    <x v="1"/>
    <x v="1"/>
    <x v="1"/>
    <x v="1"/>
    <n v="50"/>
    <n v="500"/>
    <n v="25000"/>
    <x v="2"/>
    <x v="2"/>
    <x v="8"/>
    <x v="2"/>
  </r>
  <r>
    <n v="304"/>
    <x v="1"/>
    <x v="1"/>
    <x v="2"/>
    <x v="0"/>
    <n v="36"/>
    <n v="1198"/>
    <n v="43128"/>
    <x v="2"/>
    <x v="2"/>
    <x v="8"/>
    <x v="3"/>
  </r>
  <r>
    <n v="305"/>
    <x v="1"/>
    <x v="2"/>
    <x v="3"/>
    <x v="2"/>
    <n v="27"/>
    <n v="225"/>
    <n v="6075"/>
    <x v="2"/>
    <x v="2"/>
    <x v="8"/>
    <x v="4"/>
  </r>
  <r>
    <n v="306"/>
    <x v="2"/>
    <x v="2"/>
    <x v="4"/>
    <x v="0"/>
    <n v="56"/>
    <n v="1198"/>
    <n v="67088"/>
    <x v="2"/>
    <x v="2"/>
    <x v="8"/>
    <x v="5"/>
  </r>
  <r>
    <n v="307"/>
    <x v="0"/>
    <x v="0"/>
    <x v="0"/>
    <x v="1"/>
    <n v="60"/>
    <n v="500"/>
    <n v="30000"/>
    <x v="2"/>
    <x v="2"/>
    <x v="8"/>
    <x v="6"/>
  </r>
  <r>
    <n v="308"/>
    <x v="1"/>
    <x v="0"/>
    <x v="5"/>
    <x v="0"/>
    <n v="75"/>
    <n v="1198"/>
    <n v="89850"/>
    <x v="2"/>
    <x v="2"/>
    <x v="8"/>
    <x v="7"/>
  </r>
  <r>
    <n v="309"/>
    <x v="1"/>
    <x v="1"/>
    <x v="2"/>
    <x v="0"/>
    <n v="90"/>
    <n v="1198"/>
    <n v="107820"/>
    <x v="2"/>
    <x v="2"/>
    <x v="8"/>
    <x v="8"/>
  </r>
  <r>
    <n v="310"/>
    <x v="2"/>
    <x v="3"/>
    <x v="6"/>
    <x v="0"/>
    <n v="32"/>
    <n v="1198"/>
    <n v="38336"/>
    <x v="2"/>
    <x v="2"/>
    <x v="8"/>
    <x v="9"/>
  </r>
  <r>
    <n v="311"/>
    <x v="0"/>
    <x v="0"/>
    <x v="0"/>
    <x v="1"/>
    <n v="60"/>
    <n v="500"/>
    <n v="30000"/>
    <x v="2"/>
    <x v="2"/>
    <x v="8"/>
    <x v="10"/>
  </r>
  <r>
    <n v="312"/>
    <x v="1"/>
    <x v="1"/>
    <x v="7"/>
    <x v="0"/>
    <n v="90"/>
    <n v="1198"/>
    <n v="107820"/>
    <x v="2"/>
    <x v="2"/>
    <x v="8"/>
    <x v="11"/>
  </r>
  <r>
    <n v="313"/>
    <x v="0"/>
    <x v="0"/>
    <x v="8"/>
    <x v="1"/>
    <n v="29"/>
    <n v="500"/>
    <n v="14500"/>
    <x v="2"/>
    <x v="2"/>
    <x v="8"/>
    <x v="12"/>
  </r>
  <r>
    <n v="314"/>
    <x v="0"/>
    <x v="3"/>
    <x v="9"/>
    <x v="1"/>
    <n v="81"/>
    <n v="500"/>
    <n v="40500"/>
    <x v="2"/>
    <x v="2"/>
    <x v="9"/>
    <x v="13"/>
  </r>
  <r>
    <n v="315"/>
    <x v="0"/>
    <x v="0"/>
    <x v="0"/>
    <x v="0"/>
    <n v="35"/>
    <n v="1198"/>
    <n v="41930"/>
    <x v="2"/>
    <x v="2"/>
    <x v="9"/>
    <x v="14"/>
  </r>
  <r>
    <n v="316"/>
    <x v="1"/>
    <x v="3"/>
    <x v="10"/>
    <x v="3"/>
    <n v="2"/>
    <n v="125"/>
    <n v="250"/>
    <x v="2"/>
    <x v="2"/>
    <x v="9"/>
    <x v="0"/>
  </r>
  <r>
    <n v="317"/>
    <x v="0"/>
    <x v="0"/>
    <x v="0"/>
    <x v="4"/>
    <n v="16"/>
    <n v="58.5"/>
    <n v="936"/>
    <x v="2"/>
    <x v="2"/>
    <x v="9"/>
    <x v="1"/>
  </r>
  <r>
    <n v="318"/>
    <x v="1"/>
    <x v="1"/>
    <x v="7"/>
    <x v="1"/>
    <n v="28"/>
    <n v="500"/>
    <n v="14000"/>
    <x v="2"/>
    <x v="2"/>
    <x v="9"/>
    <x v="2"/>
  </r>
  <r>
    <n v="319"/>
    <x v="0"/>
    <x v="0"/>
    <x v="0"/>
    <x v="2"/>
    <n v="64"/>
    <n v="225"/>
    <n v="14400"/>
    <x v="2"/>
    <x v="2"/>
    <x v="9"/>
    <x v="3"/>
  </r>
  <r>
    <n v="320"/>
    <x v="0"/>
    <x v="3"/>
    <x v="9"/>
    <x v="2"/>
    <n v="15"/>
    <n v="225"/>
    <n v="3375"/>
    <x v="2"/>
    <x v="2"/>
    <x v="9"/>
    <x v="4"/>
  </r>
  <r>
    <n v="321"/>
    <x v="1"/>
    <x v="1"/>
    <x v="1"/>
    <x v="4"/>
    <n v="96"/>
    <n v="58.5"/>
    <n v="5616"/>
    <x v="2"/>
    <x v="2"/>
    <x v="9"/>
    <x v="5"/>
  </r>
  <r>
    <n v="322"/>
    <x v="1"/>
    <x v="3"/>
    <x v="10"/>
    <x v="0"/>
    <n v="67"/>
    <n v="1198"/>
    <n v="80266"/>
    <x v="2"/>
    <x v="2"/>
    <x v="9"/>
    <x v="6"/>
  </r>
  <r>
    <n v="323"/>
    <x v="0"/>
    <x v="3"/>
    <x v="9"/>
    <x v="4"/>
    <n v="74"/>
    <n v="58.5"/>
    <n v="4329"/>
    <x v="2"/>
    <x v="2"/>
    <x v="9"/>
    <x v="7"/>
  </r>
  <r>
    <n v="324"/>
    <x v="1"/>
    <x v="2"/>
    <x v="3"/>
    <x v="1"/>
    <n v="46"/>
    <n v="500"/>
    <n v="23000"/>
    <x v="2"/>
    <x v="2"/>
    <x v="9"/>
    <x v="8"/>
  </r>
  <r>
    <n v="325"/>
    <x v="1"/>
    <x v="3"/>
    <x v="10"/>
    <x v="1"/>
    <n v="87"/>
    <n v="500"/>
    <n v="43500"/>
    <x v="2"/>
    <x v="2"/>
    <x v="9"/>
    <x v="9"/>
  </r>
  <r>
    <n v="326"/>
    <x v="0"/>
    <x v="0"/>
    <x v="0"/>
    <x v="1"/>
    <n v="4"/>
    <n v="500"/>
    <n v="2000"/>
    <x v="2"/>
    <x v="2"/>
    <x v="9"/>
    <x v="10"/>
  </r>
  <r>
    <n v="327"/>
    <x v="2"/>
    <x v="2"/>
    <x v="4"/>
    <x v="1"/>
    <n v="7"/>
    <n v="500"/>
    <n v="3500"/>
    <x v="2"/>
    <x v="2"/>
    <x v="9"/>
    <x v="11"/>
  </r>
  <r>
    <n v="328"/>
    <x v="1"/>
    <x v="1"/>
    <x v="2"/>
    <x v="4"/>
    <n v="50"/>
    <n v="58.5"/>
    <n v="2925"/>
    <x v="2"/>
    <x v="2"/>
    <x v="9"/>
    <x v="12"/>
  </r>
  <r>
    <n v="329"/>
    <x v="1"/>
    <x v="0"/>
    <x v="5"/>
    <x v="0"/>
    <n v="66"/>
    <n v="1198"/>
    <n v="79068"/>
    <x v="2"/>
    <x v="2"/>
    <x v="9"/>
    <x v="13"/>
  </r>
  <r>
    <n v="330"/>
    <x v="0"/>
    <x v="0"/>
    <x v="8"/>
    <x v="2"/>
    <n v="96"/>
    <n v="225"/>
    <n v="21600"/>
    <x v="2"/>
    <x v="2"/>
    <x v="9"/>
    <x v="14"/>
  </r>
  <r>
    <n v="331"/>
    <x v="1"/>
    <x v="2"/>
    <x v="3"/>
    <x v="0"/>
    <n v="53"/>
    <n v="1198"/>
    <n v="63494"/>
    <x v="2"/>
    <x v="2"/>
    <x v="9"/>
    <x v="0"/>
  </r>
  <r>
    <n v="332"/>
    <x v="1"/>
    <x v="2"/>
    <x v="3"/>
    <x v="1"/>
    <n v="80"/>
    <n v="500"/>
    <n v="40000"/>
    <x v="2"/>
    <x v="2"/>
    <x v="9"/>
    <x v="1"/>
  </r>
  <r>
    <n v="333"/>
    <x v="1"/>
    <x v="1"/>
    <x v="1"/>
    <x v="3"/>
    <n v="5"/>
    <n v="125"/>
    <n v="625"/>
    <x v="2"/>
    <x v="2"/>
    <x v="9"/>
    <x v="2"/>
  </r>
  <r>
    <n v="334"/>
    <x v="0"/>
    <x v="0"/>
    <x v="0"/>
    <x v="4"/>
    <n v="62"/>
    <n v="58.5"/>
    <n v="3627"/>
    <x v="2"/>
    <x v="2"/>
    <x v="9"/>
    <x v="3"/>
  </r>
  <r>
    <n v="335"/>
    <x v="1"/>
    <x v="1"/>
    <x v="7"/>
    <x v="4"/>
    <n v="55"/>
    <n v="58.5"/>
    <n v="3217.5"/>
    <x v="2"/>
    <x v="2"/>
    <x v="9"/>
    <x v="4"/>
  </r>
  <r>
    <n v="336"/>
    <x v="1"/>
    <x v="1"/>
    <x v="1"/>
    <x v="4"/>
    <n v="42"/>
    <n v="58.5"/>
    <n v="2457"/>
    <x v="2"/>
    <x v="2"/>
    <x v="9"/>
    <x v="5"/>
  </r>
  <r>
    <n v="337"/>
    <x v="2"/>
    <x v="2"/>
    <x v="4"/>
    <x v="3"/>
    <n v="3"/>
    <n v="125"/>
    <n v="375"/>
    <x v="2"/>
    <x v="2"/>
    <x v="9"/>
    <x v="6"/>
  </r>
  <r>
    <n v="338"/>
    <x v="1"/>
    <x v="2"/>
    <x v="3"/>
    <x v="0"/>
    <n v="7"/>
    <n v="1198"/>
    <n v="8386"/>
    <x v="2"/>
    <x v="2"/>
    <x v="9"/>
    <x v="7"/>
  </r>
  <r>
    <n v="339"/>
    <x v="2"/>
    <x v="2"/>
    <x v="4"/>
    <x v="2"/>
    <n v="76"/>
    <n v="225"/>
    <n v="17100"/>
    <x v="2"/>
    <x v="2"/>
    <x v="9"/>
    <x v="8"/>
  </r>
  <r>
    <n v="340"/>
    <x v="2"/>
    <x v="3"/>
    <x v="6"/>
    <x v="1"/>
    <n v="57"/>
    <n v="500"/>
    <n v="28500"/>
    <x v="2"/>
    <x v="2"/>
    <x v="9"/>
    <x v="9"/>
  </r>
  <r>
    <n v="341"/>
    <x v="1"/>
    <x v="0"/>
    <x v="5"/>
    <x v="0"/>
    <n v="14"/>
    <n v="1198"/>
    <n v="16772"/>
    <x v="2"/>
    <x v="2"/>
    <x v="9"/>
    <x v="10"/>
  </r>
  <r>
    <n v="342"/>
    <x v="1"/>
    <x v="1"/>
    <x v="2"/>
    <x v="1"/>
    <n v="11"/>
    <n v="500"/>
    <n v="5500"/>
    <x v="2"/>
    <x v="2"/>
    <x v="9"/>
    <x v="11"/>
  </r>
  <r>
    <n v="343"/>
    <x v="1"/>
    <x v="1"/>
    <x v="2"/>
    <x v="1"/>
    <n v="94"/>
    <n v="500"/>
    <n v="47000"/>
    <x v="2"/>
    <x v="2"/>
    <x v="9"/>
    <x v="12"/>
  </r>
  <r>
    <n v="344"/>
    <x v="1"/>
    <x v="0"/>
    <x v="5"/>
    <x v="1"/>
    <n v="28"/>
    <n v="500"/>
    <n v="14000"/>
    <x v="2"/>
    <x v="2"/>
    <x v="9"/>
    <x v="13"/>
  </r>
  <r>
    <n v="345"/>
    <x v="0"/>
    <x v="0"/>
    <x v="0"/>
    <x v="0"/>
    <n v="95"/>
    <n v="1198"/>
    <n v="113810"/>
    <x v="2"/>
    <x v="3"/>
    <x v="10"/>
    <x v="14"/>
  </r>
  <r>
    <n v="346"/>
    <x v="1"/>
    <x v="1"/>
    <x v="1"/>
    <x v="1"/>
    <n v="50"/>
    <n v="500"/>
    <n v="25000"/>
    <x v="2"/>
    <x v="3"/>
    <x v="10"/>
    <x v="0"/>
  </r>
  <r>
    <n v="347"/>
    <x v="1"/>
    <x v="1"/>
    <x v="2"/>
    <x v="0"/>
    <n v="36"/>
    <n v="1198"/>
    <n v="43128"/>
    <x v="2"/>
    <x v="3"/>
    <x v="10"/>
    <x v="1"/>
  </r>
  <r>
    <n v="348"/>
    <x v="1"/>
    <x v="2"/>
    <x v="3"/>
    <x v="2"/>
    <n v="27"/>
    <n v="225"/>
    <n v="6075"/>
    <x v="2"/>
    <x v="3"/>
    <x v="10"/>
    <x v="2"/>
  </r>
  <r>
    <n v="349"/>
    <x v="2"/>
    <x v="2"/>
    <x v="4"/>
    <x v="0"/>
    <n v="56"/>
    <n v="1198"/>
    <n v="67088"/>
    <x v="2"/>
    <x v="3"/>
    <x v="10"/>
    <x v="3"/>
  </r>
  <r>
    <n v="350"/>
    <x v="0"/>
    <x v="0"/>
    <x v="0"/>
    <x v="1"/>
    <n v="60"/>
    <n v="500"/>
    <n v="30000"/>
    <x v="2"/>
    <x v="3"/>
    <x v="10"/>
    <x v="4"/>
  </r>
  <r>
    <n v="351"/>
    <x v="1"/>
    <x v="0"/>
    <x v="5"/>
    <x v="0"/>
    <n v="75"/>
    <n v="1198"/>
    <n v="89850"/>
    <x v="2"/>
    <x v="3"/>
    <x v="10"/>
    <x v="5"/>
  </r>
  <r>
    <n v="352"/>
    <x v="1"/>
    <x v="1"/>
    <x v="2"/>
    <x v="0"/>
    <n v="90"/>
    <n v="1198"/>
    <n v="107820"/>
    <x v="2"/>
    <x v="3"/>
    <x v="10"/>
    <x v="6"/>
  </r>
  <r>
    <n v="353"/>
    <x v="2"/>
    <x v="3"/>
    <x v="6"/>
    <x v="0"/>
    <n v="32"/>
    <n v="1198"/>
    <n v="38336"/>
    <x v="2"/>
    <x v="3"/>
    <x v="10"/>
    <x v="7"/>
  </r>
  <r>
    <n v="354"/>
    <x v="0"/>
    <x v="0"/>
    <x v="0"/>
    <x v="1"/>
    <n v="60"/>
    <n v="500"/>
    <n v="30000"/>
    <x v="2"/>
    <x v="3"/>
    <x v="10"/>
    <x v="8"/>
  </r>
  <r>
    <n v="355"/>
    <x v="1"/>
    <x v="1"/>
    <x v="7"/>
    <x v="0"/>
    <n v="90"/>
    <n v="1198"/>
    <n v="107820"/>
    <x v="2"/>
    <x v="3"/>
    <x v="10"/>
    <x v="9"/>
  </r>
  <r>
    <n v="356"/>
    <x v="0"/>
    <x v="0"/>
    <x v="8"/>
    <x v="1"/>
    <n v="29"/>
    <n v="500"/>
    <n v="14500"/>
    <x v="2"/>
    <x v="3"/>
    <x v="10"/>
    <x v="10"/>
  </r>
  <r>
    <n v="357"/>
    <x v="0"/>
    <x v="3"/>
    <x v="9"/>
    <x v="1"/>
    <n v="81"/>
    <n v="500"/>
    <n v="40500"/>
    <x v="2"/>
    <x v="3"/>
    <x v="10"/>
    <x v="11"/>
  </r>
  <r>
    <n v="358"/>
    <x v="0"/>
    <x v="0"/>
    <x v="0"/>
    <x v="0"/>
    <n v="35"/>
    <n v="1198"/>
    <n v="41930"/>
    <x v="2"/>
    <x v="3"/>
    <x v="10"/>
    <x v="12"/>
  </r>
  <r>
    <n v="359"/>
    <x v="1"/>
    <x v="3"/>
    <x v="10"/>
    <x v="3"/>
    <n v="2"/>
    <n v="125"/>
    <n v="250"/>
    <x v="2"/>
    <x v="3"/>
    <x v="10"/>
    <x v="13"/>
  </r>
  <r>
    <n v="360"/>
    <x v="0"/>
    <x v="0"/>
    <x v="0"/>
    <x v="4"/>
    <n v="16"/>
    <n v="58.5"/>
    <n v="936"/>
    <x v="2"/>
    <x v="3"/>
    <x v="10"/>
    <x v="14"/>
  </r>
  <r>
    <n v="361"/>
    <x v="1"/>
    <x v="1"/>
    <x v="7"/>
    <x v="1"/>
    <n v="28"/>
    <n v="500"/>
    <n v="14000"/>
    <x v="2"/>
    <x v="3"/>
    <x v="11"/>
    <x v="0"/>
  </r>
  <r>
    <n v="362"/>
    <x v="0"/>
    <x v="0"/>
    <x v="0"/>
    <x v="2"/>
    <n v="64"/>
    <n v="225"/>
    <n v="14400"/>
    <x v="2"/>
    <x v="3"/>
    <x v="11"/>
    <x v="1"/>
  </r>
  <r>
    <n v="363"/>
    <x v="0"/>
    <x v="3"/>
    <x v="9"/>
    <x v="2"/>
    <n v="15"/>
    <n v="225"/>
    <n v="3375"/>
    <x v="2"/>
    <x v="3"/>
    <x v="11"/>
    <x v="2"/>
  </r>
  <r>
    <n v="364"/>
    <x v="1"/>
    <x v="1"/>
    <x v="1"/>
    <x v="4"/>
    <n v="96"/>
    <n v="58.5"/>
    <n v="5616"/>
    <x v="2"/>
    <x v="3"/>
    <x v="11"/>
    <x v="3"/>
  </r>
  <r>
    <n v="365"/>
    <x v="1"/>
    <x v="3"/>
    <x v="10"/>
    <x v="0"/>
    <n v="67"/>
    <n v="1198"/>
    <n v="80266"/>
    <x v="2"/>
    <x v="3"/>
    <x v="11"/>
    <x v="4"/>
  </r>
  <r>
    <n v="366"/>
    <x v="0"/>
    <x v="3"/>
    <x v="9"/>
    <x v="4"/>
    <n v="74"/>
    <n v="58.5"/>
    <n v="4329"/>
    <x v="2"/>
    <x v="3"/>
    <x v="11"/>
    <x v="5"/>
  </r>
  <r>
    <n v="367"/>
    <x v="1"/>
    <x v="2"/>
    <x v="3"/>
    <x v="1"/>
    <n v="46"/>
    <n v="500"/>
    <n v="23000"/>
    <x v="2"/>
    <x v="3"/>
    <x v="11"/>
    <x v="6"/>
  </r>
  <r>
    <n v="368"/>
    <x v="1"/>
    <x v="3"/>
    <x v="10"/>
    <x v="1"/>
    <n v="87"/>
    <n v="500"/>
    <n v="43500"/>
    <x v="2"/>
    <x v="3"/>
    <x v="11"/>
    <x v="7"/>
  </r>
  <r>
    <n v="369"/>
    <x v="0"/>
    <x v="0"/>
    <x v="0"/>
    <x v="1"/>
    <n v="4"/>
    <n v="500"/>
    <n v="2000"/>
    <x v="2"/>
    <x v="3"/>
    <x v="11"/>
    <x v="8"/>
  </r>
  <r>
    <n v="370"/>
    <x v="2"/>
    <x v="2"/>
    <x v="4"/>
    <x v="1"/>
    <n v="7"/>
    <n v="500"/>
    <n v="3500"/>
    <x v="2"/>
    <x v="3"/>
    <x v="11"/>
    <x v="9"/>
  </r>
  <r>
    <n v="371"/>
    <x v="1"/>
    <x v="1"/>
    <x v="2"/>
    <x v="4"/>
    <n v="50"/>
    <n v="58.5"/>
    <n v="2925"/>
    <x v="2"/>
    <x v="3"/>
    <x v="11"/>
    <x v="10"/>
  </r>
  <r>
    <n v="372"/>
    <x v="1"/>
    <x v="0"/>
    <x v="5"/>
    <x v="0"/>
    <n v="66"/>
    <n v="1198"/>
    <n v="79068"/>
    <x v="2"/>
    <x v="3"/>
    <x v="11"/>
    <x v="11"/>
  </r>
  <r>
    <n v="373"/>
    <x v="0"/>
    <x v="0"/>
    <x v="8"/>
    <x v="2"/>
    <n v="96"/>
    <n v="225"/>
    <n v="21600"/>
    <x v="2"/>
    <x v="3"/>
    <x v="11"/>
    <x v="12"/>
  </r>
  <r>
    <n v="374"/>
    <x v="1"/>
    <x v="2"/>
    <x v="3"/>
    <x v="0"/>
    <n v="53"/>
    <n v="1198"/>
    <n v="63494"/>
    <x v="2"/>
    <x v="3"/>
    <x v="11"/>
    <x v="13"/>
  </r>
  <r>
    <n v="375"/>
    <x v="1"/>
    <x v="2"/>
    <x v="3"/>
    <x v="1"/>
    <n v="80"/>
    <n v="500"/>
    <n v="40000"/>
    <x v="2"/>
    <x v="3"/>
    <x v="11"/>
    <x v="14"/>
  </r>
  <r>
    <n v="376"/>
    <x v="1"/>
    <x v="1"/>
    <x v="1"/>
    <x v="3"/>
    <n v="5"/>
    <n v="125"/>
    <n v="625"/>
    <x v="2"/>
    <x v="3"/>
    <x v="11"/>
    <x v="0"/>
  </r>
  <r>
    <n v="377"/>
    <x v="0"/>
    <x v="0"/>
    <x v="0"/>
    <x v="4"/>
    <n v="62"/>
    <n v="58.5"/>
    <n v="3627"/>
    <x v="2"/>
    <x v="3"/>
    <x v="11"/>
    <x v="1"/>
  </r>
  <r>
    <n v="378"/>
    <x v="1"/>
    <x v="1"/>
    <x v="7"/>
    <x v="4"/>
    <n v="55"/>
    <n v="58.5"/>
    <n v="3217.5"/>
    <x v="2"/>
    <x v="3"/>
    <x v="11"/>
    <x v="2"/>
  </r>
  <r>
    <n v="379"/>
    <x v="1"/>
    <x v="1"/>
    <x v="1"/>
    <x v="4"/>
    <n v="42"/>
    <n v="58.5"/>
    <n v="2457"/>
    <x v="2"/>
    <x v="3"/>
    <x v="11"/>
    <x v="3"/>
  </r>
  <r>
    <n v="380"/>
    <x v="2"/>
    <x v="2"/>
    <x v="4"/>
    <x v="3"/>
    <n v="3"/>
    <n v="125"/>
    <n v="375"/>
    <x v="2"/>
    <x v="3"/>
    <x v="11"/>
    <x v="4"/>
  </r>
  <r>
    <n v="381"/>
    <x v="1"/>
    <x v="2"/>
    <x v="3"/>
    <x v="0"/>
    <n v="7"/>
    <n v="1198"/>
    <n v="8386"/>
    <x v="2"/>
    <x v="3"/>
    <x v="11"/>
    <x v="5"/>
  </r>
  <r>
    <n v="382"/>
    <x v="2"/>
    <x v="2"/>
    <x v="4"/>
    <x v="2"/>
    <n v="76"/>
    <n v="225"/>
    <n v="17100"/>
    <x v="2"/>
    <x v="3"/>
    <x v="11"/>
    <x v="6"/>
  </r>
  <r>
    <n v="383"/>
    <x v="2"/>
    <x v="3"/>
    <x v="6"/>
    <x v="1"/>
    <n v="57"/>
    <n v="500"/>
    <n v="28500"/>
    <x v="2"/>
    <x v="0"/>
    <x v="0"/>
    <x v="7"/>
  </r>
  <r>
    <n v="384"/>
    <x v="1"/>
    <x v="0"/>
    <x v="5"/>
    <x v="0"/>
    <n v="14"/>
    <n v="1198"/>
    <n v="16772"/>
    <x v="2"/>
    <x v="0"/>
    <x v="0"/>
    <x v="8"/>
  </r>
  <r>
    <n v="385"/>
    <x v="1"/>
    <x v="1"/>
    <x v="2"/>
    <x v="1"/>
    <n v="11"/>
    <n v="500"/>
    <n v="5500"/>
    <x v="2"/>
    <x v="0"/>
    <x v="0"/>
    <x v="9"/>
  </r>
  <r>
    <n v="386"/>
    <x v="1"/>
    <x v="1"/>
    <x v="2"/>
    <x v="1"/>
    <n v="94"/>
    <n v="500"/>
    <n v="47000"/>
    <x v="2"/>
    <x v="0"/>
    <x v="0"/>
    <x v="10"/>
  </r>
  <r>
    <n v="387"/>
    <x v="1"/>
    <x v="0"/>
    <x v="5"/>
    <x v="1"/>
    <n v="28"/>
    <n v="500"/>
    <n v="14000"/>
    <x v="2"/>
    <x v="0"/>
    <x v="0"/>
    <x v="11"/>
  </r>
  <r>
    <n v="388"/>
    <x v="0"/>
    <x v="0"/>
    <x v="0"/>
    <x v="0"/>
    <n v="95"/>
    <n v="1198"/>
    <n v="113810"/>
    <x v="2"/>
    <x v="0"/>
    <x v="0"/>
    <x v="12"/>
  </r>
  <r>
    <n v="389"/>
    <x v="1"/>
    <x v="1"/>
    <x v="1"/>
    <x v="1"/>
    <n v="50"/>
    <n v="500"/>
    <n v="25000"/>
    <x v="2"/>
    <x v="0"/>
    <x v="0"/>
    <x v="13"/>
  </r>
  <r>
    <n v="390"/>
    <x v="1"/>
    <x v="1"/>
    <x v="2"/>
    <x v="0"/>
    <n v="36"/>
    <n v="1198"/>
    <n v="43128"/>
    <x v="2"/>
    <x v="0"/>
    <x v="0"/>
    <x v="14"/>
  </r>
  <r>
    <n v="391"/>
    <x v="1"/>
    <x v="2"/>
    <x v="3"/>
    <x v="2"/>
    <n v="27"/>
    <n v="225"/>
    <n v="6075"/>
    <x v="2"/>
    <x v="0"/>
    <x v="0"/>
    <x v="0"/>
  </r>
  <r>
    <n v="392"/>
    <x v="2"/>
    <x v="2"/>
    <x v="4"/>
    <x v="0"/>
    <n v="56"/>
    <n v="1198"/>
    <n v="67088"/>
    <x v="2"/>
    <x v="0"/>
    <x v="0"/>
    <x v="1"/>
  </r>
  <r>
    <n v="393"/>
    <x v="0"/>
    <x v="0"/>
    <x v="0"/>
    <x v="1"/>
    <n v="60"/>
    <n v="500"/>
    <n v="30000"/>
    <x v="2"/>
    <x v="0"/>
    <x v="0"/>
    <x v="2"/>
  </r>
  <r>
    <n v="394"/>
    <x v="1"/>
    <x v="0"/>
    <x v="5"/>
    <x v="0"/>
    <n v="75"/>
    <n v="1198"/>
    <n v="89850"/>
    <x v="2"/>
    <x v="0"/>
    <x v="0"/>
    <x v="3"/>
  </r>
  <r>
    <n v="395"/>
    <x v="1"/>
    <x v="1"/>
    <x v="2"/>
    <x v="0"/>
    <n v="90"/>
    <n v="1198"/>
    <n v="107820"/>
    <x v="2"/>
    <x v="0"/>
    <x v="0"/>
    <x v="4"/>
  </r>
  <r>
    <n v="396"/>
    <x v="2"/>
    <x v="3"/>
    <x v="6"/>
    <x v="0"/>
    <n v="32"/>
    <n v="1198"/>
    <n v="38336"/>
    <x v="2"/>
    <x v="0"/>
    <x v="0"/>
    <x v="5"/>
  </r>
  <r>
    <n v="397"/>
    <x v="0"/>
    <x v="0"/>
    <x v="0"/>
    <x v="1"/>
    <n v="60"/>
    <n v="500"/>
    <n v="30000"/>
    <x v="2"/>
    <x v="0"/>
    <x v="1"/>
    <x v="6"/>
  </r>
  <r>
    <n v="398"/>
    <x v="1"/>
    <x v="1"/>
    <x v="7"/>
    <x v="0"/>
    <n v="90"/>
    <n v="1198"/>
    <n v="107820"/>
    <x v="2"/>
    <x v="0"/>
    <x v="1"/>
    <x v="7"/>
  </r>
  <r>
    <n v="399"/>
    <x v="0"/>
    <x v="0"/>
    <x v="8"/>
    <x v="1"/>
    <n v="29"/>
    <n v="500"/>
    <n v="14500"/>
    <x v="2"/>
    <x v="0"/>
    <x v="1"/>
    <x v="8"/>
  </r>
  <r>
    <n v="400"/>
    <x v="0"/>
    <x v="3"/>
    <x v="9"/>
    <x v="1"/>
    <n v="81"/>
    <n v="500"/>
    <n v="40500"/>
    <x v="2"/>
    <x v="0"/>
    <x v="1"/>
    <x v="9"/>
  </r>
  <r>
    <n v="401"/>
    <x v="0"/>
    <x v="0"/>
    <x v="0"/>
    <x v="0"/>
    <n v="35"/>
    <n v="1198"/>
    <n v="41930"/>
    <x v="2"/>
    <x v="0"/>
    <x v="1"/>
    <x v="10"/>
  </r>
  <r>
    <n v="402"/>
    <x v="1"/>
    <x v="3"/>
    <x v="10"/>
    <x v="3"/>
    <n v="2"/>
    <n v="125"/>
    <n v="250"/>
    <x v="2"/>
    <x v="0"/>
    <x v="1"/>
    <x v="11"/>
  </r>
  <r>
    <n v="403"/>
    <x v="0"/>
    <x v="0"/>
    <x v="0"/>
    <x v="4"/>
    <n v="16"/>
    <n v="58.5"/>
    <n v="936"/>
    <x v="2"/>
    <x v="0"/>
    <x v="1"/>
    <x v="12"/>
  </r>
  <r>
    <n v="404"/>
    <x v="1"/>
    <x v="1"/>
    <x v="7"/>
    <x v="1"/>
    <n v="28"/>
    <n v="500"/>
    <n v="14000"/>
    <x v="2"/>
    <x v="0"/>
    <x v="1"/>
    <x v="13"/>
  </r>
  <r>
    <n v="405"/>
    <x v="0"/>
    <x v="0"/>
    <x v="0"/>
    <x v="2"/>
    <n v="64"/>
    <n v="225"/>
    <n v="14400"/>
    <x v="2"/>
    <x v="0"/>
    <x v="1"/>
    <x v="14"/>
  </r>
  <r>
    <n v="406"/>
    <x v="0"/>
    <x v="3"/>
    <x v="9"/>
    <x v="2"/>
    <n v="15"/>
    <n v="225"/>
    <n v="3375"/>
    <x v="2"/>
    <x v="0"/>
    <x v="1"/>
    <x v="0"/>
  </r>
  <r>
    <n v="407"/>
    <x v="1"/>
    <x v="1"/>
    <x v="1"/>
    <x v="4"/>
    <n v="96"/>
    <n v="58.5"/>
    <n v="5616"/>
    <x v="2"/>
    <x v="0"/>
    <x v="1"/>
    <x v="1"/>
  </r>
  <r>
    <n v="408"/>
    <x v="1"/>
    <x v="3"/>
    <x v="10"/>
    <x v="0"/>
    <n v="67"/>
    <n v="1198"/>
    <n v="80266"/>
    <x v="2"/>
    <x v="0"/>
    <x v="1"/>
    <x v="2"/>
  </r>
  <r>
    <n v="409"/>
    <x v="0"/>
    <x v="3"/>
    <x v="9"/>
    <x v="4"/>
    <n v="74"/>
    <n v="58.5"/>
    <n v="4329"/>
    <x v="2"/>
    <x v="0"/>
    <x v="1"/>
    <x v="3"/>
  </r>
  <r>
    <n v="410"/>
    <x v="1"/>
    <x v="2"/>
    <x v="3"/>
    <x v="1"/>
    <n v="46"/>
    <n v="500"/>
    <n v="23000"/>
    <x v="2"/>
    <x v="0"/>
    <x v="1"/>
    <x v="4"/>
  </r>
  <r>
    <n v="411"/>
    <x v="1"/>
    <x v="3"/>
    <x v="10"/>
    <x v="1"/>
    <n v="87"/>
    <n v="500"/>
    <n v="43500"/>
    <x v="2"/>
    <x v="0"/>
    <x v="1"/>
    <x v="5"/>
  </r>
  <r>
    <n v="412"/>
    <x v="0"/>
    <x v="0"/>
    <x v="0"/>
    <x v="1"/>
    <n v="4"/>
    <n v="500"/>
    <n v="2000"/>
    <x v="2"/>
    <x v="0"/>
    <x v="1"/>
    <x v="6"/>
  </r>
  <r>
    <n v="413"/>
    <x v="2"/>
    <x v="2"/>
    <x v="4"/>
    <x v="1"/>
    <n v="7"/>
    <n v="500"/>
    <n v="3500"/>
    <x v="2"/>
    <x v="0"/>
    <x v="1"/>
    <x v="7"/>
  </r>
  <r>
    <n v="414"/>
    <x v="1"/>
    <x v="1"/>
    <x v="2"/>
    <x v="4"/>
    <n v="50"/>
    <n v="58.5"/>
    <n v="2925"/>
    <x v="2"/>
    <x v="0"/>
    <x v="1"/>
    <x v="8"/>
  </r>
  <r>
    <n v="415"/>
    <x v="1"/>
    <x v="0"/>
    <x v="5"/>
    <x v="0"/>
    <n v="66"/>
    <n v="1198"/>
    <n v="79068"/>
    <x v="2"/>
    <x v="0"/>
    <x v="1"/>
    <x v="9"/>
  </r>
  <r>
    <n v="416"/>
    <x v="0"/>
    <x v="0"/>
    <x v="8"/>
    <x v="2"/>
    <n v="96"/>
    <n v="225"/>
    <n v="21600"/>
    <x v="2"/>
    <x v="0"/>
    <x v="1"/>
    <x v="10"/>
  </r>
  <r>
    <n v="417"/>
    <x v="1"/>
    <x v="2"/>
    <x v="3"/>
    <x v="0"/>
    <n v="53"/>
    <n v="1198"/>
    <n v="63494"/>
    <x v="2"/>
    <x v="0"/>
    <x v="1"/>
    <x v="11"/>
  </r>
  <r>
    <n v="418"/>
    <x v="1"/>
    <x v="2"/>
    <x v="3"/>
    <x v="1"/>
    <n v="80"/>
    <n v="500"/>
    <n v="40000"/>
    <x v="2"/>
    <x v="0"/>
    <x v="1"/>
    <x v="12"/>
  </r>
  <r>
    <n v="419"/>
    <x v="1"/>
    <x v="1"/>
    <x v="1"/>
    <x v="3"/>
    <n v="5"/>
    <n v="125"/>
    <n v="625"/>
    <x v="2"/>
    <x v="0"/>
    <x v="1"/>
    <x v="13"/>
  </r>
  <r>
    <n v="420"/>
    <x v="0"/>
    <x v="0"/>
    <x v="0"/>
    <x v="4"/>
    <n v="62"/>
    <n v="58.5"/>
    <n v="3627"/>
    <x v="2"/>
    <x v="0"/>
    <x v="1"/>
    <x v="14"/>
  </r>
  <r>
    <n v="421"/>
    <x v="1"/>
    <x v="1"/>
    <x v="7"/>
    <x v="4"/>
    <n v="55"/>
    <n v="58.5"/>
    <n v="3217.5"/>
    <x v="2"/>
    <x v="0"/>
    <x v="1"/>
    <x v="0"/>
  </r>
  <r>
    <n v="422"/>
    <x v="1"/>
    <x v="1"/>
    <x v="1"/>
    <x v="4"/>
    <n v="42"/>
    <n v="58.5"/>
    <n v="2457"/>
    <x v="2"/>
    <x v="0"/>
    <x v="2"/>
    <x v="1"/>
  </r>
  <r>
    <n v="423"/>
    <x v="2"/>
    <x v="2"/>
    <x v="4"/>
    <x v="3"/>
    <n v="3"/>
    <n v="125"/>
    <n v="375"/>
    <x v="2"/>
    <x v="0"/>
    <x v="2"/>
    <x v="2"/>
  </r>
  <r>
    <n v="424"/>
    <x v="1"/>
    <x v="2"/>
    <x v="3"/>
    <x v="0"/>
    <n v="7"/>
    <n v="1198"/>
    <n v="8386"/>
    <x v="2"/>
    <x v="0"/>
    <x v="2"/>
    <x v="3"/>
  </r>
  <r>
    <n v="425"/>
    <x v="2"/>
    <x v="2"/>
    <x v="4"/>
    <x v="2"/>
    <n v="76"/>
    <n v="225"/>
    <n v="17100"/>
    <x v="2"/>
    <x v="0"/>
    <x v="2"/>
    <x v="4"/>
  </r>
  <r>
    <n v="426"/>
    <x v="2"/>
    <x v="3"/>
    <x v="6"/>
    <x v="1"/>
    <n v="57"/>
    <n v="500"/>
    <n v="28500"/>
    <x v="2"/>
    <x v="0"/>
    <x v="2"/>
    <x v="5"/>
  </r>
  <r>
    <n v="427"/>
    <x v="1"/>
    <x v="0"/>
    <x v="5"/>
    <x v="0"/>
    <n v="14"/>
    <n v="1198"/>
    <n v="16772"/>
    <x v="2"/>
    <x v="0"/>
    <x v="2"/>
    <x v="6"/>
  </r>
  <r>
    <n v="428"/>
    <x v="1"/>
    <x v="1"/>
    <x v="2"/>
    <x v="1"/>
    <n v="11"/>
    <n v="500"/>
    <n v="5500"/>
    <x v="2"/>
    <x v="0"/>
    <x v="2"/>
    <x v="7"/>
  </r>
  <r>
    <n v="429"/>
    <x v="1"/>
    <x v="1"/>
    <x v="2"/>
    <x v="1"/>
    <n v="94"/>
    <n v="500"/>
    <n v="47000"/>
    <x v="2"/>
    <x v="0"/>
    <x v="2"/>
    <x v="8"/>
  </r>
  <r>
    <n v="430"/>
    <x v="1"/>
    <x v="0"/>
    <x v="5"/>
    <x v="1"/>
    <n v="28"/>
    <n v="500"/>
    <n v="14000"/>
    <x v="2"/>
    <x v="0"/>
    <x v="2"/>
    <x v="9"/>
  </r>
  <r>
    <n v="431"/>
    <x v="0"/>
    <x v="0"/>
    <x v="0"/>
    <x v="0"/>
    <n v="95"/>
    <n v="1198"/>
    <n v="113810"/>
    <x v="2"/>
    <x v="0"/>
    <x v="2"/>
    <x v="10"/>
  </r>
  <r>
    <n v="432"/>
    <x v="1"/>
    <x v="1"/>
    <x v="1"/>
    <x v="1"/>
    <n v="50"/>
    <n v="500"/>
    <n v="25000"/>
    <x v="2"/>
    <x v="0"/>
    <x v="2"/>
    <x v="11"/>
  </r>
  <r>
    <n v="433"/>
    <x v="1"/>
    <x v="1"/>
    <x v="2"/>
    <x v="0"/>
    <n v="36"/>
    <n v="1198"/>
    <n v="43128"/>
    <x v="2"/>
    <x v="0"/>
    <x v="2"/>
    <x v="12"/>
  </r>
  <r>
    <n v="434"/>
    <x v="1"/>
    <x v="2"/>
    <x v="3"/>
    <x v="2"/>
    <n v="27"/>
    <n v="225"/>
    <n v="6075"/>
    <x v="2"/>
    <x v="0"/>
    <x v="2"/>
    <x v="13"/>
  </r>
  <r>
    <n v="435"/>
    <x v="2"/>
    <x v="2"/>
    <x v="4"/>
    <x v="0"/>
    <n v="56"/>
    <n v="1198"/>
    <n v="67088"/>
    <x v="2"/>
    <x v="0"/>
    <x v="2"/>
    <x v="14"/>
  </r>
  <r>
    <n v="436"/>
    <x v="0"/>
    <x v="0"/>
    <x v="0"/>
    <x v="1"/>
    <n v="60"/>
    <n v="500"/>
    <n v="30000"/>
    <x v="2"/>
    <x v="1"/>
    <x v="3"/>
    <x v="0"/>
  </r>
  <r>
    <n v="437"/>
    <x v="1"/>
    <x v="0"/>
    <x v="5"/>
    <x v="0"/>
    <n v="75"/>
    <n v="1198"/>
    <n v="89850"/>
    <x v="2"/>
    <x v="1"/>
    <x v="3"/>
    <x v="1"/>
  </r>
  <r>
    <n v="438"/>
    <x v="1"/>
    <x v="1"/>
    <x v="2"/>
    <x v="0"/>
    <n v="90"/>
    <n v="1198"/>
    <n v="107820"/>
    <x v="2"/>
    <x v="1"/>
    <x v="3"/>
    <x v="2"/>
  </r>
  <r>
    <n v="439"/>
    <x v="2"/>
    <x v="3"/>
    <x v="6"/>
    <x v="0"/>
    <n v="32"/>
    <n v="1198"/>
    <n v="38336"/>
    <x v="2"/>
    <x v="1"/>
    <x v="3"/>
    <x v="3"/>
  </r>
  <r>
    <n v="440"/>
    <x v="0"/>
    <x v="0"/>
    <x v="0"/>
    <x v="1"/>
    <n v="60"/>
    <n v="500"/>
    <n v="30000"/>
    <x v="2"/>
    <x v="1"/>
    <x v="3"/>
    <x v="4"/>
  </r>
  <r>
    <n v="441"/>
    <x v="1"/>
    <x v="1"/>
    <x v="7"/>
    <x v="0"/>
    <n v="90"/>
    <n v="1198"/>
    <n v="107820"/>
    <x v="2"/>
    <x v="1"/>
    <x v="3"/>
    <x v="5"/>
  </r>
  <r>
    <n v="442"/>
    <x v="0"/>
    <x v="0"/>
    <x v="8"/>
    <x v="1"/>
    <n v="29"/>
    <n v="500"/>
    <n v="14500"/>
    <x v="2"/>
    <x v="1"/>
    <x v="3"/>
    <x v="6"/>
  </r>
  <r>
    <n v="443"/>
    <x v="0"/>
    <x v="3"/>
    <x v="9"/>
    <x v="1"/>
    <n v="81"/>
    <n v="500"/>
    <n v="40500"/>
    <x v="2"/>
    <x v="1"/>
    <x v="3"/>
    <x v="7"/>
  </r>
  <r>
    <n v="444"/>
    <x v="0"/>
    <x v="0"/>
    <x v="0"/>
    <x v="0"/>
    <n v="35"/>
    <n v="1198"/>
    <n v="41930"/>
    <x v="2"/>
    <x v="1"/>
    <x v="3"/>
    <x v="8"/>
  </r>
  <r>
    <n v="445"/>
    <x v="1"/>
    <x v="3"/>
    <x v="10"/>
    <x v="3"/>
    <n v="2"/>
    <n v="125"/>
    <n v="250"/>
    <x v="2"/>
    <x v="1"/>
    <x v="3"/>
    <x v="9"/>
  </r>
  <r>
    <n v="446"/>
    <x v="0"/>
    <x v="0"/>
    <x v="0"/>
    <x v="4"/>
    <n v="16"/>
    <n v="58.5"/>
    <n v="936"/>
    <x v="2"/>
    <x v="1"/>
    <x v="3"/>
    <x v="10"/>
  </r>
  <r>
    <n v="447"/>
    <x v="1"/>
    <x v="1"/>
    <x v="7"/>
    <x v="1"/>
    <n v="28"/>
    <n v="500"/>
    <n v="14000"/>
    <x v="2"/>
    <x v="1"/>
    <x v="3"/>
    <x v="11"/>
  </r>
  <r>
    <n v="448"/>
    <x v="0"/>
    <x v="0"/>
    <x v="0"/>
    <x v="2"/>
    <n v="64"/>
    <n v="225"/>
    <n v="14400"/>
    <x v="2"/>
    <x v="1"/>
    <x v="3"/>
    <x v="12"/>
  </r>
  <r>
    <n v="449"/>
    <x v="0"/>
    <x v="3"/>
    <x v="9"/>
    <x v="2"/>
    <n v="15"/>
    <n v="225"/>
    <n v="3375"/>
    <x v="2"/>
    <x v="1"/>
    <x v="3"/>
    <x v="13"/>
  </r>
  <r>
    <n v="450"/>
    <x v="1"/>
    <x v="1"/>
    <x v="1"/>
    <x v="4"/>
    <n v="96"/>
    <n v="58.5"/>
    <n v="5616"/>
    <x v="2"/>
    <x v="1"/>
    <x v="3"/>
    <x v="14"/>
  </r>
  <r>
    <n v="451"/>
    <x v="1"/>
    <x v="3"/>
    <x v="10"/>
    <x v="0"/>
    <n v="67"/>
    <n v="1198"/>
    <n v="80266"/>
    <x v="2"/>
    <x v="1"/>
    <x v="3"/>
    <x v="0"/>
  </r>
  <r>
    <n v="452"/>
    <x v="0"/>
    <x v="3"/>
    <x v="9"/>
    <x v="4"/>
    <n v="74"/>
    <n v="58.5"/>
    <n v="4329"/>
    <x v="2"/>
    <x v="1"/>
    <x v="4"/>
    <x v="1"/>
  </r>
  <r>
    <n v="453"/>
    <x v="1"/>
    <x v="2"/>
    <x v="3"/>
    <x v="1"/>
    <n v="46"/>
    <n v="500"/>
    <n v="23000"/>
    <x v="2"/>
    <x v="1"/>
    <x v="4"/>
    <x v="2"/>
  </r>
  <r>
    <n v="454"/>
    <x v="1"/>
    <x v="3"/>
    <x v="10"/>
    <x v="1"/>
    <n v="87"/>
    <n v="500"/>
    <n v="43500"/>
    <x v="2"/>
    <x v="1"/>
    <x v="4"/>
    <x v="3"/>
  </r>
  <r>
    <n v="455"/>
    <x v="0"/>
    <x v="0"/>
    <x v="0"/>
    <x v="1"/>
    <n v="4"/>
    <n v="500"/>
    <n v="2000"/>
    <x v="2"/>
    <x v="1"/>
    <x v="4"/>
    <x v="4"/>
  </r>
  <r>
    <n v="456"/>
    <x v="2"/>
    <x v="2"/>
    <x v="4"/>
    <x v="1"/>
    <n v="7"/>
    <n v="500"/>
    <n v="3500"/>
    <x v="2"/>
    <x v="1"/>
    <x v="4"/>
    <x v="5"/>
  </r>
  <r>
    <n v="457"/>
    <x v="1"/>
    <x v="1"/>
    <x v="2"/>
    <x v="4"/>
    <n v="50"/>
    <n v="58.5"/>
    <n v="2925"/>
    <x v="2"/>
    <x v="1"/>
    <x v="4"/>
    <x v="6"/>
  </r>
  <r>
    <n v="458"/>
    <x v="1"/>
    <x v="0"/>
    <x v="5"/>
    <x v="0"/>
    <n v="66"/>
    <n v="1198"/>
    <n v="79068"/>
    <x v="2"/>
    <x v="1"/>
    <x v="4"/>
    <x v="7"/>
  </r>
  <r>
    <n v="459"/>
    <x v="0"/>
    <x v="0"/>
    <x v="8"/>
    <x v="2"/>
    <n v="96"/>
    <n v="225"/>
    <n v="21600"/>
    <x v="2"/>
    <x v="1"/>
    <x v="4"/>
    <x v="8"/>
  </r>
  <r>
    <n v="460"/>
    <x v="1"/>
    <x v="2"/>
    <x v="3"/>
    <x v="0"/>
    <n v="53"/>
    <n v="1198"/>
    <n v="63494"/>
    <x v="2"/>
    <x v="1"/>
    <x v="4"/>
    <x v="9"/>
  </r>
  <r>
    <n v="461"/>
    <x v="1"/>
    <x v="2"/>
    <x v="3"/>
    <x v="1"/>
    <n v="80"/>
    <n v="500"/>
    <n v="40000"/>
    <x v="2"/>
    <x v="1"/>
    <x v="4"/>
    <x v="10"/>
  </r>
  <r>
    <n v="462"/>
    <x v="1"/>
    <x v="1"/>
    <x v="1"/>
    <x v="3"/>
    <n v="5"/>
    <n v="125"/>
    <n v="625"/>
    <x v="2"/>
    <x v="1"/>
    <x v="4"/>
    <x v="11"/>
  </r>
  <r>
    <n v="463"/>
    <x v="0"/>
    <x v="0"/>
    <x v="0"/>
    <x v="4"/>
    <n v="62"/>
    <n v="58.5"/>
    <n v="3627"/>
    <x v="2"/>
    <x v="1"/>
    <x v="4"/>
    <x v="12"/>
  </r>
  <r>
    <n v="464"/>
    <x v="1"/>
    <x v="1"/>
    <x v="7"/>
    <x v="4"/>
    <n v="55"/>
    <n v="58.5"/>
    <n v="3217.5"/>
    <x v="2"/>
    <x v="1"/>
    <x v="4"/>
    <x v="13"/>
  </r>
  <r>
    <n v="465"/>
    <x v="1"/>
    <x v="1"/>
    <x v="1"/>
    <x v="4"/>
    <n v="42"/>
    <n v="58.5"/>
    <n v="2457"/>
    <x v="2"/>
    <x v="1"/>
    <x v="4"/>
    <x v="14"/>
  </r>
  <r>
    <n v="466"/>
    <x v="2"/>
    <x v="2"/>
    <x v="4"/>
    <x v="3"/>
    <n v="3"/>
    <n v="125"/>
    <n v="375"/>
    <x v="2"/>
    <x v="1"/>
    <x v="4"/>
    <x v="0"/>
  </r>
  <r>
    <n v="467"/>
    <x v="1"/>
    <x v="2"/>
    <x v="3"/>
    <x v="0"/>
    <n v="7"/>
    <n v="1198"/>
    <n v="8386"/>
    <x v="2"/>
    <x v="1"/>
    <x v="4"/>
    <x v="1"/>
  </r>
  <r>
    <n v="468"/>
    <x v="2"/>
    <x v="2"/>
    <x v="4"/>
    <x v="2"/>
    <n v="76"/>
    <n v="225"/>
    <n v="17100"/>
    <x v="2"/>
    <x v="1"/>
    <x v="4"/>
    <x v="2"/>
  </r>
  <r>
    <n v="469"/>
    <x v="2"/>
    <x v="3"/>
    <x v="6"/>
    <x v="1"/>
    <n v="57"/>
    <n v="500"/>
    <n v="28500"/>
    <x v="2"/>
    <x v="1"/>
    <x v="4"/>
    <x v="3"/>
  </r>
  <r>
    <n v="470"/>
    <x v="1"/>
    <x v="0"/>
    <x v="5"/>
    <x v="0"/>
    <n v="14"/>
    <n v="1198"/>
    <n v="16772"/>
    <x v="2"/>
    <x v="1"/>
    <x v="4"/>
    <x v="4"/>
  </r>
  <r>
    <n v="471"/>
    <x v="1"/>
    <x v="1"/>
    <x v="2"/>
    <x v="1"/>
    <n v="11"/>
    <n v="500"/>
    <n v="5500"/>
    <x v="2"/>
    <x v="1"/>
    <x v="4"/>
    <x v="5"/>
  </r>
  <r>
    <n v="472"/>
    <x v="1"/>
    <x v="1"/>
    <x v="2"/>
    <x v="1"/>
    <n v="94"/>
    <n v="500"/>
    <n v="47000"/>
    <x v="2"/>
    <x v="1"/>
    <x v="4"/>
    <x v="6"/>
  </r>
  <r>
    <n v="473"/>
    <x v="1"/>
    <x v="0"/>
    <x v="5"/>
    <x v="1"/>
    <n v="28"/>
    <n v="500"/>
    <n v="14000"/>
    <x v="2"/>
    <x v="1"/>
    <x v="5"/>
    <x v="7"/>
  </r>
  <r>
    <n v="474"/>
    <x v="0"/>
    <x v="0"/>
    <x v="0"/>
    <x v="0"/>
    <n v="95"/>
    <n v="1198"/>
    <n v="113810"/>
    <x v="2"/>
    <x v="1"/>
    <x v="5"/>
    <x v="8"/>
  </r>
  <r>
    <n v="475"/>
    <x v="1"/>
    <x v="1"/>
    <x v="1"/>
    <x v="1"/>
    <n v="50"/>
    <n v="500"/>
    <n v="25000"/>
    <x v="2"/>
    <x v="1"/>
    <x v="5"/>
    <x v="9"/>
  </r>
  <r>
    <n v="476"/>
    <x v="1"/>
    <x v="1"/>
    <x v="2"/>
    <x v="0"/>
    <n v="36"/>
    <n v="1198"/>
    <n v="43128"/>
    <x v="2"/>
    <x v="1"/>
    <x v="5"/>
    <x v="10"/>
  </r>
  <r>
    <n v="477"/>
    <x v="1"/>
    <x v="2"/>
    <x v="3"/>
    <x v="2"/>
    <n v="27"/>
    <n v="225"/>
    <n v="6075"/>
    <x v="2"/>
    <x v="1"/>
    <x v="5"/>
    <x v="11"/>
  </r>
  <r>
    <n v="478"/>
    <x v="2"/>
    <x v="2"/>
    <x v="4"/>
    <x v="0"/>
    <n v="56"/>
    <n v="1198"/>
    <n v="67088"/>
    <x v="2"/>
    <x v="1"/>
    <x v="5"/>
    <x v="12"/>
  </r>
  <r>
    <n v="479"/>
    <x v="0"/>
    <x v="0"/>
    <x v="0"/>
    <x v="1"/>
    <n v="60"/>
    <n v="500"/>
    <n v="30000"/>
    <x v="2"/>
    <x v="1"/>
    <x v="5"/>
    <x v="13"/>
  </r>
  <r>
    <n v="480"/>
    <x v="1"/>
    <x v="0"/>
    <x v="5"/>
    <x v="0"/>
    <n v="75"/>
    <n v="1198"/>
    <n v="89850"/>
    <x v="2"/>
    <x v="1"/>
    <x v="5"/>
    <x v="14"/>
  </r>
  <r>
    <n v="481"/>
    <x v="1"/>
    <x v="1"/>
    <x v="2"/>
    <x v="0"/>
    <n v="90"/>
    <n v="1198"/>
    <n v="107820"/>
    <x v="2"/>
    <x v="1"/>
    <x v="5"/>
    <x v="0"/>
  </r>
  <r>
    <n v="482"/>
    <x v="2"/>
    <x v="3"/>
    <x v="6"/>
    <x v="0"/>
    <n v="32"/>
    <n v="1198"/>
    <n v="38336"/>
    <x v="2"/>
    <x v="1"/>
    <x v="5"/>
    <x v="1"/>
  </r>
  <r>
    <n v="483"/>
    <x v="0"/>
    <x v="0"/>
    <x v="0"/>
    <x v="1"/>
    <n v="60"/>
    <n v="500"/>
    <n v="30000"/>
    <x v="2"/>
    <x v="1"/>
    <x v="5"/>
    <x v="2"/>
  </r>
  <r>
    <n v="484"/>
    <x v="1"/>
    <x v="1"/>
    <x v="7"/>
    <x v="0"/>
    <n v="90"/>
    <n v="1198"/>
    <n v="107820"/>
    <x v="2"/>
    <x v="1"/>
    <x v="5"/>
    <x v="3"/>
  </r>
  <r>
    <n v="485"/>
    <x v="0"/>
    <x v="0"/>
    <x v="8"/>
    <x v="1"/>
    <n v="29"/>
    <n v="500"/>
    <n v="14500"/>
    <x v="2"/>
    <x v="1"/>
    <x v="5"/>
    <x v="4"/>
  </r>
  <r>
    <n v="486"/>
    <x v="0"/>
    <x v="3"/>
    <x v="9"/>
    <x v="1"/>
    <n v="81"/>
    <n v="500"/>
    <n v="40500"/>
    <x v="2"/>
    <x v="1"/>
    <x v="5"/>
    <x v="5"/>
  </r>
  <r>
    <n v="487"/>
    <x v="0"/>
    <x v="0"/>
    <x v="0"/>
    <x v="0"/>
    <n v="35"/>
    <n v="1198"/>
    <n v="41930"/>
    <x v="3"/>
    <x v="2"/>
    <x v="6"/>
    <x v="6"/>
  </r>
  <r>
    <n v="488"/>
    <x v="1"/>
    <x v="3"/>
    <x v="10"/>
    <x v="3"/>
    <n v="2"/>
    <n v="125"/>
    <n v="250"/>
    <x v="3"/>
    <x v="2"/>
    <x v="6"/>
    <x v="7"/>
  </r>
  <r>
    <n v="489"/>
    <x v="0"/>
    <x v="0"/>
    <x v="0"/>
    <x v="4"/>
    <n v="16"/>
    <n v="58.5"/>
    <n v="936"/>
    <x v="3"/>
    <x v="2"/>
    <x v="6"/>
    <x v="8"/>
  </r>
  <r>
    <n v="490"/>
    <x v="1"/>
    <x v="1"/>
    <x v="7"/>
    <x v="1"/>
    <n v="28"/>
    <n v="500"/>
    <n v="14000"/>
    <x v="3"/>
    <x v="2"/>
    <x v="6"/>
    <x v="9"/>
  </r>
  <r>
    <n v="491"/>
    <x v="0"/>
    <x v="0"/>
    <x v="0"/>
    <x v="2"/>
    <n v="64"/>
    <n v="225"/>
    <n v="14400"/>
    <x v="3"/>
    <x v="2"/>
    <x v="6"/>
    <x v="10"/>
  </r>
  <r>
    <n v="492"/>
    <x v="0"/>
    <x v="3"/>
    <x v="9"/>
    <x v="2"/>
    <n v="15"/>
    <n v="225"/>
    <n v="3375"/>
    <x v="3"/>
    <x v="2"/>
    <x v="6"/>
    <x v="11"/>
  </r>
  <r>
    <n v="493"/>
    <x v="1"/>
    <x v="1"/>
    <x v="1"/>
    <x v="4"/>
    <n v="96"/>
    <n v="58.5"/>
    <n v="5616"/>
    <x v="3"/>
    <x v="2"/>
    <x v="6"/>
    <x v="12"/>
  </r>
  <r>
    <n v="494"/>
    <x v="1"/>
    <x v="3"/>
    <x v="10"/>
    <x v="0"/>
    <n v="67"/>
    <n v="1198"/>
    <n v="80266"/>
    <x v="3"/>
    <x v="2"/>
    <x v="6"/>
    <x v="13"/>
  </r>
  <r>
    <n v="495"/>
    <x v="0"/>
    <x v="3"/>
    <x v="9"/>
    <x v="4"/>
    <n v="74"/>
    <n v="58.5"/>
    <n v="4329"/>
    <x v="3"/>
    <x v="2"/>
    <x v="6"/>
    <x v="14"/>
  </r>
  <r>
    <n v="496"/>
    <x v="1"/>
    <x v="2"/>
    <x v="3"/>
    <x v="1"/>
    <n v="46"/>
    <n v="500"/>
    <n v="23000"/>
    <x v="3"/>
    <x v="2"/>
    <x v="6"/>
    <x v="0"/>
  </r>
  <r>
    <n v="497"/>
    <x v="1"/>
    <x v="3"/>
    <x v="10"/>
    <x v="1"/>
    <n v="87"/>
    <n v="500"/>
    <n v="43500"/>
    <x v="3"/>
    <x v="2"/>
    <x v="6"/>
    <x v="1"/>
  </r>
  <r>
    <n v="498"/>
    <x v="0"/>
    <x v="0"/>
    <x v="0"/>
    <x v="1"/>
    <n v="4"/>
    <n v="500"/>
    <n v="2000"/>
    <x v="3"/>
    <x v="2"/>
    <x v="6"/>
    <x v="2"/>
  </r>
  <r>
    <n v="499"/>
    <x v="2"/>
    <x v="2"/>
    <x v="4"/>
    <x v="1"/>
    <n v="7"/>
    <n v="500"/>
    <n v="3500"/>
    <x v="3"/>
    <x v="2"/>
    <x v="6"/>
    <x v="3"/>
  </r>
  <r>
    <n v="500"/>
    <x v="1"/>
    <x v="1"/>
    <x v="2"/>
    <x v="4"/>
    <n v="50"/>
    <n v="58.5"/>
    <n v="2925"/>
    <x v="3"/>
    <x v="2"/>
    <x v="6"/>
    <x v="4"/>
  </r>
  <r>
    <n v="501"/>
    <x v="1"/>
    <x v="0"/>
    <x v="5"/>
    <x v="0"/>
    <n v="66"/>
    <n v="1198"/>
    <n v="79068"/>
    <x v="3"/>
    <x v="2"/>
    <x v="6"/>
    <x v="5"/>
  </r>
  <r>
    <n v="502"/>
    <x v="0"/>
    <x v="0"/>
    <x v="8"/>
    <x v="2"/>
    <n v="96"/>
    <n v="225"/>
    <n v="21600"/>
    <x v="3"/>
    <x v="2"/>
    <x v="6"/>
    <x v="6"/>
  </r>
  <r>
    <n v="503"/>
    <x v="1"/>
    <x v="2"/>
    <x v="3"/>
    <x v="0"/>
    <n v="53"/>
    <n v="1198"/>
    <n v="63494"/>
    <x v="3"/>
    <x v="2"/>
    <x v="6"/>
    <x v="7"/>
  </r>
  <r>
    <n v="504"/>
    <x v="1"/>
    <x v="2"/>
    <x v="3"/>
    <x v="1"/>
    <n v="80"/>
    <n v="500"/>
    <n v="40000"/>
    <x v="3"/>
    <x v="2"/>
    <x v="6"/>
    <x v="8"/>
  </r>
  <r>
    <n v="505"/>
    <x v="1"/>
    <x v="1"/>
    <x v="1"/>
    <x v="3"/>
    <n v="5"/>
    <n v="125"/>
    <n v="625"/>
    <x v="3"/>
    <x v="2"/>
    <x v="6"/>
    <x v="9"/>
  </r>
  <r>
    <n v="506"/>
    <x v="0"/>
    <x v="0"/>
    <x v="0"/>
    <x v="4"/>
    <n v="62"/>
    <n v="58.5"/>
    <n v="3627"/>
    <x v="3"/>
    <x v="2"/>
    <x v="6"/>
    <x v="10"/>
  </r>
  <r>
    <n v="507"/>
    <x v="1"/>
    <x v="1"/>
    <x v="7"/>
    <x v="4"/>
    <n v="55"/>
    <n v="58.5"/>
    <n v="3217.5"/>
    <x v="3"/>
    <x v="2"/>
    <x v="7"/>
    <x v="11"/>
  </r>
  <r>
    <n v="508"/>
    <x v="1"/>
    <x v="1"/>
    <x v="1"/>
    <x v="4"/>
    <n v="42"/>
    <n v="58.5"/>
    <n v="2457"/>
    <x v="3"/>
    <x v="2"/>
    <x v="7"/>
    <x v="12"/>
  </r>
  <r>
    <n v="509"/>
    <x v="2"/>
    <x v="2"/>
    <x v="4"/>
    <x v="3"/>
    <n v="3"/>
    <n v="125"/>
    <n v="375"/>
    <x v="3"/>
    <x v="2"/>
    <x v="7"/>
    <x v="13"/>
  </r>
  <r>
    <n v="510"/>
    <x v="1"/>
    <x v="2"/>
    <x v="3"/>
    <x v="0"/>
    <n v="7"/>
    <n v="1198"/>
    <n v="8386"/>
    <x v="3"/>
    <x v="2"/>
    <x v="7"/>
    <x v="14"/>
  </r>
  <r>
    <n v="511"/>
    <x v="2"/>
    <x v="2"/>
    <x v="4"/>
    <x v="2"/>
    <n v="76"/>
    <n v="225"/>
    <n v="17100"/>
    <x v="3"/>
    <x v="2"/>
    <x v="7"/>
    <x v="0"/>
  </r>
  <r>
    <n v="512"/>
    <x v="2"/>
    <x v="3"/>
    <x v="6"/>
    <x v="1"/>
    <n v="57"/>
    <n v="500"/>
    <n v="28500"/>
    <x v="3"/>
    <x v="2"/>
    <x v="7"/>
    <x v="1"/>
  </r>
  <r>
    <n v="513"/>
    <x v="1"/>
    <x v="0"/>
    <x v="5"/>
    <x v="0"/>
    <n v="14"/>
    <n v="1198"/>
    <n v="16772"/>
    <x v="3"/>
    <x v="2"/>
    <x v="7"/>
    <x v="2"/>
  </r>
  <r>
    <n v="514"/>
    <x v="1"/>
    <x v="1"/>
    <x v="2"/>
    <x v="1"/>
    <n v="11"/>
    <n v="500"/>
    <n v="5500"/>
    <x v="3"/>
    <x v="2"/>
    <x v="7"/>
    <x v="3"/>
  </r>
  <r>
    <n v="515"/>
    <x v="1"/>
    <x v="1"/>
    <x v="2"/>
    <x v="1"/>
    <n v="94"/>
    <n v="500"/>
    <n v="47000"/>
    <x v="3"/>
    <x v="2"/>
    <x v="7"/>
    <x v="4"/>
  </r>
  <r>
    <n v="516"/>
    <x v="1"/>
    <x v="0"/>
    <x v="5"/>
    <x v="1"/>
    <n v="28"/>
    <n v="500"/>
    <n v="14000"/>
    <x v="3"/>
    <x v="2"/>
    <x v="7"/>
    <x v="5"/>
  </r>
  <r>
    <n v="517"/>
    <x v="0"/>
    <x v="0"/>
    <x v="0"/>
    <x v="0"/>
    <n v="95"/>
    <n v="1198"/>
    <n v="113810"/>
    <x v="3"/>
    <x v="2"/>
    <x v="7"/>
    <x v="6"/>
  </r>
  <r>
    <n v="518"/>
    <x v="1"/>
    <x v="1"/>
    <x v="1"/>
    <x v="1"/>
    <n v="50"/>
    <n v="500"/>
    <n v="25000"/>
    <x v="3"/>
    <x v="2"/>
    <x v="7"/>
    <x v="7"/>
  </r>
  <r>
    <n v="519"/>
    <x v="1"/>
    <x v="1"/>
    <x v="2"/>
    <x v="0"/>
    <n v="36"/>
    <n v="1198"/>
    <n v="43128"/>
    <x v="3"/>
    <x v="2"/>
    <x v="7"/>
    <x v="8"/>
  </r>
  <r>
    <n v="520"/>
    <x v="1"/>
    <x v="2"/>
    <x v="3"/>
    <x v="2"/>
    <n v="27"/>
    <n v="225"/>
    <n v="6075"/>
    <x v="3"/>
    <x v="2"/>
    <x v="7"/>
    <x v="9"/>
  </r>
  <r>
    <n v="521"/>
    <x v="2"/>
    <x v="2"/>
    <x v="4"/>
    <x v="0"/>
    <n v="56"/>
    <n v="1198"/>
    <n v="67088"/>
    <x v="3"/>
    <x v="2"/>
    <x v="7"/>
    <x v="10"/>
  </r>
  <r>
    <n v="522"/>
    <x v="0"/>
    <x v="0"/>
    <x v="0"/>
    <x v="1"/>
    <n v="60"/>
    <n v="500"/>
    <n v="30000"/>
    <x v="3"/>
    <x v="2"/>
    <x v="7"/>
    <x v="11"/>
  </r>
  <r>
    <n v="523"/>
    <x v="1"/>
    <x v="0"/>
    <x v="5"/>
    <x v="0"/>
    <n v="75"/>
    <n v="1198"/>
    <n v="89850"/>
    <x v="3"/>
    <x v="2"/>
    <x v="7"/>
    <x v="12"/>
  </r>
  <r>
    <n v="524"/>
    <x v="1"/>
    <x v="1"/>
    <x v="2"/>
    <x v="0"/>
    <n v="90"/>
    <n v="1198"/>
    <n v="107820"/>
    <x v="3"/>
    <x v="2"/>
    <x v="7"/>
    <x v="13"/>
  </r>
  <r>
    <n v="525"/>
    <x v="2"/>
    <x v="3"/>
    <x v="6"/>
    <x v="0"/>
    <n v="32"/>
    <n v="1198"/>
    <n v="38336"/>
    <x v="3"/>
    <x v="2"/>
    <x v="7"/>
    <x v="14"/>
  </r>
  <r>
    <n v="526"/>
    <x v="0"/>
    <x v="0"/>
    <x v="0"/>
    <x v="1"/>
    <n v="60"/>
    <n v="500"/>
    <n v="30000"/>
    <x v="3"/>
    <x v="2"/>
    <x v="7"/>
    <x v="0"/>
  </r>
  <r>
    <n v="527"/>
    <x v="1"/>
    <x v="1"/>
    <x v="7"/>
    <x v="0"/>
    <n v="90"/>
    <n v="1198"/>
    <n v="107820"/>
    <x v="3"/>
    <x v="2"/>
    <x v="7"/>
    <x v="1"/>
  </r>
  <r>
    <n v="528"/>
    <x v="0"/>
    <x v="0"/>
    <x v="8"/>
    <x v="1"/>
    <n v="29"/>
    <n v="500"/>
    <n v="14500"/>
    <x v="3"/>
    <x v="2"/>
    <x v="7"/>
    <x v="2"/>
  </r>
  <r>
    <n v="529"/>
    <x v="0"/>
    <x v="3"/>
    <x v="9"/>
    <x v="1"/>
    <n v="81"/>
    <n v="500"/>
    <n v="40500"/>
    <x v="3"/>
    <x v="2"/>
    <x v="7"/>
    <x v="3"/>
  </r>
  <r>
    <n v="530"/>
    <x v="0"/>
    <x v="0"/>
    <x v="0"/>
    <x v="0"/>
    <n v="35"/>
    <n v="1198"/>
    <n v="41930"/>
    <x v="3"/>
    <x v="2"/>
    <x v="7"/>
    <x v="4"/>
  </r>
  <r>
    <n v="531"/>
    <x v="1"/>
    <x v="3"/>
    <x v="10"/>
    <x v="3"/>
    <n v="2"/>
    <n v="125"/>
    <n v="250"/>
    <x v="3"/>
    <x v="2"/>
    <x v="7"/>
    <x v="5"/>
  </r>
  <r>
    <n v="532"/>
    <x v="0"/>
    <x v="0"/>
    <x v="0"/>
    <x v="4"/>
    <n v="16"/>
    <n v="58.5"/>
    <n v="936"/>
    <x v="3"/>
    <x v="2"/>
    <x v="8"/>
    <x v="6"/>
  </r>
  <r>
    <n v="533"/>
    <x v="1"/>
    <x v="1"/>
    <x v="7"/>
    <x v="1"/>
    <n v="28"/>
    <n v="500"/>
    <n v="14000"/>
    <x v="3"/>
    <x v="2"/>
    <x v="8"/>
    <x v="7"/>
  </r>
  <r>
    <n v="534"/>
    <x v="0"/>
    <x v="0"/>
    <x v="0"/>
    <x v="2"/>
    <n v="64"/>
    <n v="225"/>
    <n v="14400"/>
    <x v="3"/>
    <x v="2"/>
    <x v="8"/>
    <x v="8"/>
  </r>
  <r>
    <n v="535"/>
    <x v="0"/>
    <x v="3"/>
    <x v="9"/>
    <x v="2"/>
    <n v="15"/>
    <n v="225"/>
    <n v="3375"/>
    <x v="3"/>
    <x v="2"/>
    <x v="8"/>
    <x v="9"/>
  </r>
  <r>
    <n v="536"/>
    <x v="1"/>
    <x v="1"/>
    <x v="1"/>
    <x v="4"/>
    <n v="96"/>
    <n v="58.5"/>
    <n v="5616"/>
    <x v="3"/>
    <x v="2"/>
    <x v="8"/>
    <x v="10"/>
  </r>
  <r>
    <n v="537"/>
    <x v="1"/>
    <x v="3"/>
    <x v="10"/>
    <x v="0"/>
    <n v="67"/>
    <n v="1198"/>
    <n v="80266"/>
    <x v="3"/>
    <x v="2"/>
    <x v="8"/>
    <x v="11"/>
  </r>
  <r>
    <n v="538"/>
    <x v="0"/>
    <x v="3"/>
    <x v="9"/>
    <x v="4"/>
    <n v="74"/>
    <n v="58.5"/>
    <n v="4329"/>
    <x v="3"/>
    <x v="2"/>
    <x v="8"/>
    <x v="12"/>
  </r>
  <r>
    <n v="539"/>
    <x v="1"/>
    <x v="2"/>
    <x v="3"/>
    <x v="1"/>
    <n v="46"/>
    <n v="500"/>
    <n v="23000"/>
    <x v="3"/>
    <x v="2"/>
    <x v="8"/>
    <x v="13"/>
  </r>
  <r>
    <n v="540"/>
    <x v="1"/>
    <x v="3"/>
    <x v="10"/>
    <x v="1"/>
    <n v="87"/>
    <n v="500"/>
    <n v="43500"/>
    <x v="3"/>
    <x v="2"/>
    <x v="8"/>
    <x v="14"/>
  </r>
  <r>
    <n v="541"/>
    <x v="0"/>
    <x v="0"/>
    <x v="0"/>
    <x v="1"/>
    <n v="4"/>
    <n v="500"/>
    <n v="2000"/>
    <x v="3"/>
    <x v="2"/>
    <x v="8"/>
    <x v="0"/>
  </r>
  <r>
    <n v="542"/>
    <x v="2"/>
    <x v="2"/>
    <x v="4"/>
    <x v="1"/>
    <n v="7"/>
    <n v="500"/>
    <n v="3500"/>
    <x v="3"/>
    <x v="2"/>
    <x v="8"/>
    <x v="1"/>
  </r>
  <r>
    <n v="543"/>
    <x v="1"/>
    <x v="1"/>
    <x v="2"/>
    <x v="4"/>
    <n v="50"/>
    <n v="58.5"/>
    <n v="2925"/>
    <x v="3"/>
    <x v="2"/>
    <x v="8"/>
    <x v="2"/>
  </r>
  <r>
    <n v="544"/>
    <x v="1"/>
    <x v="0"/>
    <x v="5"/>
    <x v="0"/>
    <n v="66"/>
    <n v="1198"/>
    <n v="79068"/>
    <x v="3"/>
    <x v="2"/>
    <x v="8"/>
    <x v="3"/>
  </r>
  <r>
    <n v="545"/>
    <x v="0"/>
    <x v="0"/>
    <x v="8"/>
    <x v="2"/>
    <n v="96"/>
    <n v="225"/>
    <n v="21600"/>
    <x v="3"/>
    <x v="2"/>
    <x v="8"/>
    <x v="4"/>
  </r>
  <r>
    <n v="546"/>
    <x v="1"/>
    <x v="2"/>
    <x v="3"/>
    <x v="0"/>
    <n v="53"/>
    <n v="1198"/>
    <n v="63494"/>
    <x v="3"/>
    <x v="2"/>
    <x v="8"/>
    <x v="5"/>
  </r>
  <r>
    <n v="547"/>
    <x v="1"/>
    <x v="2"/>
    <x v="3"/>
    <x v="1"/>
    <n v="80"/>
    <n v="500"/>
    <n v="40000"/>
    <x v="3"/>
    <x v="2"/>
    <x v="8"/>
    <x v="6"/>
  </r>
  <r>
    <n v="548"/>
    <x v="1"/>
    <x v="1"/>
    <x v="1"/>
    <x v="3"/>
    <n v="5"/>
    <n v="125"/>
    <n v="625"/>
    <x v="3"/>
    <x v="2"/>
    <x v="8"/>
    <x v="7"/>
  </r>
  <r>
    <n v="549"/>
    <x v="0"/>
    <x v="0"/>
    <x v="0"/>
    <x v="4"/>
    <n v="62"/>
    <n v="58.5"/>
    <n v="3627"/>
    <x v="3"/>
    <x v="2"/>
    <x v="8"/>
    <x v="8"/>
  </r>
  <r>
    <n v="550"/>
    <x v="1"/>
    <x v="1"/>
    <x v="7"/>
    <x v="4"/>
    <n v="55"/>
    <n v="58.5"/>
    <n v="3217.5"/>
    <x v="3"/>
    <x v="2"/>
    <x v="8"/>
    <x v="9"/>
  </r>
  <r>
    <n v="551"/>
    <x v="1"/>
    <x v="1"/>
    <x v="1"/>
    <x v="4"/>
    <n v="42"/>
    <n v="58.5"/>
    <n v="2457"/>
    <x v="3"/>
    <x v="2"/>
    <x v="8"/>
    <x v="10"/>
  </r>
  <r>
    <n v="552"/>
    <x v="2"/>
    <x v="2"/>
    <x v="4"/>
    <x v="3"/>
    <n v="3"/>
    <n v="125"/>
    <n v="375"/>
    <x v="3"/>
    <x v="2"/>
    <x v="8"/>
    <x v="11"/>
  </r>
  <r>
    <n v="553"/>
    <x v="1"/>
    <x v="2"/>
    <x v="3"/>
    <x v="0"/>
    <n v="7"/>
    <n v="1198"/>
    <n v="8386"/>
    <x v="3"/>
    <x v="2"/>
    <x v="8"/>
    <x v="12"/>
  </r>
  <r>
    <n v="554"/>
    <x v="2"/>
    <x v="2"/>
    <x v="4"/>
    <x v="2"/>
    <n v="76"/>
    <n v="225"/>
    <n v="17100"/>
    <x v="3"/>
    <x v="2"/>
    <x v="8"/>
    <x v="13"/>
  </r>
  <r>
    <n v="555"/>
    <x v="2"/>
    <x v="3"/>
    <x v="6"/>
    <x v="1"/>
    <n v="57"/>
    <n v="500"/>
    <n v="28500"/>
    <x v="3"/>
    <x v="2"/>
    <x v="8"/>
    <x v="14"/>
  </r>
  <r>
    <n v="556"/>
    <x v="1"/>
    <x v="0"/>
    <x v="5"/>
    <x v="0"/>
    <n v="14"/>
    <n v="1198"/>
    <n v="16772"/>
    <x v="3"/>
    <x v="2"/>
    <x v="8"/>
    <x v="0"/>
  </r>
  <r>
    <n v="557"/>
    <x v="1"/>
    <x v="1"/>
    <x v="2"/>
    <x v="1"/>
    <n v="11"/>
    <n v="500"/>
    <n v="5500"/>
    <x v="3"/>
    <x v="2"/>
    <x v="8"/>
    <x v="1"/>
  </r>
  <r>
    <n v="558"/>
    <x v="1"/>
    <x v="1"/>
    <x v="2"/>
    <x v="1"/>
    <n v="94"/>
    <n v="500"/>
    <n v="47000"/>
    <x v="3"/>
    <x v="2"/>
    <x v="8"/>
    <x v="2"/>
  </r>
  <r>
    <n v="559"/>
    <x v="1"/>
    <x v="0"/>
    <x v="5"/>
    <x v="1"/>
    <n v="28"/>
    <n v="500"/>
    <n v="14000"/>
    <x v="3"/>
    <x v="2"/>
    <x v="8"/>
    <x v="3"/>
  </r>
  <r>
    <n v="560"/>
    <x v="0"/>
    <x v="0"/>
    <x v="0"/>
    <x v="0"/>
    <n v="95"/>
    <n v="1198"/>
    <n v="113810"/>
    <x v="3"/>
    <x v="2"/>
    <x v="8"/>
    <x v="4"/>
  </r>
  <r>
    <n v="561"/>
    <x v="1"/>
    <x v="1"/>
    <x v="1"/>
    <x v="1"/>
    <n v="50"/>
    <n v="500"/>
    <n v="25000"/>
    <x v="3"/>
    <x v="2"/>
    <x v="8"/>
    <x v="5"/>
  </r>
  <r>
    <n v="562"/>
    <x v="1"/>
    <x v="1"/>
    <x v="2"/>
    <x v="0"/>
    <n v="36"/>
    <n v="1198"/>
    <n v="43128"/>
    <x v="3"/>
    <x v="2"/>
    <x v="9"/>
    <x v="6"/>
  </r>
  <r>
    <n v="563"/>
    <x v="1"/>
    <x v="2"/>
    <x v="3"/>
    <x v="2"/>
    <n v="27"/>
    <n v="225"/>
    <n v="6075"/>
    <x v="3"/>
    <x v="2"/>
    <x v="9"/>
    <x v="7"/>
  </r>
  <r>
    <n v="564"/>
    <x v="2"/>
    <x v="2"/>
    <x v="4"/>
    <x v="0"/>
    <n v="56"/>
    <n v="1198"/>
    <n v="67088"/>
    <x v="3"/>
    <x v="2"/>
    <x v="9"/>
    <x v="8"/>
  </r>
  <r>
    <n v="565"/>
    <x v="0"/>
    <x v="0"/>
    <x v="0"/>
    <x v="1"/>
    <n v="60"/>
    <n v="500"/>
    <n v="30000"/>
    <x v="3"/>
    <x v="2"/>
    <x v="9"/>
    <x v="9"/>
  </r>
  <r>
    <n v="566"/>
    <x v="1"/>
    <x v="0"/>
    <x v="5"/>
    <x v="0"/>
    <n v="75"/>
    <n v="1198"/>
    <n v="89850"/>
    <x v="3"/>
    <x v="2"/>
    <x v="9"/>
    <x v="10"/>
  </r>
  <r>
    <n v="567"/>
    <x v="1"/>
    <x v="1"/>
    <x v="2"/>
    <x v="0"/>
    <n v="90"/>
    <n v="1198"/>
    <n v="107820"/>
    <x v="3"/>
    <x v="2"/>
    <x v="9"/>
    <x v="11"/>
  </r>
  <r>
    <n v="568"/>
    <x v="2"/>
    <x v="3"/>
    <x v="6"/>
    <x v="0"/>
    <n v="32"/>
    <n v="1198"/>
    <n v="38336"/>
    <x v="3"/>
    <x v="2"/>
    <x v="9"/>
    <x v="12"/>
  </r>
  <r>
    <n v="569"/>
    <x v="0"/>
    <x v="0"/>
    <x v="0"/>
    <x v="1"/>
    <n v="60"/>
    <n v="500"/>
    <n v="30000"/>
    <x v="3"/>
    <x v="2"/>
    <x v="9"/>
    <x v="13"/>
  </r>
  <r>
    <n v="570"/>
    <x v="1"/>
    <x v="1"/>
    <x v="7"/>
    <x v="0"/>
    <n v="90"/>
    <n v="1198"/>
    <n v="107820"/>
    <x v="3"/>
    <x v="2"/>
    <x v="9"/>
    <x v="14"/>
  </r>
  <r>
    <n v="571"/>
    <x v="0"/>
    <x v="0"/>
    <x v="8"/>
    <x v="1"/>
    <n v="29"/>
    <n v="500"/>
    <n v="14500"/>
    <x v="3"/>
    <x v="2"/>
    <x v="9"/>
    <x v="0"/>
  </r>
  <r>
    <n v="572"/>
    <x v="0"/>
    <x v="3"/>
    <x v="9"/>
    <x v="1"/>
    <n v="81"/>
    <n v="500"/>
    <n v="40500"/>
    <x v="3"/>
    <x v="2"/>
    <x v="9"/>
    <x v="1"/>
  </r>
  <r>
    <n v="573"/>
    <x v="0"/>
    <x v="0"/>
    <x v="0"/>
    <x v="0"/>
    <n v="35"/>
    <n v="1198"/>
    <n v="41930"/>
    <x v="3"/>
    <x v="2"/>
    <x v="9"/>
    <x v="2"/>
  </r>
  <r>
    <n v="574"/>
    <x v="1"/>
    <x v="3"/>
    <x v="10"/>
    <x v="3"/>
    <n v="2"/>
    <n v="125"/>
    <n v="250"/>
    <x v="3"/>
    <x v="2"/>
    <x v="9"/>
    <x v="3"/>
  </r>
  <r>
    <n v="575"/>
    <x v="0"/>
    <x v="0"/>
    <x v="0"/>
    <x v="4"/>
    <n v="16"/>
    <n v="58.5"/>
    <n v="936"/>
    <x v="3"/>
    <x v="2"/>
    <x v="9"/>
    <x v="4"/>
  </r>
  <r>
    <n v="576"/>
    <x v="1"/>
    <x v="1"/>
    <x v="7"/>
    <x v="1"/>
    <n v="28"/>
    <n v="500"/>
    <n v="14000"/>
    <x v="3"/>
    <x v="2"/>
    <x v="9"/>
    <x v="5"/>
  </r>
  <r>
    <n v="577"/>
    <x v="0"/>
    <x v="0"/>
    <x v="0"/>
    <x v="2"/>
    <n v="64"/>
    <n v="225"/>
    <n v="14400"/>
    <x v="3"/>
    <x v="2"/>
    <x v="9"/>
    <x v="6"/>
  </r>
  <r>
    <n v="578"/>
    <x v="0"/>
    <x v="3"/>
    <x v="9"/>
    <x v="2"/>
    <n v="15"/>
    <n v="225"/>
    <n v="3375"/>
    <x v="3"/>
    <x v="2"/>
    <x v="9"/>
    <x v="7"/>
  </r>
  <r>
    <n v="579"/>
    <x v="1"/>
    <x v="1"/>
    <x v="1"/>
    <x v="4"/>
    <n v="96"/>
    <n v="58.5"/>
    <n v="5616"/>
    <x v="3"/>
    <x v="3"/>
    <x v="10"/>
    <x v="8"/>
  </r>
  <r>
    <n v="580"/>
    <x v="1"/>
    <x v="3"/>
    <x v="10"/>
    <x v="0"/>
    <n v="67"/>
    <n v="1198"/>
    <n v="80266"/>
    <x v="3"/>
    <x v="3"/>
    <x v="10"/>
    <x v="9"/>
  </r>
  <r>
    <n v="581"/>
    <x v="0"/>
    <x v="3"/>
    <x v="9"/>
    <x v="4"/>
    <n v="74"/>
    <n v="58.5"/>
    <n v="4329"/>
    <x v="3"/>
    <x v="3"/>
    <x v="10"/>
    <x v="10"/>
  </r>
  <r>
    <n v="582"/>
    <x v="1"/>
    <x v="2"/>
    <x v="3"/>
    <x v="1"/>
    <n v="46"/>
    <n v="500"/>
    <n v="23000"/>
    <x v="3"/>
    <x v="3"/>
    <x v="10"/>
    <x v="11"/>
  </r>
  <r>
    <n v="583"/>
    <x v="1"/>
    <x v="3"/>
    <x v="10"/>
    <x v="1"/>
    <n v="87"/>
    <n v="500"/>
    <n v="43500"/>
    <x v="3"/>
    <x v="3"/>
    <x v="10"/>
    <x v="12"/>
  </r>
  <r>
    <n v="584"/>
    <x v="0"/>
    <x v="0"/>
    <x v="0"/>
    <x v="1"/>
    <n v="4"/>
    <n v="500"/>
    <n v="2000"/>
    <x v="3"/>
    <x v="3"/>
    <x v="10"/>
    <x v="13"/>
  </r>
  <r>
    <n v="585"/>
    <x v="2"/>
    <x v="2"/>
    <x v="4"/>
    <x v="1"/>
    <n v="7"/>
    <n v="500"/>
    <n v="3500"/>
    <x v="3"/>
    <x v="3"/>
    <x v="10"/>
    <x v="14"/>
  </r>
  <r>
    <n v="586"/>
    <x v="1"/>
    <x v="1"/>
    <x v="2"/>
    <x v="4"/>
    <n v="50"/>
    <n v="58.5"/>
    <n v="2925"/>
    <x v="3"/>
    <x v="3"/>
    <x v="10"/>
    <x v="0"/>
  </r>
  <r>
    <n v="587"/>
    <x v="1"/>
    <x v="0"/>
    <x v="5"/>
    <x v="0"/>
    <n v="66"/>
    <n v="1198"/>
    <n v="79068"/>
    <x v="3"/>
    <x v="3"/>
    <x v="10"/>
    <x v="1"/>
  </r>
  <r>
    <n v="588"/>
    <x v="0"/>
    <x v="0"/>
    <x v="8"/>
    <x v="2"/>
    <n v="96"/>
    <n v="225"/>
    <n v="21600"/>
    <x v="3"/>
    <x v="3"/>
    <x v="10"/>
    <x v="2"/>
  </r>
  <r>
    <n v="589"/>
    <x v="1"/>
    <x v="2"/>
    <x v="3"/>
    <x v="0"/>
    <n v="53"/>
    <n v="1198"/>
    <n v="63494"/>
    <x v="3"/>
    <x v="3"/>
    <x v="10"/>
    <x v="3"/>
  </r>
  <r>
    <n v="590"/>
    <x v="1"/>
    <x v="2"/>
    <x v="3"/>
    <x v="1"/>
    <n v="80"/>
    <n v="500"/>
    <n v="40000"/>
    <x v="3"/>
    <x v="3"/>
    <x v="10"/>
    <x v="4"/>
  </r>
  <r>
    <n v="591"/>
    <x v="1"/>
    <x v="1"/>
    <x v="1"/>
    <x v="3"/>
    <n v="5"/>
    <n v="125"/>
    <n v="625"/>
    <x v="3"/>
    <x v="3"/>
    <x v="10"/>
    <x v="5"/>
  </r>
  <r>
    <n v="592"/>
    <x v="0"/>
    <x v="0"/>
    <x v="0"/>
    <x v="4"/>
    <n v="62"/>
    <n v="58.5"/>
    <n v="3627"/>
    <x v="3"/>
    <x v="3"/>
    <x v="10"/>
    <x v="6"/>
  </r>
  <r>
    <n v="593"/>
    <x v="1"/>
    <x v="1"/>
    <x v="7"/>
    <x v="4"/>
    <n v="55"/>
    <n v="58.5"/>
    <n v="3217.5"/>
    <x v="3"/>
    <x v="3"/>
    <x v="10"/>
    <x v="7"/>
  </r>
  <r>
    <n v="594"/>
    <x v="1"/>
    <x v="1"/>
    <x v="1"/>
    <x v="4"/>
    <n v="42"/>
    <n v="58.5"/>
    <n v="2457"/>
    <x v="3"/>
    <x v="3"/>
    <x v="10"/>
    <x v="8"/>
  </r>
  <r>
    <n v="595"/>
    <x v="2"/>
    <x v="2"/>
    <x v="4"/>
    <x v="3"/>
    <n v="3"/>
    <n v="125"/>
    <n v="375"/>
    <x v="3"/>
    <x v="3"/>
    <x v="10"/>
    <x v="9"/>
  </r>
  <r>
    <n v="596"/>
    <x v="1"/>
    <x v="2"/>
    <x v="3"/>
    <x v="0"/>
    <n v="7"/>
    <n v="1198"/>
    <n v="8386"/>
    <x v="3"/>
    <x v="3"/>
    <x v="10"/>
    <x v="10"/>
  </r>
  <r>
    <n v="597"/>
    <x v="2"/>
    <x v="2"/>
    <x v="4"/>
    <x v="2"/>
    <n v="76"/>
    <n v="225"/>
    <n v="17100"/>
    <x v="3"/>
    <x v="3"/>
    <x v="10"/>
    <x v="11"/>
  </r>
  <r>
    <n v="598"/>
    <x v="2"/>
    <x v="3"/>
    <x v="6"/>
    <x v="1"/>
    <n v="57"/>
    <n v="500"/>
    <n v="28500"/>
    <x v="3"/>
    <x v="3"/>
    <x v="10"/>
    <x v="12"/>
  </r>
  <r>
    <n v="599"/>
    <x v="1"/>
    <x v="0"/>
    <x v="5"/>
    <x v="0"/>
    <n v="14"/>
    <n v="1198"/>
    <n v="16772"/>
    <x v="3"/>
    <x v="3"/>
    <x v="10"/>
    <x v="13"/>
  </r>
  <r>
    <n v="600"/>
    <x v="1"/>
    <x v="1"/>
    <x v="2"/>
    <x v="1"/>
    <n v="11"/>
    <n v="500"/>
    <n v="5500"/>
    <x v="3"/>
    <x v="3"/>
    <x v="10"/>
    <x v="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1C1F0A-2841-42EB-9CB5-DE60D73082A1}" name="PivotTable6"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86:C98" firstHeaderRow="1" firstDataRow="1" firstDataCol="1"/>
  <pivotFields count="12">
    <pivotField showAll="0"/>
    <pivotField showAll="0">
      <items count="4">
        <item x="1"/>
        <item x="0"/>
        <item x="2"/>
        <item t="default"/>
      </items>
    </pivotField>
    <pivotField showAll="0"/>
    <pivotField axis="axisRow" showAll="0">
      <items count="12">
        <item x="0"/>
        <item x="3"/>
        <item x="8"/>
        <item x="10"/>
        <item x="9"/>
        <item x="2"/>
        <item x="6"/>
        <item x="1"/>
        <item x="7"/>
        <item x="4"/>
        <item x="5"/>
        <item t="default"/>
      </items>
    </pivotField>
    <pivotField showAll="0"/>
    <pivotField showAll="0"/>
    <pivotField numFmtId="165" showAll="0"/>
    <pivotField dataField="1" numFmtId="165" showAll="0"/>
    <pivotField showAll="0"/>
    <pivotField showAll="0">
      <items count="5">
        <item x="2"/>
        <item x="3"/>
        <item x="0"/>
        <item x="1"/>
        <item t="default"/>
      </items>
    </pivotField>
    <pivotField showAll="0">
      <items count="13">
        <item x="6"/>
        <item x="7"/>
        <item x="8"/>
        <item x="9"/>
        <item x="10"/>
        <item x="11"/>
        <item x="0"/>
        <item x="1"/>
        <item x="2"/>
        <item x="3"/>
        <item x="4"/>
        <item x="5"/>
        <item t="default"/>
      </items>
    </pivotField>
    <pivotField showAll="0"/>
  </pivotFields>
  <rowFields count="1">
    <field x="3"/>
  </rowFields>
  <rowItems count="12">
    <i>
      <x/>
    </i>
    <i>
      <x v="1"/>
    </i>
    <i>
      <x v="2"/>
    </i>
    <i>
      <x v="3"/>
    </i>
    <i>
      <x v="4"/>
    </i>
    <i>
      <x v="5"/>
    </i>
    <i>
      <x v="6"/>
    </i>
    <i>
      <x v="7"/>
    </i>
    <i>
      <x v="8"/>
    </i>
    <i>
      <x v="9"/>
    </i>
    <i>
      <x v="10"/>
    </i>
    <i t="grand">
      <x/>
    </i>
  </rowItems>
  <colItems count="1">
    <i/>
  </colItems>
  <dataFields count="1">
    <dataField name="Sum of revenue" fld="7"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51F2664-1226-437B-8986-CB53BA1BF83D}" name="PivotTable5"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64:C69" firstHeaderRow="1" firstDataRow="1" firstDataCol="1"/>
  <pivotFields count="12">
    <pivotField showAll="0"/>
    <pivotField showAll="0">
      <items count="4">
        <item x="1"/>
        <item x="0"/>
        <item x="2"/>
        <item t="default"/>
      </items>
    </pivotField>
    <pivotField showAll="0"/>
    <pivotField showAll="0"/>
    <pivotField showAll="0"/>
    <pivotField dataField="1" showAll="0"/>
    <pivotField numFmtId="165" showAll="0"/>
    <pivotField numFmtId="165" showAll="0"/>
    <pivotField showAll="0"/>
    <pivotField axis="axisRow" showAll="0">
      <items count="5">
        <item x="2"/>
        <item x="3"/>
        <item x="0"/>
        <item x="1"/>
        <item t="default"/>
      </items>
    </pivotField>
    <pivotField showAll="0">
      <items count="13">
        <item x="6"/>
        <item x="7"/>
        <item x="8"/>
        <item x="9"/>
        <item x="10"/>
        <item x="11"/>
        <item x="0"/>
        <item x="1"/>
        <item x="2"/>
        <item x="3"/>
        <item x="4"/>
        <item x="5"/>
        <item t="default"/>
      </items>
    </pivotField>
    <pivotField showAll="0"/>
  </pivotFields>
  <rowFields count="1">
    <field x="9"/>
  </rowFields>
  <rowItems count="5">
    <i>
      <x/>
    </i>
    <i>
      <x v="1"/>
    </i>
    <i>
      <x v="2"/>
    </i>
    <i>
      <x v="3"/>
    </i>
    <i t="grand">
      <x/>
    </i>
  </rowItems>
  <colItems count="1">
    <i/>
  </colItems>
  <dataFields count="1">
    <dataField name="Sum of Units_sold" fld="5"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A9C4D46-28BE-4B40-8229-BA03AB1912FD}" name="PivotTable4"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43:C47" firstHeaderRow="1" firstDataRow="1" firstDataCol="1"/>
  <pivotFields count="12">
    <pivotField showAll="0"/>
    <pivotField axis="axisRow" showAll="0">
      <items count="4">
        <item x="1"/>
        <item x="0"/>
        <item x="2"/>
        <item t="default"/>
      </items>
    </pivotField>
    <pivotField showAll="0"/>
    <pivotField showAll="0"/>
    <pivotField showAll="0"/>
    <pivotField showAll="0"/>
    <pivotField numFmtId="165" showAll="0"/>
    <pivotField dataField="1" numFmtId="165" showAll="0"/>
    <pivotField showAll="0"/>
    <pivotField showAll="0">
      <items count="5">
        <item x="2"/>
        <item x="3"/>
        <item x="0"/>
        <item x="1"/>
        <item t="default"/>
      </items>
    </pivotField>
    <pivotField showAll="0">
      <items count="13">
        <item x="6"/>
        <item x="7"/>
        <item x="8"/>
        <item x="9"/>
        <item x="10"/>
        <item x="11"/>
        <item x="0"/>
        <item x="1"/>
        <item x="2"/>
        <item x="3"/>
        <item x="4"/>
        <item x="5"/>
        <item t="default"/>
      </items>
    </pivotField>
    <pivotField showAll="0"/>
  </pivotFields>
  <rowFields count="1">
    <field x="1"/>
  </rowFields>
  <rowItems count="4">
    <i>
      <x/>
    </i>
    <i>
      <x v="1"/>
    </i>
    <i>
      <x v="2"/>
    </i>
    <i t="grand">
      <x/>
    </i>
  </rowItems>
  <colItems count="1">
    <i/>
  </colItems>
  <dataFields count="1">
    <dataField name="Sum of revenue" fld="7"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6A8821C-444C-4B2C-8741-1EF248D0F68F}" name="PivotTable3"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23:C36" firstHeaderRow="1" firstDataRow="1" firstDataCol="1"/>
  <pivotFields count="12">
    <pivotField showAll="0"/>
    <pivotField showAll="0"/>
    <pivotField showAll="0"/>
    <pivotField showAll="0"/>
    <pivotField showAll="0"/>
    <pivotField dataField="1" showAll="0"/>
    <pivotField numFmtId="165" showAll="0"/>
    <pivotField numFmtId="165" showAll="0"/>
    <pivotField showAll="0"/>
    <pivotField showAll="0">
      <items count="5">
        <item x="2"/>
        <item x="3"/>
        <item x="0"/>
        <item x="1"/>
        <item t="default"/>
      </items>
    </pivotField>
    <pivotField axis="axisRow" showAll="0">
      <items count="13">
        <item x="6"/>
        <item x="7"/>
        <item x="8"/>
        <item x="9"/>
        <item x="10"/>
        <item x="11"/>
        <item x="0"/>
        <item x="1"/>
        <item x="2"/>
        <item x="3"/>
        <item x="4"/>
        <item x="5"/>
        <item t="default"/>
      </items>
    </pivotField>
    <pivotField showAll="0"/>
  </pivotFields>
  <rowFields count="1">
    <field x="10"/>
  </rowFields>
  <rowItems count="13">
    <i>
      <x/>
    </i>
    <i>
      <x v="1"/>
    </i>
    <i>
      <x v="2"/>
    </i>
    <i>
      <x v="3"/>
    </i>
    <i>
      <x v="4"/>
    </i>
    <i>
      <x v="5"/>
    </i>
    <i>
      <x v="6"/>
    </i>
    <i>
      <x v="7"/>
    </i>
    <i>
      <x v="8"/>
    </i>
    <i>
      <x v="9"/>
    </i>
    <i>
      <x v="10"/>
    </i>
    <i>
      <x v="11"/>
    </i>
    <i t="grand">
      <x/>
    </i>
  </rowItems>
  <colItems count="1">
    <i/>
  </colItems>
  <dataFields count="1">
    <dataField name="Sum of Units_sold" fld="5"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DA4DE1A-D331-4F9A-83FF-5933AA3562F2}" name="PivotTable19"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3:C8" firstHeaderRow="1" firstDataRow="1" firstDataCol="1"/>
  <pivotFields count="12">
    <pivotField showAll="0"/>
    <pivotField showAll="0"/>
    <pivotField showAll="0"/>
    <pivotField showAll="0"/>
    <pivotField showAll="0"/>
    <pivotField showAll="0"/>
    <pivotField numFmtId="165" showAll="0"/>
    <pivotField dataField="1" numFmtId="165" showAll="0"/>
    <pivotField showAll="0"/>
    <pivotField axis="axisRow" showAll="0">
      <items count="5">
        <item x="2"/>
        <item x="3"/>
        <item x="0"/>
        <item x="1"/>
        <item t="default"/>
      </items>
    </pivotField>
    <pivotField showAll="0"/>
    <pivotField showAll="0"/>
  </pivotFields>
  <rowFields count="1">
    <field x="9"/>
  </rowFields>
  <rowItems count="5">
    <i>
      <x/>
    </i>
    <i>
      <x v="1"/>
    </i>
    <i>
      <x v="2"/>
    </i>
    <i>
      <x v="3"/>
    </i>
    <i t="grand">
      <x/>
    </i>
  </rowItems>
  <colItems count="1">
    <i/>
  </colItems>
  <dataFields count="1">
    <dataField name="Sum of revenue" fld="7"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9461126-7718-4724-BA8C-0B715B3BC947}" name="PivotTable11"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90:C94" firstHeaderRow="1" firstDataRow="1" firstDataCol="1" rowPageCount="1" colPageCount="1"/>
  <pivotFields count="12">
    <pivotField showAll="0"/>
    <pivotField showAll="0">
      <items count="4">
        <item x="1"/>
        <item x="0"/>
        <item x="2"/>
        <item t="default"/>
      </items>
    </pivotField>
    <pivotField axis="axisPage" multipleItemSelectionAllowed="1" showAll="0">
      <items count="5">
        <item h="1" x="3"/>
        <item x="1"/>
        <item h="1" x="0"/>
        <item h="1" x="2"/>
        <item t="default"/>
      </items>
    </pivotField>
    <pivotField axis="axisRow" showAll="0">
      <items count="12">
        <item x="0"/>
        <item x="3"/>
        <item x="8"/>
        <item x="10"/>
        <item x="9"/>
        <item x="2"/>
        <item x="6"/>
        <item x="1"/>
        <item x="7"/>
        <item x="4"/>
        <item x="5"/>
        <item t="default"/>
      </items>
    </pivotField>
    <pivotField showAll="0"/>
    <pivotField dataField="1" showAll="0"/>
    <pivotField numFmtId="165" showAll="0"/>
    <pivotField numFmtId="165" showAll="0"/>
    <pivotField showAll="0">
      <items count="5">
        <item x="0"/>
        <item x="1"/>
        <item x="2"/>
        <item x="3"/>
        <item t="default"/>
      </items>
    </pivotField>
    <pivotField showAll="0">
      <items count="5">
        <item x="2"/>
        <item x="3"/>
        <item x="0"/>
        <item x="1"/>
        <item t="default"/>
      </items>
    </pivotField>
    <pivotField showAll="0">
      <items count="13">
        <item x="6"/>
        <item x="7"/>
        <item x="8"/>
        <item x="9"/>
        <item x="10"/>
        <item x="11"/>
        <item x="0"/>
        <item x="1"/>
        <item x="2"/>
        <item x="3"/>
        <item x="4"/>
        <item x="5"/>
        <item t="default"/>
      </items>
    </pivotField>
    <pivotField multipleItemSelectionAllowed="1" showAll="0">
      <items count="16">
        <item h="1" x="5"/>
        <item h="1" x="14"/>
        <item x="10"/>
        <item h="1" x="1"/>
        <item h="1" x="9"/>
        <item h="1" x="3"/>
        <item h="1" x="8"/>
        <item h="1" x="12"/>
        <item h="1" x="0"/>
        <item h="1" x="13"/>
        <item h="1" x="6"/>
        <item h="1" x="2"/>
        <item h="1" x="4"/>
        <item h="1" x="11"/>
        <item h="1" x="7"/>
        <item t="default"/>
      </items>
    </pivotField>
  </pivotFields>
  <rowFields count="1">
    <field x="3"/>
  </rowFields>
  <rowItems count="4">
    <i>
      <x v="5"/>
    </i>
    <i>
      <x v="7"/>
    </i>
    <i>
      <x v="8"/>
    </i>
    <i t="grand">
      <x/>
    </i>
  </rowItems>
  <colItems count="1">
    <i/>
  </colItems>
  <pageFields count="1">
    <pageField fld="2" hier="-1"/>
  </pageFields>
  <dataFields count="1">
    <dataField name="Sum of Units_sold" fld="5"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0AC8A8-C21B-4054-AE3A-A5C256E519DF}" name="PivotTable21"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68:C73" firstHeaderRow="1" firstDataRow="1" firstDataCol="1" rowPageCount="1" colPageCount="1"/>
  <pivotFields count="12">
    <pivotField showAll="0"/>
    <pivotField showAll="0">
      <items count="4">
        <item x="1"/>
        <item x="0"/>
        <item x="2"/>
        <item t="default"/>
      </items>
    </pivotField>
    <pivotField axis="axisRow" showAll="0">
      <items count="5">
        <item x="3"/>
        <item x="1"/>
        <item x="0"/>
        <item x="2"/>
        <item t="default"/>
      </items>
    </pivotField>
    <pivotField showAll="0">
      <items count="12">
        <item x="0"/>
        <item x="3"/>
        <item x="8"/>
        <item x="10"/>
        <item x="9"/>
        <item x="2"/>
        <item x="6"/>
        <item x="1"/>
        <item x="7"/>
        <item x="4"/>
        <item x="5"/>
        <item t="default"/>
      </items>
    </pivotField>
    <pivotField showAll="0"/>
    <pivotField showAll="0"/>
    <pivotField numFmtId="165" showAll="0"/>
    <pivotField dataField="1" numFmtId="165" showAll="0"/>
    <pivotField showAll="0">
      <items count="5">
        <item x="0"/>
        <item x="1"/>
        <item x="2"/>
        <item x="3"/>
        <item t="default"/>
      </items>
    </pivotField>
    <pivotField showAll="0">
      <items count="5">
        <item x="2"/>
        <item x="3"/>
        <item x="0"/>
        <item x="1"/>
        <item t="default"/>
      </items>
    </pivotField>
    <pivotField showAll="0">
      <items count="13">
        <item x="6"/>
        <item x="7"/>
        <item x="8"/>
        <item x="9"/>
        <item x="10"/>
        <item x="11"/>
        <item x="0"/>
        <item x="1"/>
        <item x="2"/>
        <item x="3"/>
        <item x="4"/>
        <item x="5"/>
        <item t="default"/>
      </items>
    </pivotField>
    <pivotField axis="axisPage" multipleItemSelectionAllowed="1" showAll="0">
      <items count="16">
        <item h="1" x="5"/>
        <item h="1" x="14"/>
        <item x="10"/>
        <item h="1" x="1"/>
        <item h="1" x="9"/>
        <item h="1" x="3"/>
        <item h="1" x="8"/>
        <item h="1" x="12"/>
        <item h="1" x="0"/>
        <item h="1" x="13"/>
        <item h="1" x="6"/>
        <item h="1" x="2"/>
        <item h="1" x="4"/>
        <item h="1" x="11"/>
        <item h="1" x="7"/>
        <item t="default"/>
      </items>
    </pivotField>
  </pivotFields>
  <rowFields count="1">
    <field x="2"/>
  </rowFields>
  <rowItems count="5">
    <i>
      <x/>
    </i>
    <i>
      <x v="1"/>
    </i>
    <i>
      <x v="2"/>
    </i>
    <i>
      <x v="3"/>
    </i>
    <i t="grand">
      <x/>
    </i>
  </rowItems>
  <colItems count="1">
    <i/>
  </colItems>
  <pageFields count="1">
    <pageField fld="11" hier="-1"/>
  </pageFields>
  <dataFields count="1">
    <dataField name="Sum of revenue" fld="7"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14443D2-B622-4065-A517-DF84467A925D}" name="PivotTable9"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49:C53" firstHeaderRow="1" firstDataRow="1" firstDataCol="1" rowPageCount="1" colPageCount="1"/>
  <pivotFields count="12">
    <pivotField showAll="0"/>
    <pivotField axis="axisRow" showAll="0">
      <items count="4">
        <item x="1"/>
        <item x="0"/>
        <item x="2"/>
        <item t="default"/>
      </items>
    </pivotField>
    <pivotField showAll="0"/>
    <pivotField showAll="0">
      <items count="12">
        <item x="0"/>
        <item x="3"/>
        <item x="8"/>
        <item x="10"/>
        <item x="9"/>
        <item x="2"/>
        <item x="6"/>
        <item x="1"/>
        <item x="7"/>
        <item x="4"/>
        <item x="5"/>
        <item t="default"/>
      </items>
    </pivotField>
    <pivotField showAll="0"/>
    <pivotField showAll="0"/>
    <pivotField numFmtId="165" showAll="0"/>
    <pivotField dataField="1" numFmtId="165" showAll="0"/>
    <pivotField showAll="0">
      <items count="5">
        <item x="0"/>
        <item x="1"/>
        <item x="2"/>
        <item x="3"/>
        <item t="default"/>
      </items>
    </pivotField>
    <pivotField showAll="0">
      <items count="5">
        <item x="2"/>
        <item x="3"/>
        <item x="0"/>
        <item x="1"/>
        <item t="default"/>
      </items>
    </pivotField>
    <pivotField showAll="0">
      <items count="13">
        <item x="6"/>
        <item x="7"/>
        <item x="8"/>
        <item x="9"/>
        <item x="10"/>
        <item x="11"/>
        <item x="0"/>
        <item x="1"/>
        <item x="2"/>
        <item x="3"/>
        <item x="4"/>
        <item x="5"/>
        <item t="default"/>
      </items>
    </pivotField>
    <pivotField axis="axisPage" multipleItemSelectionAllowed="1" showAll="0">
      <items count="16">
        <item h="1" x="5"/>
        <item h="1" x="14"/>
        <item h="1" x="10"/>
        <item h="1" x="1"/>
        <item h="1" x="9"/>
        <item h="1" x="3"/>
        <item h="1" x="8"/>
        <item x="12"/>
        <item h="1" x="0"/>
        <item h="1" x="13"/>
        <item h="1" x="6"/>
        <item h="1" x="2"/>
        <item h="1" x="4"/>
        <item h="1" x="11"/>
        <item h="1" x="7"/>
        <item t="default"/>
      </items>
    </pivotField>
  </pivotFields>
  <rowFields count="1">
    <field x="1"/>
  </rowFields>
  <rowItems count="4">
    <i>
      <x/>
    </i>
    <i>
      <x v="1"/>
    </i>
    <i>
      <x v="2"/>
    </i>
    <i t="grand">
      <x/>
    </i>
  </rowItems>
  <colItems count="1">
    <i/>
  </colItems>
  <pageFields count="1">
    <pageField fld="11" hier="-1"/>
  </pageFields>
  <dataFields count="1">
    <dataField name="Sum of revenue" fld="7"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09275CF-9B44-45EE-99BD-C49544E88571}" name="PivotTable8"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25:C37" firstHeaderRow="1" firstDataRow="1" firstDataCol="1" rowPageCount="1" colPageCount="1"/>
  <pivotFields count="12">
    <pivotField showAll="0"/>
    <pivotField showAll="0">
      <items count="4">
        <item x="1"/>
        <item x="0"/>
        <item x="2"/>
        <item t="default"/>
      </items>
    </pivotField>
    <pivotField showAll="0"/>
    <pivotField axis="axisRow" showAll="0">
      <items count="12">
        <item x="0"/>
        <item x="3"/>
        <item x="8"/>
        <item x="10"/>
        <item x="9"/>
        <item x="2"/>
        <item x="6"/>
        <item x="1"/>
        <item x="7"/>
        <item x="4"/>
        <item x="5"/>
        <item t="default"/>
      </items>
    </pivotField>
    <pivotField showAll="0"/>
    <pivotField dataField="1" showAll="0"/>
    <pivotField numFmtId="165" showAll="0"/>
    <pivotField numFmtId="165" showAll="0"/>
    <pivotField showAll="0">
      <items count="5">
        <item x="0"/>
        <item x="1"/>
        <item x="2"/>
        <item x="3"/>
        <item t="default"/>
      </items>
    </pivotField>
    <pivotField showAll="0">
      <items count="5">
        <item x="2"/>
        <item x="3"/>
        <item x="0"/>
        <item x="1"/>
        <item t="default"/>
      </items>
    </pivotField>
    <pivotField showAll="0">
      <items count="13">
        <item x="6"/>
        <item x="7"/>
        <item x="8"/>
        <item x="9"/>
        <item x="10"/>
        <item x="11"/>
        <item x="0"/>
        <item x="1"/>
        <item x="2"/>
        <item x="3"/>
        <item x="4"/>
        <item x="5"/>
        <item t="default"/>
      </items>
    </pivotField>
    <pivotField axis="axisPage" multipleItemSelectionAllowed="1" showAll="0">
      <items count="16">
        <item h="1" x="5"/>
        <item x="14"/>
        <item h="1" x="10"/>
        <item h="1" x="1"/>
        <item h="1" x="9"/>
        <item h="1" x="3"/>
        <item h="1" x="8"/>
        <item h="1" x="12"/>
        <item h="1" x="0"/>
        <item h="1" x="13"/>
        <item h="1" x="6"/>
        <item h="1" x="2"/>
        <item h="1" x="4"/>
        <item h="1" x="11"/>
        <item h="1" x="7"/>
        <item t="default"/>
      </items>
    </pivotField>
  </pivotFields>
  <rowFields count="1">
    <field x="3"/>
  </rowFields>
  <rowItems count="12">
    <i>
      <x/>
    </i>
    <i>
      <x v="1"/>
    </i>
    <i>
      <x v="2"/>
    </i>
    <i>
      <x v="3"/>
    </i>
    <i>
      <x v="4"/>
    </i>
    <i>
      <x v="5"/>
    </i>
    <i>
      <x v="6"/>
    </i>
    <i>
      <x v="7"/>
    </i>
    <i>
      <x v="8"/>
    </i>
    <i>
      <x v="9"/>
    </i>
    <i>
      <x v="10"/>
    </i>
    <i t="grand">
      <x/>
    </i>
  </rowItems>
  <colItems count="1">
    <i/>
  </colItems>
  <pageFields count="1">
    <pageField fld="11" hier="-1"/>
  </pageFields>
  <dataFields count="1">
    <dataField name="Sum of Units_sold" fld="5"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5DFB870-CF7A-4589-9153-809BDC7B9A38}" name="PivotTable20"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5:C10" firstHeaderRow="1" firstDataRow="1" firstDataCol="1" rowPageCount="1" colPageCount="1"/>
  <pivotFields count="12">
    <pivotField showAll="0"/>
    <pivotField showAll="0">
      <items count="4">
        <item x="1"/>
        <item x="0"/>
        <item x="2"/>
        <item t="default"/>
      </items>
    </pivotField>
    <pivotField showAll="0"/>
    <pivotField showAll="0">
      <items count="12">
        <item x="0"/>
        <item x="3"/>
        <item x="8"/>
        <item x="10"/>
        <item x="9"/>
        <item x="2"/>
        <item x="6"/>
        <item x="1"/>
        <item x="7"/>
        <item x="4"/>
        <item x="5"/>
        <item t="default"/>
      </items>
    </pivotField>
    <pivotField showAll="0"/>
    <pivotField showAll="0"/>
    <pivotField numFmtId="165" showAll="0"/>
    <pivotField dataField="1" numFmtId="165" showAll="0"/>
    <pivotField axis="axisRow" showAll="0">
      <items count="5">
        <item x="0"/>
        <item x="1"/>
        <item x="2"/>
        <item x="3"/>
        <item t="default"/>
      </items>
    </pivotField>
    <pivotField showAll="0">
      <items count="5">
        <item x="2"/>
        <item x="3"/>
        <item x="0"/>
        <item x="1"/>
        <item t="default"/>
      </items>
    </pivotField>
    <pivotField showAll="0">
      <items count="13">
        <item x="6"/>
        <item x="7"/>
        <item x="8"/>
        <item x="9"/>
        <item x="10"/>
        <item x="11"/>
        <item x="0"/>
        <item x="1"/>
        <item x="2"/>
        <item x="3"/>
        <item x="4"/>
        <item x="5"/>
        <item t="default"/>
      </items>
    </pivotField>
    <pivotField axis="axisPage" multipleItemSelectionAllowed="1" showAll="0">
      <items count="16">
        <item h="1" x="5"/>
        <item h="1" x="14"/>
        <item h="1" x="10"/>
        <item h="1" x="1"/>
        <item h="1" x="9"/>
        <item h="1" x="3"/>
        <item h="1" x="8"/>
        <item h="1" x="12"/>
        <item x="0"/>
        <item h="1" x="13"/>
        <item h="1" x="6"/>
        <item h="1" x="2"/>
        <item h="1" x="4"/>
        <item h="1" x="11"/>
        <item h="1" x="7"/>
        <item t="default"/>
      </items>
    </pivotField>
  </pivotFields>
  <rowFields count="1">
    <field x="8"/>
  </rowFields>
  <rowItems count="5">
    <i>
      <x/>
    </i>
    <i>
      <x v="1"/>
    </i>
    <i>
      <x v="2"/>
    </i>
    <i>
      <x v="3"/>
    </i>
    <i t="grand">
      <x/>
    </i>
  </rowItems>
  <colItems count="1">
    <i/>
  </colItems>
  <pageFields count="1">
    <pageField fld="11" hier="-1"/>
  </pageFields>
  <dataFields count="1">
    <dataField name="Sum of revenue" fld="7"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8BA4113-CB0A-460A-A833-93EC709A27FB}" name="PivotTable18"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125:C131" firstHeaderRow="1" firstDataRow="1" firstDataCol="1" rowPageCount="1" colPageCount="1"/>
  <pivotFields count="12">
    <pivotField showAll="0"/>
    <pivotField showAll="0">
      <items count="4">
        <item x="1"/>
        <item x="0"/>
        <item x="2"/>
        <item t="default"/>
      </items>
    </pivotField>
    <pivotField multipleItemSelectionAllowed="1" showAll="0">
      <items count="5">
        <item h="1" x="3"/>
        <item h="1" x="1"/>
        <item x="0"/>
        <item h="1" x="2"/>
        <item t="default"/>
      </items>
    </pivotField>
    <pivotField multipleItemSelectionAllowed="1" showAll="0">
      <items count="12">
        <item x="0"/>
        <item x="3"/>
        <item x="8"/>
        <item x="10"/>
        <item x="9"/>
        <item x="2"/>
        <item x="6"/>
        <item x="1"/>
        <item x="7"/>
        <item x="4"/>
        <item x="5"/>
        <item t="default"/>
      </items>
    </pivotField>
    <pivotField axis="axisRow" showAll="0">
      <items count="6">
        <item x="2"/>
        <item x="3"/>
        <item x="1"/>
        <item x="0"/>
        <item x="4"/>
        <item t="default"/>
      </items>
    </pivotField>
    <pivotField dataField="1" showAll="0"/>
    <pivotField numFmtId="165" showAll="0"/>
    <pivotField numFmtId="165" showAll="0"/>
    <pivotField showAll="0">
      <items count="5">
        <item x="0"/>
        <item x="1"/>
        <item x="2"/>
        <item x="3"/>
        <item t="default"/>
      </items>
    </pivotField>
    <pivotField showAll="0">
      <items count="5">
        <item x="2"/>
        <item x="3"/>
        <item x="0"/>
        <item x="1"/>
        <item t="default"/>
      </items>
    </pivotField>
    <pivotField showAll="0">
      <items count="13">
        <item x="6"/>
        <item x="7"/>
        <item x="8"/>
        <item x="9"/>
        <item x="10"/>
        <item x="11"/>
        <item x="0"/>
        <item x="1"/>
        <item x="2"/>
        <item x="3"/>
        <item x="4"/>
        <item x="5"/>
        <item t="default"/>
      </items>
    </pivotField>
    <pivotField axis="axisPage" multipleItemSelectionAllowed="1" showAll="0">
      <items count="16">
        <item h="1" x="5"/>
        <item h="1" x="14"/>
        <item h="1" x="10"/>
        <item h="1" x="1"/>
        <item h="1" x="9"/>
        <item h="1" x="3"/>
        <item h="1" x="8"/>
        <item h="1" x="12"/>
        <item h="1" x="0"/>
        <item h="1" x="13"/>
        <item h="1" x="6"/>
        <item h="1" x="2"/>
        <item h="1" x="4"/>
        <item x="11"/>
        <item h="1" x="7"/>
        <item t="default"/>
      </items>
    </pivotField>
  </pivotFields>
  <rowFields count="1">
    <field x="4"/>
  </rowFields>
  <rowItems count="6">
    <i>
      <x/>
    </i>
    <i>
      <x v="1"/>
    </i>
    <i>
      <x v="2"/>
    </i>
    <i>
      <x v="3"/>
    </i>
    <i>
      <x v="4"/>
    </i>
    <i t="grand">
      <x/>
    </i>
  </rowItems>
  <colItems count="1">
    <i/>
  </colItems>
  <pageFields count="1">
    <pageField fld="11" hier="-1"/>
  </pageFields>
  <dataFields count="1">
    <dataField name="Sum of Units_sold" fld="5"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262A7D3-7F93-4C3C-A3BB-BD115217715D}" name="PivotTable16"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88:C94" firstHeaderRow="1" firstDataRow="1" firstDataCol="1" rowPageCount="1" colPageCount="1"/>
  <pivotFields count="12">
    <pivotField showAll="0"/>
    <pivotField showAll="0">
      <items count="4">
        <item x="1"/>
        <item x="0"/>
        <item x="2"/>
        <item t="default"/>
      </items>
    </pivotField>
    <pivotField multipleItemSelectionAllowed="1" showAll="0">
      <items count="5">
        <item h="1" x="3"/>
        <item h="1" x="1"/>
        <item x="0"/>
        <item h="1" x="2"/>
        <item t="default"/>
      </items>
    </pivotField>
    <pivotField multipleItemSelectionAllowed="1" showAll="0">
      <items count="12">
        <item x="0"/>
        <item x="3"/>
        <item x="8"/>
        <item x="10"/>
        <item x="9"/>
        <item x="2"/>
        <item x="6"/>
        <item x="1"/>
        <item x="7"/>
        <item x="4"/>
        <item x="5"/>
        <item t="default"/>
      </items>
    </pivotField>
    <pivotField axis="axisRow" showAll="0">
      <items count="6">
        <item x="2"/>
        <item x="3"/>
        <item x="1"/>
        <item x="0"/>
        <item x="4"/>
        <item t="default"/>
      </items>
    </pivotField>
    <pivotField showAll="0"/>
    <pivotField numFmtId="165" showAll="0"/>
    <pivotField dataField="1" numFmtId="165" showAll="0"/>
    <pivotField showAll="0">
      <items count="5">
        <item x="0"/>
        <item x="1"/>
        <item x="2"/>
        <item x="3"/>
        <item t="default"/>
      </items>
    </pivotField>
    <pivotField showAll="0">
      <items count="5">
        <item x="2"/>
        <item x="3"/>
        <item x="0"/>
        <item x="1"/>
        <item t="default"/>
      </items>
    </pivotField>
    <pivotField showAll="0">
      <items count="13">
        <item x="6"/>
        <item x="7"/>
        <item x="8"/>
        <item x="9"/>
        <item x="10"/>
        <item x="11"/>
        <item x="0"/>
        <item x="1"/>
        <item x="2"/>
        <item x="3"/>
        <item x="4"/>
        <item x="5"/>
        <item t="default"/>
      </items>
    </pivotField>
    <pivotField axis="axisPage" multipleItemSelectionAllowed="1" showAll="0">
      <items count="16">
        <item h="1" x="5"/>
        <item h="1" x="14"/>
        <item h="1" x="10"/>
        <item x="1"/>
        <item h="1" x="9"/>
        <item h="1" x="3"/>
        <item h="1" x="8"/>
        <item h="1" x="12"/>
        <item h="1" x="0"/>
        <item h="1" x="13"/>
        <item h="1" x="6"/>
        <item h="1" x="2"/>
        <item h="1" x="4"/>
        <item h="1" x="11"/>
        <item h="1" x="7"/>
        <item t="default"/>
      </items>
    </pivotField>
  </pivotFields>
  <rowFields count="1">
    <field x="4"/>
  </rowFields>
  <rowItems count="6">
    <i>
      <x/>
    </i>
    <i>
      <x v="1"/>
    </i>
    <i>
      <x v="2"/>
    </i>
    <i>
      <x v="3"/>
    </i>
    <i>
      <x v="4"/>
    </i>
    <i t="grand">
      <x/>
    </i>
  </rowItems>
  <colItems count="1">
    <i/>
  </colItems>
  <pageFields count="1">
    <pageField fld="11" hier="-1"/>
  </pageFields>
  <dataFields count="1">
    <dataField name="Sum of revenue" fld="7"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0D5323A-71CD-40AB-B91A-D77367C4B014}" name="PivotTable17"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101:C107" firstHeaderRow="1" firstDataRow="1" firstDataCol="1" rowPageCount="1" colPageCount="1"/>
  <pivotFields count="12">
    <pivotField showAll="0"/>
    <pivotField showAll="0">
      <items count="4">
        <item x="1"/>
        <item x="0"/>
        <item x="2"/>
        <item t="default"/>
      </items>
    </pivotField>
    <pivotField multipleItemSelectionAllowed="1" showAll="0">
      <items count="5">
        <item h="1" x="3"/>
        <item h="1" x="1"/>
        <item x="0"/>
        <item h="1" x="2"/>
        <item t="default"/>
      </items>
    </pivotField>
    <pivotField multipleItemSelectionAllowed="1" showAll="0">
      <items count="12">
        <item x="0"/>
        <item x="3"/>
        <item x="8"/>
        <item x="10"/>
        <item x="9"/>
        <item x="2"/>
        <item x="6"/>
        <item x="1"/>
        <item x="7"/>
        <item x="4"/>
        <item x="5"/>
        <item t="default"/>
      </items>
    </pivotField>
    <pivotField axis="axisRow" showAll="0">
      <items count="6">
        <item x="2"/>
        <item x="3"/>
        <item x="1"/>
        <item x="0"/>
        <item x="4"/>
        <item t="default"/>
      </items>
    </pivotField>
    <pivotField showAll="0"/>
    <pivotField numFmtId="165" showAll="0"/>
    <pivotField dataField="1" numFmtId="165" showAll="0"/>
    <pivotField showAll="0">
      <items count="5">
        <item x="0"/>
        <item x="1"/>
        <item x="2"/>
        <item x="3"/>
        <item t="default"/>
      </items>
    </pivotField>
    <pivotField showAll="0">
      <items count="5">
        <item x="2"/>
        <item x="3"/>
        <item x="0"/>
        <item x="1"/>
        <item t="default"/>
      </items>
    </pivotField>
    <pivotField showAll="0">
      <items count="13">
        <item x="6"/>
        <item x="7"/>
        <item x="8"/>
        <item x="9"/>
        <item x="10"/>
        <item x="11"/>
        <item x="0"/>
        <item x="1"/>
        <item x="2"/>
        <item x="3"/>
        <item x="4"/>
        <item x="5"/>
        <item t="default"/>
      </items>
    </pivotField>
    <pivotField axis="axisPage" multipleItemSelectionAllowed="1" showAll="0">
      <items count="16">
        <item h="1" x="5"/>
        <item h="1" x="14"/>
        <item h="1" x="10"/>
        <item h="1" x="1"/>
        <item h="1" x="9"/>
        <item h="1" x="3"/>
        <item h="1" x="8"/>
        <item h="1" x="12"/>
        <item h="1" x="0"/>
        <item h="1" x="13"/>
        <item h="1" x="6"/>
        <item x="2"/>
        <item h="1" x="4"/>
        <item h="1" x="11"/>
        <item h="1" x="7"/>
        <item t="default"/>
      </items>
    </pivotField>
  </pivotFields>
  <rowFields count="1">
    <field x="4"/>
  </rowFields>
  <rowItems count="6">
    <i>
      <x/>
    </i>
    <i>
      <x v="1"/>
    </i>
    <i>
      <x v="2"/>
    </i>
    <i>
      <x v="3"/>
    </i>
    <i>
      <x v="4"/>
    </i>
    <i t="grand">
      <x/>
    </i>
  </rowItems>
  <colItems count="1">
    <i/>
  </colItems>
  <pageFields count="1">
    <pageField fld="11" hier="-1"/>
  </pageFields>
  <dataFields count="1">
    <dataField name="Sum of revenue" fld="7"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613D120-A22E-4BBB-B7F5-0F2D8C558653}" name="PivotTable15"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64:C70" firstHeaderRow="1" firstDataRow="1" firstDataCol="1"/>
  <pivotFields count="12">
    <pivotField showAll="0"/>
    <pivotField showAll="0">
      <items count="4">
        <item x="1"/>
        <item x="0"/>
        <item x="2"/>
        <item t="default"/>
      </items>
    </pivotField>
    <pivotField multipleItemSelectionAllowed="1" showAll="0">
      <items count="5">
        <item h="1" x="3"/>
        <item h="1" x="1"/>
        <item x="0"/>
        <item h="1" x="2"/>
        <item t="default"/>
      </items>
    </pivotField>
    <pivotField multipleItemSelectionAllowed="1" showAll="0">
      <items count="12">
        <item x="0"/>
        <item x="3"/>
        <item x="8"/>
        <item x="10"/>
        <item x="9"/>
        <item x="2"/>
        <item x="6"/>
        <item x="1"/>
        <item x="7"/>
        <item x="4"/>
        <item x="5"/>
        <item t="default"/>
      </items>
    </pivotField>
    <pivotField axis="axisRow" showAll="0">
      <items count="6">
        <item x="2"/>
        <item x="3"/>
        <item x="1"/>
        <item x="0"/>
        <item x="4"/>
        <item t="default"/>
      </items>
    </pivotField>
    <pivotField showAll="0"/>
    <pivotField numFmtId="165" showAll="0"/>
    <pivotField dataField="1" numFmtId="165" showAll="0"/>
    <pivotField showAll="0">
      <items count="5">
        <item x="0"/>
        <item x="1"/>
        <item x="2"/>
        <item x="3"/>
        <item t="default"/>
      </items>
    </pivotField>
    <pivotField showAll="0">
      <items count="5">
        <item x="2"/>
        <item x="3"/>
        <item x="0"/>
        <item x="1"/>
        <item t="default"/>
      </items>
    </pivotField>
    <pivotField showAll="0">
      <items count="13">
        <item x="6"/>
        <item x="7"/>
        <item x="8"/>
        <item x="9"/>
        <item x="10"/>
        <item x="11"/>
        <item x="0"/>
        <item x="1"/>
        <item x="2"/>
        <item x="3"/>
        <item x="4"/>
        <item x="5"/>
        <item t="default"/>
      </items>
    </pivotField>
    <pivotField multipleItemSelectionAllowed="1" showAll="0">
      <items count="16">
        <item h="1" x="5"/>
        <item h="1" x="14"/>
        <item x="10"/>
        <item h="1" x="1"/>
        <item h="1" x="9"/>
        <item h="1" x="3"/>
        <item h="1" x="8"/>
        <item h="1" x="12"/>
        <item h="1" x="0"/>
        <item h="1" x="13"/>
        <item h="1" x="6"/>
        <item h="1" x="2"/>
        <item h="1" x="4"/>
        <item h="1" x="11"/>
        <item h="1" x="7"/>
        <item t="default"/>
      </items>
    </pivotField>
  </pivotFields>
  <rowFields count="1">
    <field x="4"/>
  </rowFields>
  <rowItems count="6">
    <i>
      <x/>
    </i>
    <i>
      <x v="1"/>
    </i>
    <i>
      <x v="2"/>
    </i>
    <i>
      <x v="3"/>
    </i>
    <i>
      <x v="4"/>
    </i>
    <i t="grand">
      <x/>
    </i>
  </rowItems>
  <colItems count="1">
    <i/>
  </colItems>
  <dataFields count="1">
    <dataField name="Sum of revenue" fld="7"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97F2C24-849F-4703-AB6E-681A6C45BEEE}" name="PivotTable14"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47:C51" firstHeaderRow="1" firstDataRow="1" firstDataCol="1" rowPageCount="1" colPageCount="1"/>
  <pivotFields count="12">
    <pivotField showAll="0"/>
    <pivotField showAll="0">
      <items count="4">
        <item x="1"/>
        <item x="0"/>
        <item x="2"/>
        <item t="default"/>
      </items>
    </pivotField>
    <pivotField axis="axisPage" multipleItemSelectionAllowed="1" showAll="0">
      <items count="5">
        <item h="1" x="3"/>
        <item h="1" x="1"/>
        <item x="0"/>
        <item h="1" x="2"/>
        <item t="default"/>
      </items>
    </pivotField>
    <pivotField axis="axisRow" multipleItemSelectionAllowed="1" showAll="0">
      <items count="12">
        <item x="0"/>
        <item x="3"/>
        <item x="8"/>
        <item x="10"/>
        <item x="9"/>
        <item x="2"/>
        <item x="6"/>
        <item x="1"/>
        <item x="7"/>
        <item x="4"/>
        <item x="5"/>
        <item t="default"/>
      </items>
    </pivotField>
    <pivotField showAll="0">
      <items count="6">
        <item x="2"/>
        <item x="3"/>
        <item x="1"/>
        <item x="0"/>
        <item x="4"/>
        <item t="default"/>
      </items>
    </pivotField>
    <pivotField showAll="0"/>
    <pivotField numFmtId="165" showAll="0"/>
    <pivotField dataField="1" numFmtId="165" showAll="0"/>
    <pivotField showAll="0">
      <items count="5">
        <item x="0"/>
        <item x="1"/>
        <item x="2"/>
        <item x="3"/>
        <item t="default"/>
      </items>
    </pivotField>
    <pivotField showAll="0">
      <items count="5">
        <item x="2"/>
        <item x="3"/>
        <item x="0"/>
        <item x="1"/>
        <item t="default"/>
      </items>
    </pivotField>
    <pivotField showAll="0">
      <items count="13">
        <item x="6"/>
        <item x="7"/>
        <item x="8"/>
        <item x="9"/>
        <item x="10"/>
        <item x="11"/>
        <item x="0"/>
        <item x="1"/>
        <item x="2"/>
        <item x="3"/>
        <item x="4"/>
        <item x="5"/>
        <item t="default"/>
      </items>
    </pivotField>
    <pivotField multipleItemSelectionAllowed="1" showAll="0">
      <items count="16">
        <item h="1" x="5"/>
        <item h="1" x="14"/>
        <item x="10"/>
        <item h="1" x="1"/>
        <item h="1" x="9"/>
        <item h="1" x="3"/>
        <item h="1" x="8"/>
        <item h="1" x="12"/>
        <item h="1" x="0"/>
        <item h="1" x="13"/>
        <item h="1" x="6"/>
        <item h="1" x="2"/>
        <item h="1" x="4"/>
        <item h="1" x="11"/>
        <item h="1" x="7"/>
        <item t="default"/>
      </items>
    </pivotField>
  </pivotFields>
  <rowFields count="1">
    <field x="3"/>
  </rowFields>
  <rowItems count="4">
    <i>
      <x/>
    </i>
    <i>
      <x v="2"/>
    </i>
    <i>
      <x v="10"/>
    </i>
    <i t="grand">
      <x/>
    </i>
  </rowItems>
  <colItems count="1">
    <i/>
  </colItems>
  <pageFields count="1">
    <pageField fld="2" hier="-1"/>
  </pageFields>
  <dataFields count="1">
    <dataField name="Sum of revenue" fld="7"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C5D9493-0293-4257-9D15-DD2EB9190577}" name="PivotTable13"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27:C31" firstHeaderRow="1" firstDataRow="1" firstDataCol="1" rowPageCount="1" colPageCount="1"/>
  <pivotFields count="12">
    <pivotField showAll="0"/>
    <pivotField showAll="0">
      <items count="4">
        <item x="1"/>
        <item x="0"/>
        <item x="2"/>
        <item t="default"/>
      </items>
    </pivotField>
    <pivotField axis="axisPage" multipleItemSelectionAllowed="1" showAll="0">
      <items count="5">
        <item x="3"/>
        <item h="1" x="1"/>
        <item h="1" x="0"/>
        <item h="1" x="2"/>
        <item t="default"/>
      </items>
    </pivotField>
    <pivotField axis="axisRow" multipleItemSelectionAllowed="1" showAll="0">
      <items count="12">
        <item x="0"/>
        <item x="3"/>
        <item x="8"/>
        <item x="10"/>
        <item x="9"/>
        <item x="2"/>
        <item x="6"/>
        <item x="1"/>
        <item x="7"/>
        <item x="4"/>
        <item x="5"/>
        <item t="default"/>
      </items>
    </pivotField>
    <pivotField showAll="0">
      <items count="6">
        <item x="2"/>
        <item x="3"/>
        <item x="1"/>
        <item x="0"/>
        <item x="4"/>
        <item t="default"/>
      </items>
    </pivotField>
    <pivotField showAll="0"/>
    <pivotField numFmtId="165" showAll="0"/>
    <pivotField dataField="1" numFmtId="165" showAll="0"/>
    <pivotField showAll="0">
      <items count="5">
        <item x="0"/>
        <item x="1"/>
        <item x="2"/>
        <item x="3"/>
        <item t="default"/>
      </items>
    </pivotField>
    <pivotField showAll="0">
      <items count="5">
        <item x="2"/>
        <item x="3"/>
        <item x="0"/>
        <item x="1"/>
        <item t="default"/>
      </items>
    </pivotField>
    <pivotField showAll="0">
      <items count="13">
        <item x="6"/>
        <item x="7"/>
        <item x="8"/>
        <item x="9"/>
        <item x="10"/>
        <item x="11"/>
        <item x="0"/>
        <item x="1"/>
        <item x="2"/>
        <item x="3"/>
        <item x="4"/>
        <item x="5"/>
        <item t="default"/>
      </items>
    </pivotField>
    <pivotField multipleItemSelectionAllowed="1" showAll="0">
      <items count="16">
        <item h="1" x="5"/>
        <item h="1" x="14"/>
        <item x="10"/>
        <item h="1" x="1"/>
        <item h="1" x="9"/>
        <item h="1" x="3"/>
        <item h="1" x="8"/>
        <item h="1" x="12"/>
        <item h="1" x="0"/>
        <item h="1" x="13"/>
        <item h="1" x="6"/>
        <item h="1" x="2"/>
        <item h="1" x="4"/>
        <item h="1" x="11"/>
        <item h="1" x="7"/>
        <item t="default"/>
      </items>
    </pivotField>
  </pivotFields>
  <rowFields count="1">
    <field x="3"/>
  </rowFields>
  <rowItems count="4">
    <i>
      <x v="3"/>
    </i>
    <i>
      <x v="4"/>
    </i>
    <i>
      <x v="6"/>
    </i>
    <i t="grand">
      <x/>
    </i>
  </rowItems>
  <colItems count="1">
    <i/>
  </colItems>
  <pageFields count="1">
    <pageField fld="2" hier="-1"/>
  </pageFields>
  <dataFields count="1">
    <dataField name="Sum of revenue" fld="7"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DE04B0-45D3-425B-85F8-030E8E813621}" name="PivotTable12"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6:C11" firstHeaderRow="1" firstDataRow="1" firstDataCol="1" rowPageCount="2" colPageCount="1"/>
  <pivotFields count="12">
    <pivotField showAll="0"/>
    <pivotField showAll="0">
      <items count="4">
        <item x="1"/>
        <item x="0"/>
        <item x="2"/>
        <item t="default"/>
      </items>
    </pivotField>
    <pivotField axis="axisPage" multipleItemSelectionAllowed="1" showAll="0">
      <items count="5">
        <item h="1" x="3"/>
        <item h="1" x="1"/>
        <item h="1" x="0"/>
        <item x="2"/>
        <item t="default"/>
      </items>
    </pivotField>
    <pivotField axis="axisPage" multipleItemSelectionAllowed="1" showAll="0">
      <items count="12">
        <item h="1" x="0"/>
        <item h="1" x="3"/>
        <item h="1" x="8"/>
        <item h="1" x="10"/>
        <item h="1" x="9"/>
        <item h="1" x="2"/>
        <item h="1" x="6"/>
        <item h="1" x="1"/>
        <item h="1" x="7"/>
        <item x="4"/>
        <item h="1" x="5"/>
        <item t="default"/>
      </items>
    </pivotField>
    <pivotField axis="axisRow" showAll="0">
      <items count="6">
        <item x="2"/>
        <item x="3"/>
        <item x="1"/>
        <item x="0"/>
        <item x="4"/>
        <item t="default"/>
      </items>
    </pivotField>
    <pivotField dataField="1" showAll="0"/>
    <pivotField numFmtId="165" showAll="0"/>
    <pivotField numFmtId="165" showAll="0"/>
    <pivotField showAll="0">
      <items count="5">
        <item x="0"/>
        <item x="1"/>
        <item x="2"/>
        <item x="3"/>
        <item t="default"/>
      </items>
    </pivotField>
    <pivotField showAll="0">
      <items count="5">
        <item x="2"/>
        <item x="3"/>
        <item x="0"/>
        <item x="1"/>
        <item t="default"/>
      </items>
    </pivotField>
    <pivotField showAll="0">
      <items count="13">
        <item x="6"/>
        <item x="7"/>
        <item x="8"/>
        <item x="9"/>
        <item x="10"/>
        <item x="11"/>
        <item x="0"/>
        <item x="1"/>
        <item x="2"/>
        <item x="3"/>
        <item x="4"/>
        <item x="5"/>
        <item t="default"/>
      </items>
    </pivotField>
    <pivotField multipleItemSelectionAllowed="1" showAll="0">
      <items count="16">
        <item h="1" x="5"/>
        <item h="1" x="14"/>
        <item x="10"/>
        <item h="1" x="1"/>
        <item h="1" x="9"/>
        <item h="1" x="3"/>
        <item h="1" x="8"/>
        <item h="1" x="12"/>
        <item h="1" x="0"/>
        <item h="1" x="13"/>
        <item h="1" x="6"/>
        <item h="1" x="2"/>
        <item h="1" x="4"/>
        <item h="1" x="11"/>
        <item h="1" x="7"/>
        <item t="default"/>
      </items>
    </pivotField>
  </pivotFields>
  <rowFields count="1">
    <field x="4"/>
  </rowFields>
  <rowItems count="5">
    <i>
      <x/>
    </i>
    <i>
      <x v="1"/>
    </i>
    <i>
      <x v="2"/>
    </i>
    <i>
      <x v="3"/>
    </i>
    <i t="grand">
      <x/>
    </i>
  </rowItems>
  <colItems count="1">
    <i/>
  </colItems>
  <pageFields count="2">
    <pageField fld="2" hier="-1"/>
    <pageField fld="3" hier="-1"/>
  </pageFields>
  <dataFields count="1">
    <dataField name="Sum of Units_sold" fld="5"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EAF8EA-445D-4074-8EA9-264DA6B4113F}" name="Table_Data" displayName="Table_Data" ref="B1:H601" totalsRowShown="0" headerRowDxfId="11" dataDxfId="9" headerRowBorderDxfId="10" tableBorderDxfId="8" totalsRowBorderDxfId="7">
  <autoFilter ref="B1:H601" xr:uid="{4DEAF8EA-445D-4074-8EA9-264DA6B4113F}"/>
  <tableColumns count="7">
    <tableColumn id="2" xr3:uid="{6B9EFDCE-50A5-4B6D-9BD0-40CFF0868406}" name="Region" dataDxfId="6"/>
    <tableColumn id="3" xr3:uid="{0301D3F4-C88F-4F2E-B77A-F50E5A7AF6DC}" name="Manager" dataDxfId="5"/>
    <tableColumn id="4" xr3:uid="{1B7A8645-0E54-40F6-95A3-04D36DAFD806}" name="SalesMan" dataDxfId="4"/>
    <tableColumn id="5" xr3:uid="{4A1A519E-FCAD-4B40-9384-1096DEE91A67}" name="Item" dataDxfId="3"/>
    <tableColumn id="6" xr3:uid="{1C0A98E9-6340-4C9F-B2E2-A761C32F0183}" name="Units_sold" dataDxfId="2"/>
    <tableColumn id="7" xr3:uid="{D161DB4B-8DDC-4BB6-A616-9216B7A7AEEB}" name="Unit_price" dataDxfId="1" dataCellStyle="Comma"/>
    <tableColumn id="8" xr3:uid="{779D07D8-3C81-4C03-A38E-5F61B62BCA88}" name="revenue" dataDxfId="0">
      <calculatedColumnFormula>F2*G2</calculatedColumnFormula>
    </tableColumn>
  </tableColumns>
  <tableStyleInfo name="Table Style 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openxmlformats.org/officeDocument/2006/relationships/drawing" Target="../drawings/drawing2.xml"/><Relationship Id="rId5" Type="http://schemas.openxmlformats.org/officeDocument/2006/relationships/pivotTable" Target="../pivotTables/pivotTable10.xml"/><Relationship Id="rId4"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pivotTable" Target="../pivotTables/pivotTable13.xml"/><Relationship Id="rId7" Type="http://schemas.openxmlformats.org/officeDocument/2006/relationships/pivotTable" Target="../pivotTables/pivotTable17.xml"/><Relationship Id="rId2" Type="http://schemas.openxmlformats.org/officeDocument/2006/relationships/pivotTable" Target="../pivotTables/pivotTable12.xml"/><Relationship Id="rId1" Type="http://schemas.openxmlformats.org/officeDocument/2006/relationships/pivotTable" Target="../pivotTables/pivotTable11.xml"/><Relationship Id="rId6" Type="http://schemas.openxmlformats.org/officeDocument/2006/relationships/pivotTable" Target="../pivotTables/pivotTable16.xml"/><Relationship Id="rId5" Type="http://schemas.openxmlformats.org/officeDocument/2006/relationships/pivotTable" Target="../pivotTables/pivotTable15.xml"/><Relationship Id="rId4"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601"/>
  <sheetViews>
    <sheetView workbookViewId="0">
      <selection activeCell="D20" sqref="D20"/>
    </sheetView>
  </sheetViews>
  <sheetFormatPr defaultColWidth="9.21875" defaultRowHeight="14.4" x14ac:dyDescent="0.3"/>
  <cols>
    <col min="3" max="4" width="15.21875" customWidth="1"/>
    <col min="5" max="5" width="16.77734375" customWidth="1"/>
    <col min="6" max="6" width="9.5546875" customWidth="1"/>
    <col min="7" max="7" width="12.88671875" customWidth="1"/>
    <col min="8" max="8" width="14.5546875" customWidth="1"/>
    <col min="11" max="11" width="11.88671875" customWidth="1"/>
    <col min="12" max="12" width="13.44140625" customWidth="1"/>
  </cols>
  <sheetData>
    <row r="1" spans="1:12" s="12" customFormat="1" x14ac:dyDescent="0.3">
      <c r="A1" s="8" t="s">
        <v>44</v>
      </c>
      <c r="B1" s="9" t="s">
        <v>0</v>
      </c>
      <c r="C1" s="9" t="s">
        <v>23</v>
      </c>
      <c r="D1" s="9" t="s">
        <v>6</v>
      </c>
      <c r="E1" s="9" t="s">
        <v>1</v>
      </c>
      <c r="F1" s="9" t="s">
        <v>97</v>
      </c>
      <c r="G1" s="10" t="s">
        <v>10</v>
      </c>
      <c r="H1" s="9" t="s">
        <v>87</v>
      </c>
      <c r="I1" s="11" t="s">
        <v>61</v>
      </c>
      <c r="J1" s="11" t="s">
        <v>62</v>
      </c>
      <c r="K1" s="11" t="s">
        <v>63</v>
      </c>
      <c r="L1" s="16" t="s">
        <v>64</v>
      </c>
    </row>
    <row r="2" spans="1:12" x14ac:dyDescent="0.3">
      <c r="A2" s="13">
        <f>ROW()-1</f>
        <v>1</v>
      </c>
      <c r="B2" s="1" t="s">
        <v>5</v>
      </c>
      <c r="C2" s="6" t="s">
        <v>24</v>
      </c>
      <c r="D2" s="2" t="s">
        <v>16</v>
      </c>
      <c r="E2" s="3" t="s">
        <v>7</v>
      </c>
      <c r="F2" s="1">
        <v>95</v>
      </c>
      <c r="G2" s="4">
        <v>1198</v>
      </c>
      <c r="H2" s="7">
        <f>F2*G2</f>
        <v>113810</v>
      </c>
      <c r="I2" s="5">
        <v>2019</v>
      </c>
      <c r="J2" s="5" t="s">
        <v>29</v>
      </c>
      <c r="K2" s="5" t="s">
        <v>28</v>
      </c>
      <c r="L2" s="17" t="s">
        <v>46</v>
      </c>
    </row>
    <row r="3" spans="1:12" x14ac:dyDescent="0.3">
      <c r="A3" s="13">
        <f t="shared" ref="A3:A66" si="0">ROW()-1</f>
        <v>2</v>
      </c>
      <c r="B3" s="1" t="s">
        <v>3</v>
      </c>
      <c r="C3" s="6" t="s">
        <v>27</v>
      </c>
      <c r="D3" s="2" t="s">
        <v>17</v>
      </c>
      <c r="E3" s="3" t="s">
        <v>11</v>
      </c>
      <c r="F3" s="1">
        <v>50</v>
      </c>
      <c r="G3" s="4">
        <v>500</v>
      </c>
      <c r="H3" s="7">
        <f t="shared" ref="H3:H44" si="1">F3*G3</f>
        <v>25000</v>
      </c>
      <c r="I3" s="5">
        <v>2019</v>
      </c>
      <c r="J3" s="5" t="s">
        <v>29</v>
      </c>
      <c r="K3" s="5" t="s">
        <v>28</v>
      </c>
      <c r="L3" s="17" t="s">
        <v>47</v>
      </c>
    </row>
    <row r="4" spans="1:12" x14ac:dyDescent="0.3">
      <c r="A4" s="13">
        <f t="shared" si="0"/>
        <v>3</v>
      </c>
      <c r="B4" s="1" t="s">
        <v>3</v>
      </c>
      <c r="C4" s="6" t="s">
        <v>27</v>
      </c>
      <c r="D4" s="2" t="s">
        <v>15</v>
      </c>
      <c r="E4" s="3" t="s">
        <v>7</v>
      </c>
      <c r="F4" s="1">
        <v>36</v>
      </c>
      <c r="G4" s="4">
        <v>1198</v>
      </c>
      <c r="H4" s="7">
        <f t="shared" si="1"/>
        <v>43128</v>
      </c>
      <c r="I4" s="5">
        <v>2019</v>
      </c>
      <c r="J4" s="5" t="s">
        <v>29</v>
      </c>
      <c r="K4" s="5" t="s">
        <v>28</v>
      </c>
      <c r="L4" s="17" t="s">
        <v>48</v>
      </c>
    </row>
    <row r="5" spans="1:12" x14ac:dyDescent="0.3">
      <c r="A5" s="13">
        <f t="shared" si="0"/>
        <v>4</v>
      </c>
      <c r="B5" s="1" t="s">
        <v>3</v>
      </c>
      <c r="C5" s="6" t="s">
        <v>25</v>
      </c>
      <c r="D5" s="2" t="s">
        <v>13</v>
      </c>
      <c r="E5" s="3" t="s">
        <v>8</v>
      </c>
      <c r="F5" s="1">
        <v>27</v>
      </c>
      <c r="G5" s="4">
        <v>225</v>
      </c>
      <c r="H5" s="7">
        <f t="shared" si="1"/>
        <v>6075</v>
      </c>
      <c r="I5" s="5">
        <v>2019</v>
      </c>
      <c r="J5" s="5" t="s">
        <v>29</v>
      </c>
      <c r="K5" s="5" t="s">
        <v>30</v>
      </c>
      <c r="L5" s="17" t="s">
        <v>49</v>
      </c>
    </row>
    <row r="6" spans="1:12" x14ac:dyDescent="0.3">
      <c r="A6" s="13">
        <f t="shared" si="0"/>
        <v>5</v>
      </c>
      <c r="B6" s="1" t="s">
        <v>4</v>
      </c>
      <c r="C6" s="6" t="s">
        <v>25</v>
      </c>
      <c r="D6" s="2" t="s">
        <v>21</v>
      </c>
      <c r="E6" s="3" t="s">
        <v>7</v>
      </c>
      <c r="F6" s="1">
        <v>56</v>
      </c>
      <c r="G6" s="4">
        <v>1198</v>
      </c>
      <c r="H6" s="7">
        <f t="shared" si="1"/>
        <v>67088</v>
      </c>
      <c r="I6" s="5">
        <v>2019</v>
      </c>
      <c r="J6" s="5" t="s">
        <v>29</v>
      </c>
      <c r="K6" s="5" t="s">
        <v>30</v>
      </c>
      <c r="L6" s="17" t="s">
        <v>50</v>
      </c>
    </row>
    <row r="7" spans="1:12" x14ac:dyDescent="0.3">
      <c r="A7" s="13">
        <f t="shared" si="0"/>
        <v>6</v>
      </c>
      <c r="B7" s="1" t="s">
        <v>5</v>
      </c>
      <c r="C7" s="6" t="s">
        <v>24</v>
      </c>
      <c r="D7" s="2" t="s">
        <v>16</v>
      </c>
      <c r="E7" s="3" t="s">
        <v>11</v>
      </c>
      <c r="F7" s="1">
        <v>60</v>
      </c>
      <c r="G7" s="4">
        <v>500</v>
      </c>
      <c r="H7" s="7">
        <f t="shared" si="1"/>
        <v>30000</v>
      </c>
      <c r="I7" s="5">
        <v>2019</v>
      </c>
      <c r="J7" s="5" t="s">
        <v>29</v>
      </c>
      <c r="K7" s="5" t="s">
        <v>30</v>
      </c>
      <c r="L7" s="17" t="s">
        <v>51</v>
      </c>
    </row>
    <row r="8" spans="1:12" x14ac:dyDescent="0.3">
      <c r="A8" s="13">
        <f t="shared" si="0"/>
        <v>7</v>
      </c>
      <c r="B8" s="1" t="s">
        <v>3</v>
      </c>
      <c r="C8" s="2" t="s">
        <v>24</v>
      </c>
      <c r="D8" s="2" t="s">
        <v>12</v>
      </c>
      <c r="E8" s="3" t="s">
        <v>7</v>
      </c>
      <c r="F8" s="1">
        <v>75</v>
      </c>
      <c r="G8" s="4">
        <v>1198</v>
      </c>
      <c r="H8" s="7">
        <f t="shared" si="1"/>
        <v>89850</v>
      </c>
      <c r="I8" s="5">
        <v>2019</v>
      </c>
      <c r="J8" s="5" t="s">
        <v>29</v>
      </c>
      <c r="K8" s="5" t="s">
        <v>30</v>
      </c>
      <c r="L8" s="17" t="s">
        <v>52</v>
      </c>
    </row>
    <row r="9" spans="1:12" x14ac:dyDescent="0.3">
      <c r="A9" s="13">
        <f t="shared" si="0"/>
        <v>8</v>
      </c>
      <c r="B9" s="1" t="s">
        <v>3</v>
      </c>
      <c r="C9" s="6" t="s">
        <v>27</v>
      </c>
      <c r="D9" s="2" t="s">
        <v>15</v>
      </c>
      <c r="E9" s="3" t="s">
        <v>7</v>
      </c>
      <c r="F9" s="1">
        <v>90</v>
      </c>
      <c r="G9" s="4">
        <v>1198</v>
      </c>
      <c r="H9" s="7">
        <f t="shared" si="1"/>
        <v>107820</v>
      </c>
      <c r="I9" s="5">
        <v>2019</v>
      </c>
      <c r="J9" s="5" t="s">
        <v>29</v>
      </c>
      <c r="K9" s="5" t="s">
        <v>31</v>
      </c>
      <c r="L9" s="17" t="s">
        <v>53</v>
      </c>
    </row>
    <row r="10" spans="1:12" x14ac:dyDescent="0.3">
      <c r="A10" s="13">
        <f t="shared" si="0"/>
        <v>9</v>
      </c>
      <c r="B10" s="1" t="s">
        <v>4</v>
      </c>
      <c r="C10" s="2" t="s">
        <v>26</v>
      </c>
      <c r="D10" s="2" t="s">
        <v>22</v>
      </c>
      <c r="E10" s="3" t="s">
        <v>7</v>
      </c>
      <c r="F10" s="1">
        <v>32</v>
      </c>
      <c r="G10" s="4">
        <v>1198</v>
      </c>
      <c r="H10" s="7">
        <f t="shared" si="1"/>
        <v>38336</v>
      </c>
      <c r="I10" s="5">
        <v>2019</v>
      </c>
      <c r="J10" s="5" t="s">
        <v>29</v>
      </c>
      <c r="K10" s="5" t="s">
        <v>31</v>
      </c>
      <c r="L10" s="17" t="s">
        <v>54</v>
      </c>
    </row>
    <row r="11" spans="1:12" x14ac:dyDescent="0.3">
      <c r="A11" s="13">
        <f t="shared" si="0"/>
        <v>10</v>
      </c>
      <c r="B11" s="1" t="s">
        <v>5</v>
      </c>
      <c r="C11" s="6" t="s">
        <v>24</v>
      </c>
      <c r="D11" s="2" t="s">
        <v>16</v>
      </c>
      <c r="E11" s="3" t="s">
        <v>11</v>
      </c>
      <c r="F11" s="1">
        <v>60</v>
      </c>
      <c r="G11" s="4">
        <v>500</v>
      </c>
      <c r="H11" s="7">
        <f t="shared" si="1"/>
        <v>30000</v>
      </c>
      <c r="I11" s="5">
        <v>2019</v>
      </c>
      <c r="J11" s="5" t="s">
        <v>33</v>
      </c>
      <c r="K11" s="5" t="s">
        <v>32</v>
      </c>
      <c r="L11" s="17" t="s">
        <v>55</v>
      </c>
    </row>
    <row r="12" spans="1:12" x14ac:dyDescent="0.3">
      <c r="A12" s="13">
        <f t="shared" si="0"/>
        <v>11</v>
      </c>
      <c r="B12" s="1" t="s">
        <v>3</v>
      </c>
      <c r="C12" s="6" t="s">
        <v>27</v>
      </c>
      <c r="D12" s="2" t="s">
        <v>18</v>
      </c>
      <c r="E12" s="3" t="s">
        <v>7</v>
      </c>
      <c r="F12" s="1">
        <v>90</v>
      </c>
      <c r="G12" s="4">
        <v>1198</v>
      </c>
      <c r="H12" s="7">
        <f t="shared" si="1"/>
        <v>107820</v>
      </c>
      <c r="I12" s="5">
        <v>2019</v>
      </c>
      <c r="J12" s="5" t="s">
        <v>33</v>
      </c>
      <c r="K12" s="5" t="s">
        <v>32</v>
      </c>
      <c r="L12" s="17" t="s">
        <v>56</v>
      </c>
    </row>
    <row r="13" spans="1:12" x14ac:dyDescent="0.3">
      <c r="A13" s="13">
        <f t="shared" si="0"/>
        <v>12</v>
      </c>
      <c r="B13" s="1" t="s">
        <v>5</v>
      </c>
      <c r="C13" s="2" t="s">
        <v>24</v>
      </c>
      <c r="D13" s="2" t="s">
        <v>14</v>
      </c>
      <c r="E13" s="3" t="s">
        <v>11</v>
      </c>
      <c r="F13" s="1">
        <v>29</v>
      </c>
      <c r="G13" s="4">
        <v>500</v>
      </c>
      <c r="H13" s="7">
        <f t="shared" si="1"/>
        <v>14500</v>
      </c>
      <c r="I13" s="5">
        <v>2019</v>
      </c>
      <c r="J13" s="5" t="s">
        <v>33</v>
      </c>
      <c r="K13" s="5" t="s">
        <v>34</v>
      </c>
      <c r="L13" s="17" t="s">
        <v>57</v>
      </c>
    </row>
    <row r="14" spans="1:12" x14ac:dyDescent="0.3">
      <c r="A14" s="13">
        <f t="shared" si="0"/>
        <v>13</v>
      </c>
      <c r="B14" s="1" t="s">
        <v>5</v>
      </c>
      <c r="C14" s="2" t="s">
        <v>26</v>
      </c>
      <c r="D14" s="2" t="s">
        <v>19</v>
      </c>
      <c r="E14" s="3" t="s">
        <v>11</v>
      </c>
      <c r="F14" s="1">
        <v>81</v>
      </c>
      <c r="G14" s="4">
        <v>500</v>
      </c>
      <c r="H14" s="7">
        <f t="shared" si="1"/>
        <v>40500</v>
      </c>
      <c r="I14" s="5">
        <v>2019</v>
      </c>
      <c r="J14" s="5" t="s">
        <v>33</v>
      </c>
      <c r="K14" s="5" t="s">
        <v>34</v>
      </c>
      <c r="L14" s="17" t="s">
        <v>58</v>
      </c>
    </row>
    <row r="15" spans="1:12" x14ac:dyDescent="0.3">
      <c r="A15" s="13">
        <f t="shared" si="0"/>
        <v>14</v>
      </c>
      <c r="B15" s="1" t="s">
        <v>5</v>
      </c>
      <c r="C15" s="6" t="s">
        <v>24</v>
      </c>
      <c r="D15" s="2" t="s">
        <v>16</v>
      </c>
      <c r="E15" s="3" t="s">
        <v>7</v>
      </c>
      <c r="F15" s="1">
        <v>35</v>
      </c>
      <c r="G15" s="4">
        <v>1198</v>
      </c>
      <c r="H15" s="7">
        <f t="shared" si="1"/>
        <v>41930</v>
      </c>
      <c r="I15" s="5">
        <v>2019</v>
      </c>
      <c r="J15" s="5" t="s">
        <v>33</v>
      </c>
      <c r="K15" s="5" t="s">
        <v>34</v>
      </c>
      <c r="L15" s="17" t="s">
        <v>59</v>
      </c>
    </row>
    <row r="16" spans="1:12" x14ac:dyDescent="0.3">
      <c r="A16" s="13">
        <f t="shared" si="0"/>
        <v>15</v>
      </c>
      <c r="B16" s="1" t="s">
        <v>3</v>
      </c>
      <c r="C16" s="2" t="s">
        <v>26</v>
      </c>
      <c r="D16" s="2" t="s">
        <v>20</v>
      </c>
      <c r="E16" s="3" t="s">
        <v>2</v>
      </c>
      <c r="F16" s="1">
        <v>2</v>
      </c>
      <c r="G16" s="4">
        <v>125</v>
      </c>
      <c r="H16" s="7">
        <f t="shared" si="1"/>
        <v>250</v>
      </c>
      <c r="I16" s="5">
        <v>2019</v>
      </c>
      <c r="J16" s="5" t="s">
        <v>33</v>
      </c>
      <c r="K16" s="5" t="s">
        <v>34</v>
      </c>
      <c r="L16" s="17" t="s">
        <v>60</v>
      </c>
    </row>
    <row r="17" spans="1:12" x14ac:dyDescent="0.3">
      <c r="A17" s="13">
        <f t="shared" si="0"/>
        <v>16</v>
      </c>
      <c r="B17" s="1" t="s">
        <v>5</v>
      </c>
      <c r="C17" s="6" t="s">
        <v>24</v>
      </c>
      <c r="D17" s="2" t="s">
        <v>16</v>
      </c>
      <c r="E17" s="3" t="s">
        <v>9</v>
      </c>
      <c r="F17" s="1">
        <v>16</v>
      </c>
      <c r="G17" s="4">
        <v>58.5</v>
      </c>
      <c r="H17" s="7">
        <f t="shared" si="1"/>
        <v>936</v>
      </c>
      <c r="I17" s="5">
        <v>2019</v>
      </c>
      <c r="J17" s="5" t="s">
        <v>33</v>
      </c>
      <c r="K17" s="5" t="s">
        <v>34</v>
      </c>
      <c r="L17" s="17" t="s">
        <v>46</v>
      </c>
    </row>
    <row r="18" spans="1:12" x14ac:dyDescent="0.3">
      <c r="A18" s="13">
        <f t="shared" si="0"/>
        <v>17</v>
      </c>
      <c r="B18" s="1" t="s">
        <v>3</v>
      </c>
      <c r="C18" s="6" t="s">
        <v>27</v>
      </c>
      <c r="D18" s="2" t="s">
        <v>18</v>
      </c>
      <c r="E18" s="3" t="s">
        <v>11</v>
      </c>
      <c r="F18" s="1">
        <v>28</v>
      </c>
      <c r="G18" s="4">
        <v>500</v>
      </c>
      <c r="H18" s="7">
        <f t="shared" si="1"/>
        <v>14000</v>
      </c>
      <c r="I18" s="5">
        <v>2019</v>
      </c>
      <c r="J18" s="5" t="s">
        <v>33</v>
      </c>
      <c r="K18" s="5" t="s">
        <v>35</v>
      </c>
      <c r="L18" s="17" t="s">
        <v>47</v>
      </c>
    </row>
    <row r="19" spans="1:12" x14ac:dyDescent="0.3">
      <c r="A19" s="13">
        <f t="shared" si="0"/>
        <v>18</v>
      </c>
      <c r="B19" s="1" t="s">
        <v>5</v>
      </c>
      <c r="C19" s="6" t="s">
        <v>24</v>
      </c>
      <c r="D19" s="2" t="s">
        <v>16</v>
      </c>
      <c r="E19" s="3" t="s">
        <v>8</v>
      </c>
      <c r="F19" s="1">
        <v>64</v>
      </c>
      <c r="G19" s="4">
        <v>225</v>
      </c>
      <c r="H19" s="7">
        <f t="shared" si="1"/>
        <v>14400</v>
      </c>
      <c r="I19" s="5">
        <v>2019</v>
      </c>
      <c r="J19" s="5" t="s">
        <v>33</v>
      </c>
      <c r="K19" s="5" t="s">
        <v>35</v>
      </c>
      <c r="L19" s="17" t="s">
        <v>48</v>
      </c>
    </row>
    <row r="20" spans="1:12" x14ac:dyDescent="0.3">
      <c r="A20" s="13">
        <f t="shared" si="0"/>
        <v>19</v>
      </c>
      <c r="B20" s="1" t="s">
        <v>5</v>
      </c>
      <c r="C20" s="2" t="s">
        <v>26</v>
      </c>
      <c r="D20" s="2" t="s">
        <v>19</v>
      </c>
      <c r="E20" s="3" t="s">
        <v>8</v>
      </c>
      <c r="F20" s="1">
        <v>15</v>
      </c>
      <c r="G20" s="4">
        <v>225</v>
      </c>
      <c r="H20" s="7">
        <f t="shared" si="1"/>
        <v>3375</v>
      </c>
      <c r="I20" s="5">
        <v>2019</v>
      </c>
      <c r="J20" s="5" t="s">
        <v>33</v>
      </c>
      <c r="K20" s="5" t="s">
        <v>35</v>
      </c>
      <c r="L20" s="17" t="s">
        <v>49</v>
      </c>
    </row>
    <row r="21" spans="1:12" x14ac:dyDescent="0.3">
      <c r="A21" s="13">
        <f t="shared" si="0"/>
        <v>20</v>
      </c>
      <c r="B21" s="1" t="s">
        <v>3</v>
      </c>
      <c r="C21" s="6" t="s">
        <v>27</v>
      </c>
      <c r="D21" s="2" t="s">
        <v>17</v>
      </c>
      <c r="E21" s="3" t="s">
        <v>9</v>
      </c>
      <c r="F21" s="1">
        <v>96</v>
      </c>
      <c r="G21" s="4">
        <v>58.5</v>
      </c>
      <c r="H21" s="7">
        <f t="shared" si="1"/>
        <v>5616</v>
      </c>
      <c r="I21" s="5">
        <v>2020</v>
      </c>
      <c r="J21" s="5" t="s">
        <v>37</v>
      </c>
      <c r="K21" s="5" t="s">
        <v>36</v>
      </c>
      <c r="L21" s="17" t="s">
        <v>50</v>
      </c>
    </row>
    <row r="22" spans="1:12" x14ac:dyDescent="0.3">
      <c r="A22" s="13">
        <f t="shared" si="0"/>
        <v>21</v>
      </c>
      <c r="B22" s="1" t="s">
        <v>3</v>
      </c>
      <c r="C22" s="2" t="s">
        <v>26</v>
      </c>
      <c r="D22" s="2" t="s">
        <v>20</v>
      </c>
      <c r="E22" s="3" t="s">
        <v>7</v>
      </c>
      <c r="F22" s="1">
        <v>67</v>
      </c>
      <c r="G22" s="4">
        <v>1198</v>
      </c>
      <c r="H22" s="7">
        <f t="shared" si="1"/>
        <v>80266</v>
      </c>
      <c r="I22" s="5">
        <v>2020</v>
      </c>
      <c r="J22" s="5" t="s">
        <v>37</v>
      </c>
      <c r="K22" s="5" t="s">
        <v>36</v>
      </c>
      <c r="L22" s="17" t="s">
        <v>51</v>
      </c>
    </row>
    <row r="23" spans="1:12" x14ac:dyDescent="0.3">
      <c r="A23" s="13">
        <f t="shared" si="0"/>
        <v>22</v>
      </c>
      <c r="B23" s="1" t="s">
        <v>5</v>
      </c>
      <c r="C23" s="2" t="s">
        <v>26</v>
      </c>
      <c r="D23" s="2" t="s">
        <v>19</v>
      </c>
      <c r="E23" s="3" t="s">
        <v>9</v>
      </c>
      <c r="F23" s="1">
        <v>74</v>
      </c>
      <c r="G23" s="4">
        <v>58.5</v>
      </c>
      <c r="H23" s="7">
        <f t="shared" si="1"/>
        <v>4329</v>
      </c>
      <c r="I23" s="5">
        <v>2020</v>
      </c>
      <c r="J23" s="5" t="s">
        <v>37</v>
      </c>
      <c r="K23" s="5" t="s">
        <v>36</v>
      </c>
      <c r="L23" s="17" t="s">
        <v>52</v>
      </c>
    </row>
    <row r="24" spans="1:12" x14ac:dyDescent="0.3">
      <c r="A24" s="13">
        <f t="shared" si="0"/>
        <v>23</v>
      </c>
      <c r="B24" s="1" t="s">
        <v>3</v>
      </c>
      <c r="C24" s="6" t="s">
        <v>25</v>
      </c>
      <c r="D24" s="2" t="s">
        <v>13</v>
      </c>
      <c r="E24" s="3" t="s">
        <v>11</v>
      </c>
      <c r="F24" s="1">
        <v>46</v>
      </c>
      <c r="G24" s="4">
        <v>500</v>
      </c>
      <c r="H24" s="7">
        <f t="shared" si="1"/>
        <v>23000</v>
      </c>
      <c r="I24" s="5">
        <v>2020</v>
      </c>
      <c r="J24" s="5" t="s">
        <v>37</v>
      </c>
      <c r="K24" s="5" t="s">
        <v>36</v>
      </c>
      <c r="L24" s="17" t="s">
        <v>53</v>
      </c>
    </row>
    <row r="25" spans="1:12" x14ac:dyDescent="0.3">
      <c r="A25" s="13">
        <f t="shared" si="0"/>
        <v>24</v>
      </c>
      <c r="B25" s="1" t="s">
        <v>3</v>
      </c>
      <c r="C25" s="2" t="s">
        <v>26</v>
      </c>
      <c r="D25" s="2" t="s">
        <v>20</v>
      </c>
      <c r="E25" s="3" t="s">
        <v>11</v>
      </c>
      <c r="F25" s="1">
        <v>87</v>
      </c>
      <c r="G25" s="4">
        <v>500</v>
      </c>
      <c r="H25" s="7">
        <f t="shared" si="1"/>
        <v>43500</v>
      </c>
      <c r="I25" s="5">
        <v>2020</v>
      </c>
      <c r="J25" s="5" t="s">
        <v>37</v>
      </c>
      <c r="K25" s="5" t="s">
        <v>36</v>
      </c>
      <c r="L25" s="17" t="s">
        <v>54</v>
      </c>
    </row>
    <row r="26" spans="1:12" x14ac:dyDescent="0.3">
      <c r="A26" s="13">
        <f t="shared" si="0"/>
        <v>25</v>
      </c>
      <c r="B26" s="1" t="s">
        <v>5</v>
      </c>
      <c r="C26" s="2" t="s">
        <v>24</v>
      </c>
      <c r="D26" s="2" t="s">
        <v>16</v>
      </c>
      <c r="E26" s="3" t="s">
        <v>11</v>
      </c>
      <c r="F26" s="1">
        <v>4</v>
      </c>
      <c r="G26" s="4">
        <v>500</v>
      </c>
      <c r="H26" s="7">
        <f t="shared" si="1"/>
        <v>2000</v>
      </c>
      <c r="I26" s="5">
        <v>2020</v>
      </c>
      <c r="J26" s="5" t="s">
        <v>37</v>
      </c>
      <c r="K26" s="5" t="s">
        <v>36</v>
      </c>
      <c r="L26" s="17" t="s">
        <v>55</v>
      </c>
    </row>
    <row r="27" spans="1:12" x14ac:dyDescent="0.3">
      <c r="A27" s="13">
        <f t="shared" si="0"/>
        <v>26</v>
      </c>
      <c r="B27" s="1" t="s">
        <v>4</v>
      </c>
      <c r="C27" s="6" t="s">
        <v>25</v>
      </c>
      <c r="D27" s="2" t="s">
        <v>21</v>
      </c>
      <c r="E27" s="3" t="s">
        <v>11</v>
      </c>
      <c r="F27" s="1">
        <v>7</v>
      </c>
      <c r="G27" s="4">
        <v>500</v>
      </c>
      <c r="H27" s="7">
        <f t="shared" si="1"/>
        <v>3500</v>
      </c>
      <c r="I27" s="5">
        <v>2020</v>
      </c>
      <c r="J27" s="5" t="s">
        <v>37</v>
      </c>
      <c r="K27" s="5" t="s">
        <v>36</v>
      </c>
      <c r="L27" s="17" t="s">
        <v>56</v>
      </c>
    </row>
    <row r="28" spans="1:12" x14ac:dyDescent="0.3">
      <c r="A28" s="13">
        <f t="shared" si="0"/>
        <v>27</v>
      </c>
      <c r="B28" s="1" t="s">
        <v>3</v>
      </c>
      <c r="C28" s="6" t="s">
        <v>27</v>
      </c>
      <c r="D28" s="2" t="s">
        <v>15</v>
      </c>
      <c r="E28" s="3" t="s">
        <v>9</v>
      </c>
      <c r="F28" s="1">
        <v>50</v>
      </c>
      <c r="G28" s="4">
        <v>58.5</v>
      </c>
      <c r="H28" s="7">
        <f t="shared" si="1"/>
        <v>2925</v>
      </c>
      <c r="I28" s="5">
        <v>2020</v>
      </c>
      <c r="J28" s="5" t="s">
        <v>37</v>
      </c>
      <c r="K28" s="5" t="s">
        <v>36</v>
      </c>
      <c r="L28" s="17" t="s">
        <v>57</v>
      </c>
    </row>
    <row r="29" spans="1:12" x14ac:dyDescent="0.3">
      <c r="A29" s="13">
        <f t="shared" si="0"/>
        <v>28</v>
      </c>
      <c r="B29" s="1" t="s">
        <v>3</v>
      </c>
      <c r="C29" s="2" t="s">
        <v>24</v>
      </c>
      <c r="D29" s="2" t="s">
        <v>12</v>
      </c>
      <c r="E29" s="3" t="s">
        <v>7</v>
      </c>
      <c r="F29" s="1">
        <v>66</v>
      </c>
      <c r="G29" s="4">
        <v>1198</v>
      </c>
      <c r="H29" s="7">
        <f t="shared" si="1"/>
        <v>79068</v>
      </c>
      <c r="I29" s="5">
        <v>2020</v>
      </c>
      <c r="J29" s="5" t="s">
        <v>37</v>
      </c>
      <c r="K29" s="5" t="s">
        <v>36</v>
      </c>
      <c r="L29" s="17" t="s">
        <v>58</v>
      </c>
    </row>
    <row r="30" spans="1:12" x14ac:dyDescent="0.3">
      <c r="A30" s="13">
        <f t="shared" si="0"/>
        <v>29</v>
      </c>
      <c r="B30" s="1" t="s">
        <v>5</v>
      </c>
      <c r="C30" s="2" t="s">
        <v>24</v>
      </c>
      <c r="D30" s="2" t="s">
        <v>14</v>
      </c>
      <c r="E30" s="3" t="s">
        <v>8</v>
      </c>
      <c r="F30" s="1">
        <v>96</v>
      </c>
      <c r="G30" s="4">
        <v>225</v>
      </c>
      <c r="H30" s="7">
        <f t="shared" si="1"/>
        <v>21600</v>
      </c>
      <c r="I30" s="5">
        <v>2020</v>
      </c>
      <c r="J30" s="5" t="s">
        <v>37</v>
      </c>
      <c r="K30" s="5" t="s">
        <v>36</v>
      </c>
      <c r="L30" s="17" t="s">
        <v>59</v>
      </c>
    </row>
    <row r="31" spans="1:12" x14ac:dyDescent="0.3">
      <c r="A31" s="13">
        <f t="shared" si="0"/>
        <v>30</v>
      </c>
      <c r="B31" s="1" t="s">
        <v>3</v>
      </c>
      <c r="C31" s="6" t="s">
        <v>25</v>
      </c>
      <c r="D31" s="2" t="s">
        <v>13</v>
      </c>
      <c r="E31" s="3" t="s">
        <v>7</v>
      </c>
      <c r="F31" s="1">
        <v>53</v>
      </c>
      <c r="G31" s="4">
        <v>1198</v>
      </c>
      <c r="H31" s="7">
        <f t="shared" si="1"/>
        <v>63494</v>
      </c>
      <c r="I31" s="5">
        <v>2020</v>
      </c>
      <c r="J31" s="5" t="s">
        <v>37</v>
      </c>
      <c r="K31" s="5" t="s">
        <v>36</v>
      </c>
      <c r="L31" s="17" t="s">
        <v>60</v>
      </c>
    </row>
    <row r="32" spans="1:12" x14ac:dyDescent="0.3">
      <c r="A32" s="13">
        <f t="shared" si="0"/>
        <v>31</v>
      </c>
      <c r="B32" s="1" t="s">
        <v>3</v>
      </c>
      <c r="C32" s="6" t="s">
        <v>25</v>
      </c>
      <c r="D32" s="2" t="s">
        <v>13</v>
      </c>
      <c r="E32" s="3" t="s">
        <v>11</v>
      </c>
      <c r="F32" s="1">
        <v>80</v>
      </c>
      <c r="G32" s="4">
        <v>500</v>
      </c>
      <c r="H32" s="7">
        <f t="shared" si="1"/>
        <v>40000</v>
      </c>
      <c r="I32" s="5">
        <v>2020</v>
      </c>
      <c r="J32" s="5" t="s">
        <v>37</v>
      </c>
      <c r="K32" s="5" t="s">
        <v>36</v>
      </c>
      <c r="L32" s="17" t="s">
        <v>46</v>
      </c>
    </row>
    <row r="33" spans="1:12" x14ac:dyDescent="0.3">
      <c r="A33" s="13">
        <f t="shared" si="0"/>
        <v>32</v>
      </c>
      <c r="B33" s="1" t="s">
        <v>3</v>
      </c>
      <c r="C33" s="6" t="s">
        <v>27</v>
      </c>
      <c r="D33" s="2" t="s">
        <v>17</v>
      </c>
      <c r="E33" s="3" t="s">
        <v>2</v>
      </c>
      <c r="F33" s="1">
        <v>5</v>
      </c>
      <c r="G33" s="4">
        <v>125</v>
      </c>
      <c r="H33" s="7">
        <f t="shared" si="1"/>
        <v>625</v>
      </c>
      <c r="I33" s="5">
        <v>2020</v>
      </c>
      <c r="J33" s="5" t="s">
        <v>37</v>
      </c>
      <c r="K33" s="5" t="s">
        <v>36</v>
      </c>
      <c r="L33" s="17" t="s">
        <v>47</v>
      </c>
    </row>
    <row r="34" spans="1:12" x14ac:dyDescent="0.3">
      <c r="A34" s="13">
        <f t="shared" si="0"/>
        <v>33</v>
      </c>
      <c r="B34" s="1" t="s">
        <v>5</v>
      </c>
      <c r="C34" s="2" t="s">
        <v>24</v>
      </c>
      <c r="D34" s="2" t="s">
        <v>16</v>
      </c>
      <c r="E34" s="3" t="s">
        <v>9</v>
      </c>
      <c r="F34" s="1">
        <v>62</v>
      </c>
      <c r="G34" s="4">
        <v>58.5</v>
      </c>
      <c r="H34" s="7">
        <f t="shared" si="1"/>
        <v>3627</v>
      </c>
      <c r="I34" s="5">
        <v>2020</v>
      </c>
      <c r="J34" s="5" t="s">
        <v>37</v>
      </c>
      <c r="K34" s="5" t="s">
        <v>36</v>
      </c>
      <c r="L34" s="17" t="s">
        <v>48</v>
      </c>
    </row>
    <row r="35" spans="1:12" x14ac:dyDescent="0.3">
      <c r="A35" s="13">
        <f t="shared" si="0"/>
        <v>34</v>
      </c>
      <c r="B35" s="1" t="s">
        <v>3</v>
      </c>
      <c r="C35" s="6" t="s">
        <v>27</v>
      </c>
      <c r="D35" s="2" t="s">
        <v>18</v>
      </c>
      <c r="E35" s="3" t="s">
        <v>9</v>
      </c>
      <c r="F35" s="1">
        <v>55</v>
      </c>
      <c r="G35" s="4">
        <v>58.5</v>
      </c>
      <c r="H35" s="7">
        <f t="shared" si="1"/>
        <v>3217.5</v>
      </c>
      <c r="I35" s="5">
        <v>2020</v>
      </c>
      <c r="J35" s="5" t="s">
        <v>37</v>
      </c>
      <c r="K35" s="5" t="s">
        <v>36</v>
      </c>
      <c r="L35" s="17" t="s">
        <v>49</v>
      </c>
    </row>
    <row r="36" spans="1:12" x14ac:dyDescent="0.3">
      <c r="A36" s="13">
        <f t="shared" si="0"/>
        <v>35</v>
      </c>
      <c r="B36" s="1" t="s">
        <v>3</v>
      </c>
      <c r="C36" s="6" t="s">
        <v>27</v>
      </c>
      <c r="D36" s="2" t="s">
        <v>17</v>
      </c>
      <c r="E36" s="3" t="s">
        <v>9</v>
      </c>
      <c r="F36" s="1">
        <v>42</v>
      </c>
      <c r="G36" s="4">
        <v>58.5</v>
      </c>
      <c r="H36" s="7">
        <f t="shared" si="1"/>
        <v>2457</v>
      </c>
      <c r="I36" s="5">
        <v>2020</v>
      </c>
      <c r="J36" s="5" t="s">
        <v>37</v>
      </c>
      <c r="K36" s="5" t="s">
        <v>36</v>
      </c>
      <c r="L36" s="17" t="s">
        <v>50</v>
      </c>
    </row>
    <row r="37" spans="1:12" x14ac:dyDescent="0.3">
      <c r="A37" s="13">
        <f t="shared" si="0"/>
        <v>36</v>
      </c>
      <c r="B37" s="1" t="s">
        <v>4</v>
      </c>
      <c r="C37" s="6" t="s">
        <v>25</v>
      </c>
      <c r="D37" s="2" t="s">
        <v>21</v>
      </c>
      <c r="E37" s="3" t="s">
        <v>2</v>
      </c>
      <c r="F37" s="1">
        <v>3</v>
      </c>
      <c r="G37" s="4">
        <v>125</v>
      </c>
      <c r="H37" s="7">
        <f t="shared" si="1"/>
        <v>375</v>
      </c>
      <c r="I37" s="5">
        <v>2020</v>
      </c>
      <c r="J37" s="5" t="s">
        <v>37</v>
      </c>
      <c r="K37" s="5" t="s">
        <v>36</v>
      </c>
      <c r="L37" s="17" t="s">
        <v>51</v>
      </c>
    </row>
    <row r="38" spans="1:12" x14ac:dyDescent="0.3">
      <c r="A38" s="13">
        <f t="shared" si="0"/>
        <v>37</v>
      </c>
      <c r="B38" s="1" t="s">
        <v>3</v>
      </c>
      <c r="C38" s="6" t="s">
        <v>25</v>
      </c>
      <c r="D38" s="2" t="s">
        <v>13</v>
      </c>
      <c r="E38" s="3" t="s">
        <v>7</v>
      </c>
      <c r="F38" s="1">
        <v>7</v>
      </c>
      <c r="G38" s="4">
        <v>1198</v>
      </c>
      <c r="H38" s="7">
        <f t="shared" si="1"/>
        <v>8386</v>
      </c>
      <c r="I38" s="5">
        <v>2020</v>
      </c>
      <c r="J38" s="5" t="s">
        <v>37</v>
      </c>
      <c r="K38" s="5" t="s">
        <v>36</v>
      </c>
      <c r="L38" s="17" t="s">
        <v>52</v>
      </c>
    </row>
    <row r="39" spans="1:12" x14ac:dyDescent="0.3">
      <c r="A39" s="13">
        <f t="shared" si="0"/>
        <v>38</v>
      </c>
      <c r="B39" s="1" t="s">
        <v>4</v>
      </c>
      <c r="C39" s="6" t="s">
        <v>25</v>
      </c>
      <c r="D39" s="2" t="s">
        <v>21</v>
      </c>
      <c r="E39" s="3" t="s">
        <v>8</v>
      </c>
      <c r="F39" s="1">
        <v>76</v>
      </c>
      <c r="G39" s="4">
        <v>225</v>
      </c>
      <c r="H39" s="7">
        <f t="shared" si="1"/>
        <v>17100</v>
      </c>
      <c r="I39" s="5">
        <v>2020</v>
      </c>
      <c r="J39" s="5" t="s">
        <v>37</v>
      </c>
      <c r="K39" s="5" t="s">
        <v>36</v>
      </c>
      <c r="L39" s="17" t="s">
        <v>53</v>
      </c>
    </row>
    <row r="40" spans="1:12" x14ac:dyDescent="0.3">
      <c r="A40" s="13">
        <f t="shared" si="0"/>
        <v>39</v>
      </c>
      <c r="B40" s="1" t="s">
        <v>4</v>
      </c>
      <c r="C40" s="2" t="s">
        <v>26</v>
      </c>
      <c r="D40" s="2" t="s">
        <v>22</v>
      </c>
      <c r="E40" s="3" t="s">
        <v>11</v>
      </c>
      <c r="F40" s="1">
        <v>57</v>
      </c>
      <c r="G40" s="4">
        <v>500</v>
      </c>
      <c r="H40" s="7">
        <f t="shared" si="1"/>
        <v>28500</v>
      </c>
      <c r="I40" s="5">
        <v>2020</v>
      </c>
      <c r="J40" s="5" t="s">
        <v>37</v>
      </c>
      <c r="K40" s="5" t="s">
        <v>36</v>
      </c>
      <c r="L40" s="17" t="s">
        <v>54</v>
      </c>
    </row>
    <row r="41" spans="1:12" x14ac:dyDescent="0.3">
      <c r="A41" s="13">
        <f t="shared" si="0"/>
        <v>40</v>
      </c>
      <c r="B41" s="1" t="s">
        <v>3</v>
      </c>
      <c r="C41" s="2" t="s">
        <v>24</v>
      </c>
      <c r="D41" s="2" t="s">
        <v>12</v>
      </c>
      <c r="E41" s="3" t="s">
        <v>7</v>
      </c>
      <c r="F41" s="1">
        <v>14</v>
      </c>
      <c r="G41" s="4">
        <v>1198</v>
      </c>
      <c r="H41" s="7">
        <f t="shared" si="1"/>
        <v>16772</v>
      </c>
      <c r="I41" s="5">
        <v>2020</v>
      </c>
      <c r="J41" s="5" t="s">
        <v>37</v>
      </c>
      <c r="K41" s="5" t="s">
        <v>36</v>
      </c>
      <c r="L41" s="17" t="s">
        <v>55</v>
      </c>
    </row>
    <row r="42" spans="1:12" x14ac:dyDescent="0.3">
      <c r="A42" s="13">
        <f t="shared" si="0"/>
        <v>41</v>
      </c>
      <c r="B42" s="1" t="s">
        <v>3</v>
      </c>
      <c r="C42" s="6" t="s">
        <v>27</v>
      </c>
      <c r="D42" s="2" t="s">
        <v>15</v>
      </c>
      <c r="E42" s="3" t="s">
        <v>11</v>
      </c>
      <c r="F42" s="1">
        <v>11</v>
      </c>
      <c r="G42" s="4">
        <v>500</v>
      </c>
      <c r="H42" s="7">
        <f t="shared" si="1"/>
        <v>5500</v>
      </c>
      <c r="I42" s="5">
        <v>2020</v>
      </c>
      <c r="J42" s="5" t="s">
        <v>37</v>
      </c>
      <c r="K42" s="5" t="s">
        <v>36</v>
      </c>
      <c r="L42" s="17" t="s">
        <v>56</v>
      </c>
    </row>
    <row r="43" spans="1:12" x14ac:dyDescent="0.3">
      <c r="A43" s="13">
        <f t="shared" si="0"/>
        <v>42</v>
      </c>
      <c r="B43" s="1" t="s">
        <v>3</v>
      </c>
      <c r="C43" s="6" t="s">
        <v>27</v>
      </c>
      <c r="D43" s="2" t="s">
        <v>15</v>
      </c>
      <c r="E43" s="3" t="s">
        <v>11</v>
      </c>
      <c r="F43" s="1">
        <v>94</v>
      </c>
      <c r="G43" s="4">
        <v>500</v>
      </c>
      <c r="H43" s="7">
        <f t="shared" si="1"/>
        <v>47000</v>
      </c>
      <c r="I43" s="5">
        <v>2020</v>
      </c>
      <c r="J43" s="5" t="s">
        <v>37</v>
      </c>
      <c r="K43" s="5" t="s">
        <v>36</v>
      </c>
      <c r="L43" s="17" t="s">
        <v>57</v>
      </c>
    </row>
    <row r="44" spans="1:12" x14ac:dyDescent="0.3">
      <c r="A44" s="13">
        <f t="shared" si="0"/>
        <v>43</v>
      </c>
      <c r="B44" s="1" t="s">
        <v>3</v>
      </c>
      <c r="C44" s="2" t="s">
        <v>24</v>
      </c>
      <c r="D44" s="2" t="s">
        <v>12</v>
      </c>
      <c r="E44" s="3" t="s">
        <v>11</v>
      </c>
      <c r="F44" s="1">
        <v>28</v>
      </c>
      <c r="G44" s="4">
        <v>500</v>
      </c>
      <c r="H44" s="7">
        <f t="shared" si="1"/>
        <v>14000</v>
      </c>
      <c r="I44" s="5">
        <v>2020</v>
      </c>
      <c r="J44" s="5" t="s">
        <v>37</v>
      </c>
      <c r="K44" s="5" t="s">
        <v>36</v>
      </c>
      <c r="L44" s="17" t="s">
        <v>58</v>
      </c>
    </row>
    <row r="45" spans="1:12" x14ac:dyDescent="0.3">
      <c r="A45" s="13">
        <f t="shared" si="0"/>
        <v>44</v>
      </c>
      <c r="B45" s="1" t="s">
        <v>5</v>
      </c>
      <c r="C45" s="6" t="s">
        <v>24</v>
      </c>
      <c r="D45" s="2" t="s">
        <v>16</v>
      </c>
      <c r="E45" s="3" t="s">
        <v>7</v>
      </c>
      <c r="F45" s="1">
        <v>95</v>
      </c>
      <c r="G45" s="4">
        <v>1198</v>
      </c>
      <c r="H45" s="7">
        <f>F45*G45</f>
        <v>113810</v>
      </c>
      <c r="I45" s="5">
        <v>2020</v>
      </c>
      <c r="J45" s="5" t="s">
        <v>37</v>
      </c>
      <c r="K45" s="5" t="s">
        <v>36</v>
      </c>
      <c r="L45" s="17" t="s">
        <v>59</v>
      </c>
    </row>
    <row r="46" spans="1:12" x14ac:dyDescent="0.3">
      <c r="A46" s="13">
        <f t="shared" si="0"/>
        <v>45</v>
      </c>
      <c r="B46" s="1" t="s">
        <v>3</v>
      </c>
      <c r="C46" s="6" t="s">
        <v>27</v>
      </c>
      <c r="D46" s="2" t="s">
        <v>17</v>
      </c>
      <c r="E46" s="3" t="s">
        <v>11</v>
      </c>
      <c r="F46" s="1">
        <v>50</v>
      </c>
      <c r="G46" s="4">
        <v>500</v>
      </c>
      <c r="H46" s="7">
        <f t="shared" ref="H46:H87" si="2">F46*G46</f>
        <v>25000</v>
      </c>
      <c r="I46" s="5">
        <v>2020</v>
      </c>
      <c r="J46" s="5" t="s">
        <v>37</v>
      </c>
      <c r="K46" s="5" t="s">
        <v>36</v>
      </c>
      <c r="L46" s="17" t="s">
        <v>60</v>
      </c>
    </row>
    <row r="47" spans="1:12" x14ac:dyDescent="0.3">
      <c r="A47" s="13">
        <f t="shared" si="0"/>
        <v>46</v>
      </c>
      <c r="B47" s="1" t="s">
        <v>3</v>
      </c>
      <c r="C47" s="6" t="s">
        <v>27</v>
      </c>
      <c r="D47" s="2" t="s">
        <v>15</v>
      </c>
      <c r="E47" s="3" t="s">
        <v>7</v>
      </c>
      <c r="F47" s="1">
        <v>36</v>
      </c>
      <c r="G47" s="4">
        <v>1198</v>
      </c>
      <c r="H47" s="7">
        <f t="shared" si="2"/>
        <v>43128</v>
      </c>
      <c r="I47" s="5">
        <v>2020</v>
      </c>
      <c r="J47" s="5" t="s">
        <v>37</v>
      </c>
      <c r="K47" s="5" t="s">
        <v>38</v>
      </c>
      <c r="L47" s="17" t="s">
        <v>46</v>
      </c>
    </row>
    <row r="48" spans="1:12" x14ac:dyDescent="0.3">
      <c r="A48" s="13">
        <f t="shared" si="0"/>
        <v>47</v>
      </c>
      <c r="B48" s="1" t="s">
        <v>3</v>
      </c>
      <c r="C48" s="6" t="s">
        <v>25</v>
      </c>
      <c r="D48" s="2" t="s">
        <v>13</v>
      </c>
      <c r="E48" s="3" t="s">
        <v>8</v>
      </c>
      <c r="F48" s="1">
        <v>27</v>
      </c>
      <c r="G48" s="4">
        <v>225</v>
      </c>
      <c r="H48" s="7">
        <f t="shared" si="2"/>
        <v>6075</v>
      </c>
      <c r="I48" s="5">
        <v>2020</v>
      </c>
      <c r="J48" s="5" t="s">
        <v>37</v>
      </c>
      <c r="K48" s="5" t="s">
        <v>38</v>
      </c>
      <c r="L48" s="17" t="s">
        <v>47</v>
      </c>
    </row>
    <row r="49" spans="1:12" x14ac:dyDescent="0.3">
      <c r="A49" s="13">
        <f t="shared" si="0"/>
        <v>48</v>
      </c>
      <c r="B49" s="1" t="s">
        <v>4</v>
      </c>
      <c r="C49" s="6" t="s">
        <v>25</v>
      </c>
      <c r="D49" s="2" t="s">
        <v>21</v>
      </c>
      <c r="E49" s="3" t="s">
        <v>7</v>
      </c>
      <c r="F49" s="1">
        <v>56</v>
      </c>
      <c r="G49" s="4">
        <v>1198</v>
      </c>
      <c r="H49" s="7">
        <f t="shared" si="2"/>
        <v>67088</v>
      </c>
      <c r="I49" s="5">
        <v>2020</v>
      </c>
      <c r="J49" s="5" t="s">
        <v>37</v>
      </c>
      <c r="K49" s="5" t="s">
        <v>38</v>
      </c>
      <c r="L49" s="17" t="s">
        <v>48</v>
      </c>
    </row>
    <row r="50" spans="1:12" x14ac:dyDescent="0.3">
      <c r="A50" s="13">
        <f t="shared" si="0"/>
        <v>49</v>
      </c>
      <c r="B50" s="1" t="s">
        <v>5</v>
      </c>
      <c r="C50" s="6" t="s">
        <v>24</v>
      </c>
      <c r="D50" s="2" t="s">
        <v>16</v>
      </c>
      <c r="E50" s="3" t="s">
        <v>11</v>
      </c>
      <c r="F50" s="1">
        <v>60</v>
      </c>
      <c r="G50" s="4">
        <v>500</v>
      </c>
      <c r="H50" s="7">
        <f t="shared" si="2"/>
        <v>30000</v>
      </c>
      <c r="I50" s="5">
        <v>2020</v>
      </c>
      <c r="J50" s="5" t="s">
        <v>37</v>
      </c>
      <c r="K50" s="5" t="s">
        <v>38</v>
      </c>
      <c r="L50" s="17" t="s">
        <v>49</v>
      </c>
    </row>
    <row r="51" spans="1:12" x14ac:dyDescent="0.3">
      <c r="A51" s="13">
        <f t="shared" si="0"/>
        <v>50</v>
      </c>
      <c r="B51" s="1" t="s">
        <v>3</v>
      </c>
      <c r="C51" s="2" t="s">
        <v>24</v>
      </c>
      <c r="D51" s="2" t="s">
        <v>12</v>
      </c>
      <c r="E51" s="3" t="s">
        <v>7</v>
      </c>
      <c r="F51" s="1">
        <v>75</v>
      </c>
      <c r="G51" s="4">
        <v>1198</v>
      </c>
      <c r="H51" s="7">
        <f t="shared" si="2"/>
        <v>89850</v>
      </c>
      <c r="I51" s="5">
        <v>2020</v>
      </c>
      <c r="J51" s="5" t="s">
        <v>37</v>
      </c>
      <c r="K51" s="5" t="s">
        <v>38</v>
      </c>
      <c r="L51" s="17" t="s">
        <v>50</v>
      </c>
    </row>
    <row r="52" spans="1:12" x14ac:dyDescent="0.3">
      <c r="A52" s="13">
        <f t="shared" si="0"/>
        <v>51</v>
      </c>
      <c r="B52" s="1" t="s">
        <v>3</v>
      </c>
      <c r="C52" s="6" t="s">
        <v>27</v>
      </c>
      <c r="D52" s="2" t="s">
        <v>15</v>
      </c>
      <c r="E52" s="3" t="s">
        <v>7</v>
      </c>
      <c r="F52" s="1">
        <v>90</v>
      </c>
      <c r="G52" s="4">
        <v>1198</v>
      </c>
      <c r="H52" s="7">
        <f t="shared" si="2"/>
        <v>107820</v>
      </c>
      <c r="I52" s="5">
        <v>2020</v>
      </c>
      <c r="J52" s="5" t="s">
        <v>37</v>
      </c>
      <c r="K52" s="5" t="s">
        <v>38</v>
      </c>
      <c r="L52" s="17" t="s">
        <v>51</v>
      </c>
    </row>
    <row r="53" spans="1:12" x14ac:dyDescent="0.3">
      <c r="A53" s="13">
        <f t="shared" si="0"/>
        <v>52</v>
      </c>
      <c r="B53" s="1" t="s">
        <v>4</v>
      </c>
      <c r="C53" s="2" t="s">
        <v>26</v>
      </c>
      <c r="D53" s="2" t="s">
        <v>22</v>
      </c>
      <c r="E53" s="3" t="s">
        <v>7</v>
      </c>
      <c r="F53" s="1">
        <v>32</v>
      </c>
      <c r="G53" s="4">
        <v>1198</v>
      </c>
      <c r="H53" s="7">
        <f t="shared" si="2"/>
        <v>38336</v>
      </c>
      <c r="I53" s="5">
        <v>2020</v>
      </c>
      <c r="J53" s="5" t="s">
        <v>37</v>
      </c>
      <c r="K53" s="5" t="s">
        <v>38</v>
      </c>
      <c r="L53" s="17" t="s">
        <v>52</v>
      </c>
    </row>
    <row r="54" spans="1:12" x14ac:dyDescent="0.3">
      <c r="A54" s="13">
        <f t="shared" si="0"/>
        <v>53</v>
      </c>
      <c r="B54" s="1" t="s">
        <v>5</v>
      </c>
      <c r="C54" s="6" t="s">
        <v>24</v>
      </c>
      <c r="D54" s="2" t="s">
        <v>16</v>
      </c>
      <c r="E54" s="3" t="s">
        <v>11</v>
      </c>
      <c r="F54" s="1">
        <v>60</v>
      </c>
      <c r="G54" s="4">
        <v>500</v>
      </c>
      <c r="H54" s="7">
        <f t="shared" si="2"/>
        <v>30000</v>
      </c>
      <c r="I54" s="5">
        <v>2020</v>
      </c>
      <c r="J54" s="5" t="s">
        <v>37</v>
      </c>
      <c r="K54" s="5" t="s">
        <v>38</v>
      </c>
      <c r="L54" s="17" t="s">
        <v>53</v>
      </c>
    </row>
    <row r="55" spans="1:12" x14ac:dyDescent="0.3">
      <c r="A55" s="13">
        <f t="shared" si="0"/>
        <v>54</v>
      </c>
      <c r="B55" s="1" t="s">
        <v>3</v>
      </c>
      <c r="C55" s="6" t="s">
        <v>27</v>
      </c>
      <c r="D55" s="2" t="s">
        <v>18</v>
      </c>
      <c r="E55" s="3" t="s">
        <v>7</v>
      </c>
      <c r="F55" s="1">
        <v>90</v>
      </c>
      <c r="G55" s="4">
        <v>1198</v>
      </c>
      <c r="H55" s="7">
        <f t="shared" si="2"/>
        <v>107820</v>
      </c>
      <c r="I55" s="5">
        <v>2020</v>
      </c>
      <c r="J55" s="5" t="s">
        <v>37</v>
      </c>
      <c r="K55" s="5" t="s">
        <v>38</v>
      </c>
      <c r="L55" s="17" t="s">
        <v>54</v>
      </c>
    </row>
    <row r="56" spans="1:12" x14ac:dyDescent="0.3">
      <c r="A56" s="13">
        <f t="shared" si="0"/>
        <v>55</v>
      </c>
      <c r="B56" s="1" t="s">
        <v>5</v>
      </c>
      <c r="C56" s="2" t="s">
        <v>24</v>
      </c>
      <c r="D56" s="2" t="s">
        <v>14</v>
      </c>
      <c r="E56" s="3" t="s">
        <v>11</v>
      </c>
      <c r="F56" s="1">
        <v>29</v>
      </c>
      <c r="G56" s="4">
        <v>500</v>
      </c>
      <c r="H56" s="7">
        <f t="shared" si="2"/>
        <v>14500</v>
      </c>
      <c r="I56" s="5">
        <v>2020</v>
      </c>
      <c r="J56" s="5" t="s">
        <v>37</v>
      </c>
      <c r="K56" s="5" t="s">
        <v>38</v>
      </c>
      <c r="L56" s="17" t="s">
        <v>55</v>
      </c>
    </row>
    <row r="57" spans="1:12" x14ac:dyDescent="0.3">
      <c r="A57" s="13">
        <f t="shared" si="0"/>
        <v>56</v>
      </c>
      <c r="B57" s="1" t="s">
        <v>5</v>
      </c>
      <c r="C57" s="2" t="s">
        <v>26</v>
      </c>
      <c r="D57" s="2" t="s">
        <v>19</v>
      </c>
      <c r="E57" s="3" t="s">
        <v>11</v>
      </c>
      <c r="F57" s="1">
        <v>81</v>
      </c>
      <c r="G57" s="4">
        <v>500</v>
      </c>
      <c r="H57" s="7">
        <f t="shared" si="2"/>
        <v>40500</v>
      </c>
      <c r="I57" s="5">
        <v>2020</v>
      </c>
      <c r="J57" s="5" t="s">
        <v>37</v>
      </c>
      <c r="K57" s="5" t="s">
        <v>38</v>
      </c>
      <c r="L57" s="17" t="s">
        <v>56</v>
      </c>
    </row>
    <row r="58" spans="1:12" x14ac:dyDescent="0.3">
      <c r="A58" s="13">
        <f t="shared" si="0"/>
        <v>57</v>
      </c>
      <c r="B58" s="1" t="s">
        <v>5</v>
      </c>
      <c r="C58" s="6" t="s">
        <v>24</v>
      </c>
      <c r="D58" s="2" t="s">
        <v>16</v>
      </c>
      <c r="E58" s="3" t="s">
        <v>7</v>
      </c>
      <c r="F58" s="1">
        <v>35</v>
      </c>
      <c r="G58" s="4">
        <v>1198</v>
      </c>
      <c r="H58" s="7">
        <f t="shared" si="2"/>
        <v>41930</v>
      </c>
      <c r="I58" s="5">
        <v>2020</v>
      </c>
      <c r="J58" s="5" t="s">
        <v>37</v>
      </c>
      <c r="K58" s="5" t="s">
        <v>38</v>
      </c>
      <c r="L58" s="17" t="s">
        <v>57</v>
      </c>
    </row>
    <row r="59" spans="1:12" x14ac:dyDescent="0.3">
      <c r="A59" s="13">
        <f t="shared" si="0"/>
        <v>58</v>
      </c>
      <c r="B59" s="1" t="s">
        <v>3</v>
      </c>
      <c r="C59" s="2" t="s">
        <v>26</v>
      </c>
      <c r="D59" s="2" t="s">
        <v>20</v>
      </c>
      <c r="E59" s="3" t="s">
        <v>2</v>
      </c>
      <c r="F59" s="1">
        <v>2</v>
      </c>
      <c r="G59" s="4">
        <v>125</v>
      </c>
      <c r="H59" s="7">
        <f t="shared" si="2"/>
        <v>250</v>
      </c>
      <c r="I59" s="5">
        <v>2020</v>
      </c>
      <c r="J59" s="5" t="s">
        <v>37</v>
      </c>
      <c r="K59" s="5" t="s">
        <v>38</v>
      </c>
      <c r="L59" s="17" t="s">
        <v>58</v>
      </c>
    </row>
    <row r="60" spans="1:12" x14ac:dyDescent="0.3">
      <c r="A60" s="13">
        <f t="shared" si="0"/>
        <v>59</v>
      </c>
      <c r="B60" s="1" t="s">
        <v>5</v>
      </c>
      <c r="C60" s="6" t="s">
        <v>24</v>
      </c>
      <c r="D60" s="2" t="s">
        <v>16</v>
      </c>
      <c r="E60" s="3" t="s">
        <v>9</v>
      </c>
      <c r="F60" s="1">
        <v>16</v>
      </c>
      <c r="G60" s="4">
        <v>58.5</v>
      </c>
      <c r="H60" s="7">
        <f t="shared" si="2"/>
        <v>936</v>
      </c>
      <c r="I60" s="5">
        <v>2020</v>
      </c>
      <c r="J60" s="5" t="s">
        <v>37</v>
      </c>
      <c r="K60" s="5" t="s">
        <v>38</v>
      </c>
      <c r="L60" s="17" t="s">
        <v>59</v>
      </c>
    </row>
    <row r="61" spans="1:12" x14ac:dyDescent="0.3">
      <c r="A61" s="13">
        <f t="shared" si="0"/>
        <v>60</v>
      </c>
      <c r="B61" s="1" t="s">
        <v>3</v>
      </c>
      <c r="C61" s="6" t="s">
        <v>27</v>
      </c>
      <c r="D61" s="2" t="s">
        <v>18</v>
      </c>
      <c r="E61" s="3" t="s">
        <v>11</v>
      </c>
      <c r="F61" s="1">
        <v>28</v>
      </c>
      <c r="G61" s="4">
        <v>500</v>
      </c>
      <c r="H61" s="7">
        <f t="shared" si="2"/>
        <v>14000</v>
      </c>
      <c r="I61" s="5">
        <v>2020</v>
      </c>
      <c r="J61" s="5" t="s">
        <v>37</v>
      </c>
      <c r="K61" s="5" t="s">
        <v>38</v>
      </c>
      <c r="L61" s="17" t="s">
        <v>60</v>
      </c>
    </row>
    <row r="62" spans="1:12" x14ac:dyDescent="0.3">
      <c r="A62" s="13">
        <f t="shared" si="0"/>
        <v>61</v>
      </c>
      <c r="B62" s="1" t="s">
        <v>5</v>
      </c>
      <c r="C62" s="6" t="s">
        <v>24</v>
      </c>
      <c r="D62" s="2" t="s">
        <v>16</v>
      </c>
      <c r="E62" s="3" t="s">
        <v>8</v>
      </c>
      <c r="F62" s="1">
        <v>64</v>
      </c>
      <c r="G62" s="4">
        <v>225</v>
      </c>
      <c r="H62" s="7">
        <f t="shared" si="2"/>
        <v>14400</v>
      </c>
      <c r="I62" s="5">
        <v>2020</v>
      </c>
      <c r="J62" s="5" t="s">
        <v>37</v>
      </c>
      <c r="K62" s="5" t="s">
        <v>38</v>
      </c>
      <c r="L62" s="17" t="s">
        <v>46</v>
      </c>
    </row>
    <row r="63" spans="1:12" x14ac:dyDescent="0.3">
      <c r="A63" s="13">
        <f t="shared" si="0"/>
        <v>62</v>
      </c>
      <c r="B63" s="1" t="s">
        <v>5</v>
      </c>
      <c r="C63" s="2" t="s">
        <v>26</v>
      </c>
      <c r="D63" s="2" t="s">
        <v>19</v>
      </c>
      <c r="E63" s="3" t="s">
        <v>8</v>
      </c>
      <c r="F63" s="1">
        <v>15</v>
      </c>
      <c r="G63" s="4">
        <v>225</v>
      </c>
      <c r="H63" s="7">
        <f t="shared" si="2"/>
        <v>3375</v>
      </c>
      <c r="I63" s="5">
        <v>2020</v>
      </c>
      <c r="J63" s="5" t="s">
        <v>37</v>
      </c>
      <c r="K63" s="5" t="s">
        <v>38</v>
      </c>
      <c r="L63" s="17" t="s">
        <v>47</v>
      </c>
    </row>
    <row r="64" spans="1:12" x14ac:dyDescent="0.3">
      <c r="A64" s="13">
        <f t="shared" si="0"/>
        <v>63</v>
      </c>
      <c r="B64" s="1" t="s">
        <v>3</v>
      </c>
      <c r="C64" s="6" t="s">
        <v>27</v>
      </c>
      <c r="D64" s="2" t="s">
        <v>17</v>
      </c>
      <c r="E64" s="3" t="s">
        <v>9</v>
      </c>
      <c r="F64" s="1">
        <v>96</v>
      </c>
      <c r="G64" s="4">
        <v>58.5</v>
      </c>
      <c r="H64" s="7">
        <f t="shared" si="2"/>
        <v>5616</v>
      </c>
      <c r="I64" s="5">
        <v>2020</v>
      </c>
      <c r="J64" s="5" t="s">
        <v>37</v>
      </c>
      <c r="K64" s="5" t="s">
        <v>39</v>
      </c>
      <c r="L64" s="17" t="s">
        <v>48</v>
      </c>
    </row>
    <row r="65" spans="1:12" x14ac:dyDescent="0.3">
      <c r="A65" s="13">
        <f t="shared" si="0"/>
        <v>64</v>
      </c>
      <c r="B65" s="1" t="s">
        <v>3</v>
      </c>
      <c r="C65" s="2" t="s">
        <v>26</v>
      </c>
      <c r="D65" s="2" t="s">
        <v>20</v>
      </c>
      <c r="E65" s="3" t="s">
        <v>7</v>
      </c>
      <c r="F65" s="1">
        <v>67</v>
      </c>
      <c r="G65" s="4">
        <v>1198</v>
      </c>
      <c r="H65" s="7">
        <f t="shared" si="2"/>
        <v>80266</v>
      </c>
      <c r="I65" s="5">
        <v>2020</v>
      </c>
      <c r="J65" s="5" t="s">
        <v>37</v>
      </c>
      <c r="K65" s="5" t="s">
        <v>39</v>
      </c>
      <c r="L65" s="17" t="s">
        <v>49</v>
      </c>
    </row>
    <row r="66" spans="1:12" x14ac:dyDescent="0.3">
      <c r="A66" s="13">
        <f t="shared" si="0"/>
        <v>65</v>
      </c>
      <c r="B66" s="1" t="s">
        <v>5</v>
      </c>
      <c r="C66" s="2" t="s">
        <v>26</v>
      </c>
      <c r="D66" s="2" t="s">
        <v>19</v>
      </c>
      <c r="E66" s="3" t="s">
        <v>9</v>
      </c>
      <c r="F66" s="1">
        <v>74</v>
      </c>
      <c r="G66" s="4">
        <v>58.5</v>
      </c>
      <c r="H66" s="7">
        <f t="shared" si="2"/>
        <v>4329</v>
      </c>
      <c r="I66" s="5">
        <v>2020</v>
      </c>
      <c r="J66" s="5" t="s">
        <v>37</v>
      </c>
      <c r="K66" s="5" t="s">
        <v>39</v>
      </c>
      <c r="L66" s="17" t="s">
        <v>50</v>
      </c>
    </row>
    <row r="67" spans="1:12" x14ac:dyDescent="0.3">
      <c r="A67" s="13">
        <f t="shared" ref="A67:A130" si="3">ROW()-1</f>
        <v>66</v>
      </c>
      <c r="B67" s="1" t="s">
        <v>3</v>
      </c>
      <c r="C67" s="6" t="s">
        <v>25</v>
      </c>
      <c r="D67" s="2" t="s">
        <v>13</v>
      </c>
      <c r="E67" s="3" t="s">
        <v>11</v>
      </c>
      <c r="F67" s="1">
        <v>46</v>
      </c>
      <c r="G67" s="4">
        <v>500</v>
      </c>
      <c r="H67" s="7">
        <f t="shared" si="2"/>
        <v>23000</v>
      </c>
      <c r="I67" s="5">
        <v>2020</v>
      </c>
      <c r="J67" s="5" t="s">
        <v>37</v>
      </c>
      <c r="K67" s="5" t="s">
        <v>39</v>
      </c>
      <c r="L67" s="17" t="s">
        <v>51</v>
      </c>
    </row>
    <row r="68" spans="1:12" x14ac:dyDescent="0.3">
      <c r="A68" s="13">
        <f t="shared" si="3"/>
        <v>67</v>
      </c>
      <c r="B68" s="1" t="s">
        <v>3</v>
      </c>
      <c r="C68" s="2" t="s">
        <v>26</v>
      </c>
      <c r="D68" s="2" t="s">
        <v>20</v>
      </c>
      <c r="E68" s="3" t="s">
        <v>11</v>
      </c>
      <c r="F68" s="1">
        <v>87</v>
      </c>
      <c r="G68" s="4">
        <v>500</v>
      </c>
      <c r="H68" s="7">
        <f t="shared" si="2"/>
        <v>43500</v>
      </c>
      <c r="I68" s="5">
        <v>2020</v>
      </c>
      <c r="J68" s="5" t="s">
        <v>37</v>
      </c>
      <c r="K68" s="5" t="s">
        <v>39</v>
      </c>
      <c r="L68" s="17" t="s">
        <v>52</v>
      </c>
    </row>
    <row r="69" spans="1:12" x14ac:dyDescent="0.3">
      <c r="A69" s="13">
        <f t="shared" si="3"/>
        <v>68</v>
      </c>
      <c r="B69" s="1" t="s">
        <v>5</v>
      </c>
      <c r="C69" s="2" t="s">
        <v>24</v>
      </c>
      <c r="D69" s="2" t="s">
        <v>16</v>
      </c>
      <c r="E69" s="3" t="s">
        <v>11</v>
      </c>
      <c r="F69" s="1">
        <v>4</v>
      </c>
      <c r="G69" s="4">
        <v>500</v>
      </c>
      <c r="H69" s="7">
        <f t="shared" si="2"/>
        <v>2000</v>
      </c>
      <c r="I69" s="5">
        <v>2020</v>
      </c>
      <c r="J69" s="5" t="s">
        <v>37</v>
      </c>
      <c r="K69" s="5" t="s">
        <v>39</v>
      </c>
      <c r="L69" s="17" t="s">
        <v>53</v>
      </c>
    </row>
    <row r="70" spans="1:12" x14ac:dyDescent="0.3">
      <c r="A70" s="13">
        <f t="shared" si="3"/>
        <v>69</v>
      </c>
      <c r="B70" s="1" t="s">
        <v>4</v>
      </c>
      <c r="C70" s="6" t="s">
        <v>25</v>
      </c>
      <c r="D70" s="2" t="s">
        <v>21</v>
      </c>
      <c r="E70" s="3" t="s">
        <v>11</v>
      </c>
      <c r="F70" s="1">
        <v>7</v>
      </c>
      <c r="G70" s="4">
        <v>500</v>
      </c>
      <c r="H70" s="7">
        <f t="shared" si="2"/>
        <v>3500</v>
      </c>
      <c r="I70" s="5">
        <v>2020</v>
      </c>
      <c r="J70" s="5" t="s">
        <v>37</v>
      </c>
      <c r="K70" s="5" t="s">
        <v>39</v>
      </c>
      <c r="L70" s="17" t="s">
        <v>54</v>
      </c>
    </row>
    <row r="71" spans="1:12" x14ac:dyDescent="0.3">
      <c r="A71" s="13">
        <f t="shared" si="3"/>
        <v>70</v>
      </c>
      <c r="B71" s="1" t="s">
        <v>3</v>
      </c>
      <c r="C71" s="6" t="s">
        <v>27</v>
      </c>
      <c r="D71" s="2" t="s">
        <v>15</v>
      </c>
      <c r="E71" s="3" t="s">
        <v>9</v>
      </c>
      <c r="F71" s="1">
        <v>50</v>
      </c>
      <c r="G71" s="4">
        <v>58.5</v>
      </c>
      <c r="H71" s="7">
        <f t="shared" si="2"/>
        <v>2925</v>
      </c>
      <c r="I71" s="5">
        <v>2020</v>
      </c>
      <c r="J71" s="5" t="s">
        <v>37</v>
      </c>
      <c r="K71" s="5" t="s">
        <v>39</v>
      </c>
      <c r="L71" s="17" t="s">
        <v>55</v>
      </c>
    </row>
    <row r="72" spans="1:12" x14ac:dyDescent="0.3">
      <c r="A72" s="13">
        <f t="shared" si="3"/>
        <v>71</v>
      </c>
      <c r="B72" s="1" t="s">
        <v>3</v>
      </c>
      <c r="C72" s="2" t="s">
        <v>24</v>
      </c>
      <c r="D72" s="2" t="s">
        <v>12</v>
      </c>
      <c r="E72" s="3" t="s">
        <v>7</v>
      </c>
      <c r="F72" s="1">
        <v>66</v>
      </c>
      <c r="G72" s="4">
        <v>1198</v>
      </c>
      <c r="H72" s="7">
        <f t="shared" si="2"/>
        <v>79068</v>
      </c>
      <c r="I72" s="5">
        <v>2020</v>
      </c>
      <c r="J72" s="5" t="s">
        <v>37</v>
      </c>
      <c r="K72" s="5" t="s">
        <v>39</v>
      </c>
      <c r="L72" s="17" t="s">
        <v>56</v>
      </c>
    </row>
    <row r="73" spans="1:12" x14ac:dyDescent="0.3">
      <c r="A73" s="13">
        <f t="shared" si="3"/>
        <v>72</v>
      </c>
      <c r="B73" s="1" t="s">
        <v>5</v>
      </c>
      <c r="C73" s="2" t="s">
        <v>24</v>
      </c>
      <c r="D73" s="2" t="s">
        <v>14</v>
      </c>
      <c r="E73" s="3" t="s">
        <v>8</v>
      </c>
      <c r="F73" s="1">
        <v>96</v>
      </c>
      <c r="G73" s="4">
        <v>225</v>
      </c>
      <c r="H73" s="7">
        <f t="shared" si="2"/>
        <v>21600</v>
      </c>
      <c r="I73" s="5">
        <v>2020</v>
      </c>
      <c r="J73" s="5" t="s">
        <v>37</v>
      </c>
      <c r="K73" s="5" t="s">
        <v>39</v>
      </c>
      <c r="L73" s="17" t="s">
        <v>57</v>
      </c>
    </row>
    <row r="74" spans="1:12" x14ac:dyDescent="0.3">
      <c r="A74" s="13">
        <f t="shared" si="3"/>
        <v>73</v>
      </c>
      <c r="B74" s="1" t="s">
        <v>3</v>
      </c>
      <c r="C74" s="6" t="s">
        <v>25</v>
      </c>
      <c r="D74" s="2" t="s">
        <v>13</v>
      </c>
      <c r="E74" s="3" t="s">
        <v>7</v>
      </c>
      <c r="F74" s="1">
        <v>53</v>
      </c>
      <c r="G74" s="4">
        <v>1198</v>
      </c>
      <c r="H74" s="7">
        <f t="shared" si="2"/>
        <v>63494</v>
      </c>
      <c r="I74" s="5">
        <v>2020</v>
      </c>
      <c r="J74" s="5" t="s">
        <v>37</v>
      </c>
      <c r="K74" s="5" t="s">
        <v>39</v>
      </c>
      <c r="L74" s="17" t="s">
        <v>58</v>
      </c>
    </row>
    <row r="75" spans="1:12" x14ac:dyDescent="0.3">
      <c r="A75" s="13">
        <f t="shared" si="3"/>
        <v>74</v>
      </c>
      <c r="B75" s="1" t="s">
        <v>3</v>
      </c>
      <c r="C75" s="6" t="s">
        <v>25</v>
      </c>
      <c r="D75" s="2" t="s">
        <v>13</v>
      </c>
      <c r="E75" s="3" t="s">
        <v>11</v>
      </c>
      <c r="F75" s="1">
        <v>80</v>
      </c>
      <c r="G75" s="4">
        <v>500</v>
      </c>
      <c r="H75" s="7">
        <f t="shared" si="2"/>
        <v>40000</v>
      </c>
      <c r="I75" s="5">
        <v>2020</v>
      </c>
      <c r="J75" s="5" t="s">
        <v>37</v>
      </c>
      <c r="K75" s="5" t="s">
        <v>39</v>
      </c>
      <c r="L75" s="17" t="s">
        <v>59</v>
      </c>
    </row>
    <row r="76" spans="1:12" x14ac:dyDescent="0.3">
      <c r="A76" s="13">
        <f t="shared" si="3"/>
        <v>75</v>
      </c>
      <c r="B76" s="1" t="s">
        <v>3</v>
      </c>
      <c r="C76" s="6" t="s">
        <v>27</v>
      </c>
      <c r="D76" s="2" t="s">
        <v>17</v>
      </c>
      <c r="E76" s="3" t="s">
        <v>2</v>
      </c>
      <c r="F76" s="1">
        <v>5</v>
      </c>
      <c r="G76" s="4">
        <v>125</v>
      </c>
      <c r="H76" s="7">
        <f t="shared" si="2"/>
        <v>625</v>
      </c>
      <c r="I76" s="5">
        <v>2020</v>
      </c>
      <c r="J76" s="5" t="s">
        <v>37</v>
      </c>
      <c r="K76" s="5" t="s">
        <v>39</v>
      </c>
      <c r="L76" s="17" t="s">
        <v>60</v>
      </c>
    </row>
    <row r="77" spans="1:12" x14ac:dyDescent="0.3">
      <c r="A77" s="13">
        <f t="shared" si="3"/>
        <v>76</v>
      </c>
      <c r="B77" s="1" t="s">
        <v>5</v>
      </c>
      <c r="C77" s="2" t="s">
        <v>24</v>
      </c>
      <c r="D77" s="2" t="s">
        <v>16</v>
      </c>
      <c r="E77" s="3" t="s">
        <v>9</v>
      </c>
      <c r="F77" s="1">
        <v>62</v>
      </c>
      <c r="G77" s="4">
        <v>58.5</v>
      </c>
      <c r="H77" s="7">
        <f t="shared" si="2"/>
        <v>3627</v>
      </c>
      <c r="I77" s="5">
        <v>2020</v>
      </c>
      <c r="J77" s="5" t="s">
        <v>37</v>
      </c>
      <c r="K77" s="5" t="s">
        <v>39</v>
      </c>
      <c r="L77" s="17" t="s">
        <v>46</v>
      </c>
    </row>
    <row r="78" spans="1:12" x14ac:dyDescent="0.3">
      <c r="A78" s="13">
        <f t="shared" si="3"/>
        <v>77</v>
      </c>
      <c r="B78" s="1" t="s">
        <v>3</v>
      </c>
      <c r="C78" s="6" t="s">
        <v>27</v>
      </c>
      <c r="D78" s="2" t="s">
        <v>18</v>
      </c>
      <c r="E78" s="3" t="s">
        <v>9</v>
      </c>
      <c r="F78" s="1">
        <v>55</v>
      </c>
      <c r="G78" s="4">
        <v>58.5</v>
      </c>
      <c r="H78" s="7">
        <f t="shared" si="2"/>
        <v>3217.5</v>
      </c>
      <c r="I78" s="5">
        <v>2020</v>
      </c>
      <c r="J78" s="5" t="s">
        <v>37</v>
      </c>
      <c r="K78" s="5" t="s">
        <v>39</v>
      </c>
      <c r="L78" s="17" t="s">
        <v>47</v>
      </c>
    </row>
    <row r="79" spans="1:12" x14ac:dyDescent="0.3">
      <c r="A79" s="13">
        <f t="shared" si="3"/>
        <v>78</v>
      </c>
      <c r="B79" s="1" t="s">
        <v>3</v>
      </c>
      <c r="C79" s="6" t="s">
        <v>27</v>
      </c>
      <c r="D79" s="2" t="s">
        <v>17</v>
      </c>
      <c r="E79" s="3" t="s">
        <v>9</v>
      </c>
      <c r="F79" s="1">
        <v>42</v>
      </c>
      <c r="G79" s="4">
        <v>58.5</v>
      </c>
      <c r="H79" s="7">
        <f t="shared" si="2"/>
        <v>2457</v>
      </c>
      <c r="I79" s="5">
        <v>2020</v>
      </c>
      <c r="J79" s="5" t="s">
        <v>37</v>
      </c>
      <c r="K79" s="5" t="s">
        <v>39</v>
      </c>
      <c r="L79" s="17" t="s">
        <v>48</v>
      </c>
    </row>
    <row r="80" spans="1:12" x14ac:dyDescent="0.3">
      <c r="A80" s="13">
        <f t="shared" si="3"/>
        <v>79</v>
      </c>
      <c r="B80" s="1" t="s">
        <v>4</v>
      </c>
      <c r="C80" s="6" t="s">
        <v>25</v>
      </c>
      <c r="D80" s="2" t="s">
        <v>21</v>
      </c>
      <c r="E80" s="3" t="s">
        <v>2</v>
      </c>
      <c r="F80" s="1">
        <v>3</v>
      </c>
      <c r="G80" s="4">
        <v>125</v>
      </c>
      <c r="H80" s="7">
        <f t="shared" si="2"/>
        <v>375</v>
      </c>
      <c r="I80" s="5">
        <v>2020</v>
      </c>
      <c r="J80" s="5" t="s">
        <v>37</v>
      </c>
      <c r="K80" s="5" t="s">
        <v>39</v>
      </c>
      <c r="L80" s="17" t="s">
        <v>49</v>
      </c>
    </row>
    <row r="81" spans="1:12" x14ac:dyDescent="0.3">
      <c r="A81" s="13">
        <f t="shared" si="3"/>
        <v>80</v>
      </c>
      <c r="B81" s="1" t="s">
        <v>3</v>
      </c>
      <c r="C81" s="6" t="s">
        <v>25</v>
      </c>
      <c r="D81" s="2" t="s">
        <v>13</v>
      </c>
      <c r="E81" s="3" t="s">
        <v>7</v>
      </c>
      <c r="F81" s="1">
        <v>7</v>
      </c>
      <c r="G81" s="4">
        <v>1198</v>
      </c>
      <c r="H81" s="7">
        <f t="shared" si="2"/>
        <v>8386</v>
      </c>
      <c r="I81" s="5">
        <v>2020</v>
      </c>
      <c r="J81" s="5" t="s">
        <v>37</v>
      </c>
      <c r="K81" s="5" t="s">
        <v>40</v>
      </c>
      <c r="L81" s="17" t="s">
        <v>50</v>
      </c>
    </row>
    <row r="82" spans="1:12" x14ac:dyDescent="0.3">
      <c r="A82" s="13">
        <f t="shared" si="3"/>
        <v>81</v>
      </c>
      <c r="B82" s="1" t="s">
        <v>4</v>
      </c>
      <c r="C82" s="6" t="s">
        <v>25</v>
      </c>
      <c r="D82" s="2" t="s">
        <v>21</v>
      </c>
      <c r="E82" s="3" t="s">
        <v>8</v>
      </c>
      <c r="F82" s="1">
        <v>76</v>
      </c>
      <c r="G82" s="4">
        <v>225</v>
      </c>
      <c r="H82" s="7">
        <f t="shared" si="2"/>
        <v>17100</v>
      </c>
      <c r="I82" s="5">
        <v>2020</v>
      </c>
      <c r="J82" s="5" t="s">
        <v>37</v>
      </c>
      <c r="K82" s="5" t="s">
        <v>40</v>
      </c>
      <c r="L82" s="17" t="s">
        <v>51</v>
      </c>
    </row>
    <row r="83" spans="1:12" x14ac:dyDescent="0.3">
      <c r="A83" s="13">
        <f t="shared" si="3"/>
        <v>82</v>
      </c>
      <c r="B83" s="1" t="s">
        <v>4</v>
      </c>
      <c r="C83" s="2" t="s">
        <v>26</v>
      </c>
      <c r="D83" s="2" t="s">
        <v>22</v>
      </c>
      <c r="E83" s="3" t="s">
        <v>11</v>
      </c>
      <c r="F83" s="1">
        <v>57</v>
      </c>
      <c r="G83" s="4">
        <v>500</v>
      </c>
      <c r="H83" s="7">
        <f t="shared" si="2"/>
        <v>28500</v>
      </c>
      <c r="I83" s="5">
        <v>2020</v>
      </c>
      <c r="J83" s="5" t="s">
        <v>37</v>
      </c>
      <c r="K83" s="5" t="s">
        <v>40</v>
      </c>
      <c r="L83" s="17" t="s">
        <v>52</v>
      </c>
    </row>
    <row r="84" spans="1:12" x14ac:dyDescent="0.3">
      <c r="A84" s="13">
        <f t="shared" si="3"/>
        <v>83</v>
      </c>
      <c r="B84" s="1" t="s">
        <v>3</v>
      </c>
      <c r="C84" s="2" t="s">
        <v>24</v>
      </c>
      <c r="D84" s="2" t="s">
        <v>12</v>
      </c>
      <c r="E84" s="3" t="s">
        <v>7</v>
      </c>
      <c r="F84" s="1">
        <v>14</v>
      </c>
      <c r="G84" s="4">
        <v>1198</v>
      </c>
      <c r="H84" s="7">
        <f t="shared" si="2"/>
        <v>16772</v>
      </c>
      <c r="I84" s="5">
        <v>2020</v>
      </c>
      <c r="J84" s="5" t="s">
        <v>37</v>
      </c>
      <c r="K84" s="5" t="s">
        <v>40</v>
      </c>
      <c r="L84" s="17" t="s">
        <v>53</v>
      </c>
    </row>
    <row r="85" spans="1:12" x14ac:dyDescent="0.3">
      <c r="A85" s="13">
        <f t="shared" si="3"/>
        <v>84</v>
      </c>
      <c r="B85" s="1" t="s">
        <v>3</v>
      </c>
      <c r="C85" s="6" t="s">
        <v>27</v>
      </c>
      <c r="D85" s="2" t="s">
        <v>15</v>
      </c>
      <c r="E85" s="3" t="s">
        <v>11</v>
      </c>
      <c r="F85" s="1">
        <v>11</v>
      </c>
      <c r="G85" s="4">
        <v>500</v>
      </c>
      <c r="H85" s="7">
        <f t="shared" si="2"/>
        <v>5500</v>
      </c>
      <c r="I85" s="5">
        <v>2020</v>
      </c>
      <c r="J85" s="5" t="s">
        <v>37</v>
      </c>
      <c r="K85" s="5" t="s">
        <v>40</v>
      </c>
      <c r="L85" s="17" t="s">
        <v>54</v>
      </c>
    </row>
    <row r="86" spans="1:12" x14ac:dyDescent="0.3">
      <c r="A86" s="13">
        <f t="shared" si="3"/>
        <v>85</v>
      </c>
      <c r="B86" s="1" t="s">
        <v>3</v>
      </c>
      <c r="C86" s="6" t="s">
        <v>27</v>
      </c>
      <c r="D86" s="2" t="s">
        <v>15</v>
      </c>
      <c r="E86" s="3" t="s">
        <v>11</v>
      </c>
      <c r="F86" s="1">
        <v>94</v>
      </c>
      <c r="G86" s="4">
        <v>500</v>
      </c>
      <c r="H86" s="7">
        <f t="shared" si="2"/>
        <v>47000</v>
      </c>
      <c r="I86" s="5">
        <v>2020</v>
      </c>
      <c r="J86" s="5" t="s">
        <v>37</v>
      </c>
      <c r="K86" s="5" t="s">
        <v>40</v>
      </c>
      <c r="L86" s="17" t="s">
        <v>55</v>
      </c>
    </row>
    <row r="87" spans="1:12" x14ac:dyDescent="0.3">
      <c r="A87" s="13">
        <f t="shared" si="3"/>
        <v>86</v>
      </c>
      <c r="B87" s="1" t="s">
        <v>3</v>
      </c>
      <c r="C87" s="2" t="s">
        <v>24</v>
      </c>
      <c r="D87" s="2" t="s">
        <v>12</v>
      </c>
      <c r="E87" s="3" t="s">
        <v>11</v>
      </c>
      <c r="F87" s="1">
        <v>28</v>
      </c>
      <c r="G87" s="4">
        <v>500</v>
      </c>
      <c r="H87" s="7">
        <f t="shared" si="2"/>
        <v>14000</v>
      </c>
      <c r="I87" s="5">
        <v>2020</v>
      </c>
      <c r="J87" s="5" t="s">
        <v>37</v>
      </c>
      <c r="K87" s="5" t="s">
        <v>40</v>
      </c>
      <c r="L87" s="17" t="s">
        <v>56</v>
      </c>
    </row>
    <row r="88" spans="1:12" x14ac:dyDescent="0.3">
      <c r="A88" s="13">
        <f t="shared" si="3"/>
        <v>87</v>
      </c>
      <c r="B88" s="1" t="s">
        <v>5</v>
      </c>
      <c r="C88" s="6" t="s">
        <v>24</v>
      </c>
      <c r="D88" s="2" t="s">
        <v>16</v>
      </c>
      <c r="E88" s="3" t="s">
        <v>7</v>
      </c>
      <c r="F88" s="1">
        <v>95</v>
      </c>
      <c r="G88" s="4">
        <v>1198</v>
      </c>
      <c r="H88" s="7">
        <f>F88*G88</f>
        <v>113810</v>
      </c>
      <c r="I88" s="5">
        <v>2020</v>
      </c>
      <c r="J88" s="5" t="s">
        <v>37</v>
      </c>
      <c r="K88" s="5" t="s">
        <v>40</v>
      </c>
      <c r="L88" s="17" t="s">
        <v>57</v>
      </c>
    </row>
    <row r="89" spans="1:12" x14ac:dyDescent="0.3">
      <c r="A89" s="13">
        <f t="shared" si="3"/>
        <v>88</v>
      </c>
      <c r="B89" s="1" t="s">
        <v>3</v>
      </c>
      <c r="C89" s="6" t="s">
        <v>27</v>
      </c>
      <c r="D89" s="2" t="s">
        <v>17</v>
      </c>
      <c r="E89" s="3" t="s">
        <v>11</v>
      </c>
      <c r="F89" s="1">
        <v>50</v>
      </c>
      <c r="G89" s="4">
        <v>500</v>
      </c>
      <c r="H89" s="7">
        <f t="shared" ref="H89:H130" si="4">F89*G89</f>
        <v>25000</v>
      </c>
      <c r="I89" s="5">
        <v>2020</v>
      </c>
      <c r="J89" s="5" t="s">
        <v>37</v>
      </c>
      <c r="K89" s="5" t="s">
        <v>40</v>
      </c>
      <c r="L89" s="17" t="s">
        <v>58</v>
      </c>
    </row>
    <row r="90" spans="1:12" x14ac:dyDescent="0.3">
      <c r="A90" s="13">
        <f t="shared" si="3"/>
        <v>89</v>
      </c>
      <c r="B90" s="1" t="s">
        <v>3</v>
      </c>
      <c r="C90" s="6" t="s">
        <v>27</v>
      </c>
      <c r="D90" s="2" t="s">
        <v>15</v>
      </c>
      <c r="E90" s="3" t="s">
        <v>7</v>
      </c>
      <c r="F90" s="1">
        <v>36</v>
      </c>
      <c r="G90" s="4">
        <v>1198</v>
      </c>
      <c r="H90" s="7">
        <f t="shared" si="4"/>
        <v>43128</v>
      </c>
      <c r="I90" s="5">
        <v>2020</v>
      </c>
      <c r="J90" s="5" t="s">
        <v>37</v>
      </c>
      <c r="K90" s="5" t="s">
        <v>40</v>
      </c>
      <c r="L90" s="17" t="s">
        <v>59</v>
      </c>
    </row>
    <row r="91" spans="1:12" x14ac:dyDescent="0.3">
      <c r="A91" s="13">
        <f t="shared" si="3"/>
        <v>90</v>
      </c>
      <c r="B91" s="1" t="s">
        <v>3</v>
      </c>
      <c r="C91" s="6" t="s">
        <v>25</v>
      </c>
      <c r="D91" s="2" t="s">
        <v>13</v>
      </c>
      <c r="E91" s="3" t="s">
        <v>8</v>
      </c>
      <c r="F91" s="1">
        <v>27</v>
      </c>
      <c r="G91" s="4">
        <v>225</v>
      </c>
      <c r="H91" s="7">
        <f t="shared" si="4"/>
        <v>6075</v>
      </c>
      <c r="I91" s="5">
        <v>2020</v>
      </c>
      <c r="J91" s="5" t="s">
        <v>37</v>
      </c>
      <c r="K91" s="5" t="s">
        <v>40</v>
      </c>
      <c r="L91" s="17" t="s">
        <v>60</v>
      </c>
    </row>
    <row r="92" spans="1:12" x14ac:dyDescent="0.3">
      <c r="A92" s="13">
        <f t="shared" si="3"/>
        <v>91</v>
      </c>
      <c r="B92" s="1" t="s">
        <v>4</v>
      </c>
      <c r="C92" s="6" t="s">
        <v>25</v>
      </c>
      <c r="D92" s="2" t="s">
        <v>21</v>
      </c>
      <c r="E92" s="3" t="s">
        <v>7</v>
      </c>
      <c r="F92" s="1">
        <v>56</v>
      </c>
      <c r="G92" s="4">
        <v>1198</v>
      </c>
      <c r="H92" s="7">
        <f t="shared" si="4"/>
        <v>67088</v>
      </c>
      <c r="I92" s="5">
        <v>2020</v>
      </c>
      <c r="J92" s="5" t="s">
        <v>37</v>
      </c>
      <c r="K92" s="5" t="s">
        <v>40</v>
      </c>
      <c r="L92" s="17" t="s">
        <v>46</v>
      </c>
    </row>
    <row r="93" spans="1:12" x14ac:dyDescent="0.3">
      <c r="A93" s="13">
        <f t="shared" si="3"/>
        <v>92</v>
      </c>
      <c r="B93" s="1" t="s">
        <v>5</v>
      </c>
      <c r="C93" s="6" t="s">
        <v>24</v>
      </c>
      <c r="D93" s="2" t="s">
        <v>16</v>
      </c>
      <c r="E93" s="3" t="s">
        <v>11</v>
      </c>
      <c r="F93" s="1">
        <v>60</v>
      </c>
      <c r="G93" s="4">
        <v>500</v>
      </c>
      <c r="H93" s="7">
        <f t="shared" si="4"/>
        <v>30000</v>
      </c>
      <c r="I93" s="5">
        <v>2020</v>
      </c>
      <c r="J93" s="5" t="s">
        <v>37</v>
      </c>
      <c r="K93" s="5" t="s">
        <v>40</v>
      </c>
      <c r="L93" s="17" t="s">
        <v>47</v>
      </c>
    </row>
    <row r="94" spans="1:12" x14ac:dyDescent="0.3">
      <c r="A94" s="13">
        <f t="shared" si="3"/>
        <v>93</v>
      </c>
      <c r="B94" s="1" t="s">
        <v>3</v>
      </c>
      <c r="C94" s="2" t="s">
        <v>24</v>
      </c>
      <c r="D94" s="2" t="s">
        <v>12</v>
      </c>
      <c r="E94" s="3" t="s">
        <v>7</v>
      </c>
      <c r="F94" s="1">
        <v>75</v>
      </c>
      <c r="G94" s="4">
        <v>1198</v>
      </c>
      <c r="H94" s="7">
        <f t="shared" si="4"/>
        <v>89850</v>
      </c>
      <c r="I94" s="5">
        <v>2020</v>
      </c>
      <c r="J94" s="5" t="s">
        <v>37</v>
      </c>
      <c r="K94" s="5" t="s">
        <v>40</v>
      </c>
      <c r="L94" s="17" t="s">
        <v>48</v>
      </c>
    </row>
    <row r="95" spans="1:12" x14ac:dyDescent="0.3">
      <c r="A95" s="13">
        <f t="shared" si="3"/>
        <v>94</v>
      </c>
      <c r="B95" s="1" t="s">
        <v>3</v>
      </c>
      <c r="C95" s="6" t="s">
        <v>27</v>
      </c>
      <c r="D95" s="2" t="s">
        <v>15</v>
      </c>
      <c r="E95" s="3" t="s">
        <v>7</v>
      </c>
      <c r="F95" s="1">
        <v>90</v>
      </c>
      <c r="G95" s="4">
        <v>1198</v>
      </c>
      <c r="H95" s="7">
        <f t="shared" si="4"/>
        <v>107820</v>
      </c>
      <c r="I95" s="5">
        <v>2020</v>
      </c>
      <c r="J95" s="5" t="s">
        <v>37</v>
      </c>
      <c r="K95" s="5" t="s">
        <v>40</v>
      </c>
      <c r="L95" s="17" t="s">
        <v>49</v>
      </c>
    </row>
    <row r="96" spans="1:12" x14ac:dyDescent="0.3">
      <c r="A96" s="13">
        <f t="shared" si="3"/>
        <v>95</v>
      </c>
      <c r="B96" s="1" t="s">
        <v>4</v>
      </c>
      <c r="C96" s="2" t="s">
        <v>26</v>
      </c>
      <c r="D96" s="2" t="s">
        <v>22</v>
      </c>
      <c r="E96" s="3" t="s">
        <v>7</v>
      </c>
      <c r="F96" s="1">
        <v>32</v>
      </c>
      <c r="G96" s="4">
        <v>1198</v>
      </c>
      <c r="H96" s="7">
        <f t="shared" si="4"/>
        <v>38336</v>
      </c>
      <c r="I96" s="5">
        <v>2020</v>
      </c>
      <c r="J96" s="5" t="s">
        <v>37</v>
      </c>
      <c r="K96" s="5" t="s">
        <v>40</v>
      </c>
      <c r="L96" s="17" t="s">
        <v>50</v>
      </c>
    </row>
    <row r="97" spans="1:12" x14ac:dyDescent="0.3">
      <c r="A97" s="13">
        <f t="shared" si="3"/>
        <v>96</v>
      </c>
      <c r="B97" s="1" t="s">
        <v>5</v>
      </c>
      <c r="C97" s="6" t="s">
        <v>24</v>
      </c>
      <c r="D97" s="2" t="s">
        <v>16</v>
      </c>
      <c r="E97" s="3" t="s">
        <v>11</v>
      </c>
      <c r="F97" s="1">
        <v>60</v>
      </c>
      <c r="G97" s="4">
        <v>500</v>
      </c>
      <c r="H97" s="7">
        <f t="shared" si="4"/>
        <v>30000</v>
      </c>
      <c r="I97" s="5">
        <v>2020</v>
      </c>
      <c r="J97" s="5" t="s">
        <v>37</v>
      </c>
      <c r="K97" s="5" t="s">
        <v>40</v>
      </c>
      <c r="L97" s="17" t="s">
        <v>51</v>
      </c>
    </row>
    <row r="98" spans="1:12" x14ac:dyDescent="0.3">
      <c r="A98" s="13">
        <f t="shared" si="3"/>
        <v>97</v>
      </c>
      <c r="B98" s="1" t="s">
        <v>3</v>
      </c>
      <c r="C98" s="6" t="s">
        <v>27</v>
      </c>
      <c r="D98" s="2" t="s">
        <v>18</v>
      </c>
      <c r="E98" s="3" t="s">
        <v>7</v>
      </c>
      <c r="F98" s="1">
        <v>90</v>
      </c>
      <c r="G98" s="4">
        <v>1198</v>
      </c>
      <c r="H98" s="7">
        <f t="shared" si="4"/>
        <v>107820</v>
      </c>
      <c r="I98" s="5">
        <v>2020</v>
      </c>
      <c r="J98" s="5" t="s">
        <v>37</v>
      </c>
      <c r="K98" s="5" t="s">
        <v>40</v>
      </c>
      <c r="L98" s="17" t="s">
        <v>52</v>
      </c>
    </row>
    <row r="99" spans="1:12" x14ac:dyDescent="0.3">
      <c r="A99" s="13">
        <f t="shared" si="3"/>
        <v>98</v>
      </c>
      <c r="B99" s="1" t="s">
        <v>5</v>
      </c>
      <c r="C99" s="2" t="s">
        <v>24</v>
      </c>
      <c r="D99" s="2" t="s">
        <v>14</v>
      </c>
      <c r="E99" s="3" t="s">
        <v>11</v>
      </c>
      <c r="F99" s="1">
        <v>29</v>
      </c>
      <c r="G99" s="4">
        <v>500</v>
      </c>
      <c r="H99" s="7">
        <f t="shared" si="4"/>
        <v>14500</v>
      </c>
      <c r="I99" s="5">
        <v>2020</v>
      </c>
      <c r="J99" s="5" t="s">
        <v>37</v>
      </c>
      <c r="K99" s="5" t="s">
        <v>40</v>
      </c>
      <c r="L99" s="17" t="s">
        <v>53</v>
      </c>
    </row>
    <row r="100" spans="1:12" x14ac:dyDescent="0.3">
      <c r="A100" s="13">
        <f t="shared" si="3"/>
        <v>99</v>
      </c>
      <c r="B100" s="1" t="s">
        <v>5</v>
      </c>
      <c r="C100" s="2" t="s">
        <v>26</v>
      </c>
      <c r="D100" s="2" t="s">
        <v>19</v>
      </c>
      <c r="E100" s="3" t="s">
        <v>11</v>
      </c>
      <c r="F100" s="1">
        <v>81</v>
      </c>
      <c r="G100" s="4">
        <v>500</v>
      </c>
      <c r="H100" s="7">
        <f t="shared" si="4"/>
        <v>40500</v>
      </c>
      <c r="I100" s="5">
        <v>2020</v>
      </c>
      <c r="J100" s="5" t="s">
        <v>37</v>
      </c>
      <c r="K100" s="5" t="s">
        <v>40</v>
      </c>
      <c r="L100" s="17" t="s">
        <v>54</v>
      </c>
    </row>
    <row r="101" spans="1:12" x14ac:dyDescent="0.3">
      <c r="A101" s="13">
        <f t="shared" si="3"/>
        <v>100</v>
      </c>
      <c r="B101" s="1" t="s">
        <v>5</v>
      </c>
      <c r="C101" s="6" t="s">
        <v>24</v>
      </c>
      <c r="D101" s="2" t="s">
        <v>16</v>
      </c>
      <c r="E101" s="3" t="s">
        <v>7</v>
      </c>
      <c r="F101" s="1">
        <v>35</v>
      </c>
      <c r="G101" s="4">
        <v>1198</v>
      </c>
      <c r="H101" s="7">
        <f t="shared" si="4"/>
        <v>41930</v>
      </c>
      <c r="I101" s="5">
        <v>2020</v>
      </c>
      <c r="J101" s="5" t="s">
        <v>37</v>
      </c>
      <c r="K101" s="5" t="s">
        <v>40</v>
      </c>
      <c r="L101" s="17" t="s">
        <v>55</v>
      </c>
    </row>
    <row r="102" spans="1:12" x14ac:dyDescent="0.3">
      <c r="A102" s="13">
        <f t="shared" si="3"/>
        <v>101</v>
      </c>
      <c r="B102" s="1" t="s">
        <v>3</v>
      </c>
      <c r="C102" s="2" t="s">
        <v>26</v>
      </c>
      <c r="D102" s="2" t="s">
        <v>20</v>
      </c>
      <c r="E102" s="3" t="s">
        <v>2</v>
      </c>
      <c r="F102" s="1">
        <v>2</v>
      </c>
      <c r="G102" s="4">
        <v>125</v>
      </c>
      <c r="H102" s="7">
        <f t="shared" si="4"/>
        <v>250</v>
      </c>
      <c r="I102" s="5">
        <v>2020</v>
      </c>
      <c r="J102" s="5" t="s">
        <v>37</v>
      </c>
      <c r="K102" s="5" t="s">
        <v>40</v>
      </c>
      <c r="L102" s="17" t="s">
        <v>56</v>
      </c>
    </row>
    <row r="103" spans="1:12" x14ac:dyDescent="0.3">
      <c r="A103" s="13">
        <f t="shared" si="3"/>
        <v>102</v>
      </c>
      <c r="B103" s="1" t="s">
        <v>5</v>
      </c>
      <c r="C103" s="6" t="s">
        <v>24</v>
      </c>
      <c r="D103" s="2" t="s">
        <v>16</v>
      </c>
      <c r="E103" s="3" t="s">
        <v>9</v>
      </c>
      <c r="F103" s="1">
        <v>16</v>
      </c>
      <c r="G103" s="4">
        <v>58.5</v>
      </c>
      <c r="H103" s="7">
        <f t="shared" si="4"/>
        <v>936</v>
      </c>
      <c r="I103" s="5">
        <v>2020</v>
      </c>
      <c r="J103" s="5" t="s">
        <v>37</v>
      </c>
      <c r="K103" s="5" t="s">
        <v>40</v>
      </c>
      <c r="L103" s="17" t="s">
        <v>57</v>
      </c>
    </row>
    <row r="104" spans="1:12" x14ac:dyDescent="0.3">
      <c r="A104" s="13">
        <f t="shared" si="3"/>
        <v>103</v>
      </c>
      <c r="B104" s="1" t="s">
        <v>3</v>
      </c>
      <c r="C104" s="6" t="s">
        <v>27</v>
      </c>
      <c r="D104" s="2" t="s">
        <v>18</v>
      </c>
      <c r="E104" s="3" t="s">
        <v>11</v>
      </c>
      <c r="F104" s="1">
        <v>28</v>
      </c>
      <c r="G104" s="4">
        <v>500</v>
      </c>
      <c r="H104" s="7">
        <f t="shared" si="4"/>
        <v>14000</v>
      </c>
      <c r="I104" s="5">
        <v>2020</v>
      </c>
      <c r="J104" s="5" t="s">
        <v>37</v>
      </c>
      <c r="K104" s="5" t="s">
        <v>40</v>
      </c>
      <c r="L104" s="17" t="s">
        <v>58</v>
      </c>
    </row>
    <row r="105" spans="1:12" x14ac:dyDescent="0.3">
      <c r="A105" s="13">
        <f t="shared" si="3"/>
        <v>104</v>
      </c>
      <c r="B105" s="1" t="s">
        <v>5</v>
      </c>
      <c r="C105" s="6" t="s">
        <v>24</v>
      </c>
      <c r="D105" s="2" t="s">
        <v>16</v>
      </c>
      <c r="E105" s="3" t="s">
        <v>8</v>
      </c>
      <c r="F105" s="1">
        <v>64</v>
      </c>
      <c r="G105" s="4">
        <v>225</v>
      </c>
      <c r="H105" s="7">
        <f t="shared" si="4"/>
        <v>14400</v>
      </c>
      <c r="I105" s="5">
        <v>2020</v>
      </c>
      <c r="J105" s="5" t="s">
        <v>37</v>
      </c>
      <c r="K105" s="5" t="s">
        <v>40</v>
      </c>
      <c r="L105" s="17" t="s">
        <v>59</v>
      </c>
    </row>
    <row r="106" spans="1:12" x14ac:dyDescent="0.3">
      <c r="A106" s="13">
        <f t="shared" si="3"/>
        <v>105</v>
      </c>
      <c r="B106" s="1" t="s">
        <v>5</v>
      </c>
      <c r="C106" s="2" t="s">
        <v>26</v>
      </c>
      <c r="D106" s="2" t="s">
        <v>19</v>
      </c>
      <c r="E106" s="3" t="s">
        <v>8</v>
      </c>
      <c r="F106" s="1">
        <v>15</v>
      </c>
      <c r="G106" s="4">
        <v>225</v>
      </c>
      <c r="H106" s="7">
        <f t="shared" si="4"/>
        <v>3375</v>
      </c>
      <c r="I106" s="5">
        <v>2020</v>
      </c>
      <c r="J106" s="5" t="s">
        <v>42</v>
      </c>
      <c r="K106" s="5" t="s">
        <v>41</v>
      </c>
      <c r="L106" s="17" t="s">
        <v>60</v>
      </c>
    </row>
    <row r="107" spans="1:12" x14ac:dyDescent="0.3">
      <c r="A107" s="13">
        <f t="shared" si="3"/>
        <v>106</v>
      </c>
      <c r="B107" s="1" t="s">
        <v>3</v>
      </c>
      <c r="C107" s="6" t="s">
        <v>27</v>
      </c>
      <c r="D107" s="2" t="s">
        <v>17</v>
      </c>
      <c r="E107" s="3" t="s">
        <v>9</v>
      </c>
      <c r="F107" s="1">
        <v>96</v>
      </c>
      <c r="G107" s="4">
        <v>58.5</v>
      </c>
      <c r="H107" s="7">
        <f t="shared" si="4"/>
        <v>5616</v>
      </c>
      <c r="I107" s="5">
        <v>2020</v>
      </c>
      <c r="J107" s="5" t="s">
        <v>42</v>
      </c>
      <c r="K107" s="5" t="s">
        <v>41</v>
      </c>
      <c r="L107" s="17" t="s">
        <v>46</v>
      </c>
    </row>
    <row r="108" spans="1:12" x14ac:dyDescent="0.3">
      <c r="A108" s="13">
        <f t="shared" si="3"/>
        <v>107</v>
      </c>
      <c r="B108" s="1" t="s">
        <v>3</v>
      </c>
      <c r="C108" s="2" t="s">
        <v>26</v>
      </c>
      <c r="D108" s="2" t="s">
        <v>20</v>
      </c>
      <c r="E108" s="3" t="s">
        <v>7</v>
      </c>
      <c r="F108" s="1">
        <v>67</v>
      </c>
      <c r="G108" s="4">
        <v>1198</v>
      </c>
      <c r="H108" s="7">
        <f t="shared" si="4"/>
        <v>80266</v>
      </c>
      <c r="I108" s="5">
        <v>2020</v>
      </c>
      <c r="J108" s="5" t="s">
        <v>42</v>
      </c>
      <c r="K108" s="5" t="s">
        <v>41</v>
      </c>
      <c r="L108" s="17" t="s">
        <v>47</v>
      </c>
    </row>
    <row r="109" spans="1:12" x14ac:dyDescent="0.3">
      <c r="A109" s="13">
        <f t="shared" si="3"/>
        <v>108</v>
      </c>
      <c r="B109" s="1" t="s">
        <v>5</v>
      </c>
      <c r="C109" s="2" t="s">
        <v>26</v>
      </c>
      <c r="D109" s="2" t="s">
        <v>19</v>
      </c>
      <c r="E109" s="3" t="s">
        <v>9</v>
      </c>
      <c r="F109" s="1">
        <v>74</v>
      </c>
      <c r="G109" s="4">
        <v>58.5</v>
      </c>
      <c r="H109" s="7">
        <f t="shared" si="4"/>
        <v>4329</v>
      </c>
      <c r="I109" s="5">
        <v>2020</v>
      </c>
      <c r="J109" s="5" t="s">
        <v>42</v>
      </c>
      <c r="K109" s="5" t="s">
        <v>41</v>
      </c>
      <c r="L109" s="17" t="s">
        <v>48</v>
      </c>
    </row>
    <row r="110" spans="1:12" x14ac:dyDescent="0.3">
      <c r="A110" s="13">
        <f t="shared" si="3"/>
        <v>109</v>
      </c>
      <c r="B110" s="1" t="s">
        <v>3</v>
      </c>
      <c r="C110" s="6" t="s">
        <v>25</v>
      </c>
      <c r="D110" s="2" t="s">
        <v>13</v>
      </c>
      <c r="E110" s="3" t="s">
        <v>11</v>
      </c>
      <c r="F110" s="1">
        <v>46</v>
      </c>
      <c r="G110" s="4">
        <v>500</v>
      </c>
      <c r="H110" s="7">
        <f t="shared" si="4"/>
        <v>23000</v>
      </c>
      <c r="I110" s="5">
        <v>2020</v>
      </c>
      <c r="J110" s="5" t="s">
        <v>42</v>
      </c>
      <c r="K110" s="5" t="s">
        <v>41</v>
      </c>
      <c r="L110" s="17" t="s">
        <v>49</v>
      </c>
    </row>
    <row r="111" spans="1:12" x14ac:dyDescent="0.3">
      <c r="A111" s="13">
        <f t="shared" si="3"/>
        <v>110</v>
      </c>
      <c r="B111" s="1" t="s">
        <v>3</v>
      </c>
      <c r="C111" s="2" t="s">
        <v>26</v>
      </c>
      <c r="D111" s="2" t="s">
        <v>20</v>
      </c>
      <c r="E111" s="3" t="s">
        <v>11</v>
      </c>
      <c r="F111" s="1">
        <v>87</v>
      </c>
      <c r="G111" s="4">
        <v>500</v>
      </c>
      <c r="H111" s="7">
        <f t="shared" si="4"/>
        <v>43500</v>
      </c>
      <c r="I111" s="5">
        <v>2020</v>
      </c>
      <c r="J111" s="5" t="s">
        <v>42</v>
      </c>
      <c r="K111" s="5" t="s">
        <v>41</v>
      </c>
      <c r="L111" s="17" t="s">
        <v>50</v>
      </c>
    </row>
    <row r="112" spans="1:12" x14ac:dyDescent="0.3">
      <c r="A112" s="13">
        <f t="shared" si="3"/>
        <v>111</v>
      </c>
      <c r="B112" s="1" t="s">
        <v>5</v>
      </c>
      <c r="C112" s="2" t="s">
        <v>24</v>
      </c>
      <c r="D112" s="2" t="s">
        <v>16</v>
      </c>
      <c r="E112" s="3" t="s">
        <v>11</v>
      </c>
      <c r="F112" s="1">
        <v>4</v>
      </c>
      <c r="G112" s="4">
        <v>500</v>
      </c>
      <c r="H112" s="7">
        <f t="shared" si="4"/>
        <v>2000</v>
      </c>
      <c r="I112" s="5">
        <v>2020</v>
      </c>
      <c r="J112" s="5" t="s">
        <v>42</v>
      </c>
      <c r="K112" s="5" t="s">
        <v>41</v>
      </c>
      <c r="L112" s="17" t="s">
        <v>51</v>
      </c>
    </row>
    <row r="113" spans="1:12" x14ac:dyDescent="0.3">
      <c r="A113" s="13">
        <f t="shared" si="3"/>
        <v>112</v>
      </c>
      <c r="B113" s="1" t="s">
        <v>4</v>
      </c>
      <c r="C113" s="6" t="s">
        <v>25</v>
      </c>
      <c r="D113" s="2" t="s">
        <v>21</v>
      </c>
      <c r="E113" s="3" t="s">
        <v>11</v>
      </c>
      <c r="F113" s="1">
        <v>7</v>
      </c>
      <c r="G113" s="4">
        <v>500</v>
      </c>
      <c r="H113" s="7">
        <f t="shared" si="4"/>
        <v>3500</v>
      </c>
      <c r="I113" s="5">
        <v>2020</v>
      </c>
      <c r="J113" s="5" t="s">
        <v>42</v>
      </c>
      <c r="K113" s="5" t="s">
        <v>41</v>
      </c>
      <c r="L113" s="17" t="s">
        <v>52</v>
      </c>
    </row>
    <row r="114" spans="1:12" x14ac:dyDescent="0.3">
      <c r="A114" s="13">
        <f t="shared" si="3"/>
        <v>113</v>
      </c>
      <c r="B114" s="1" t="s">
        <v>3</v>
      </c>
      <c r="C114" s="6" t="s">
        <v>27</v>
      </c>
      <c r="D114" s="2" t="s">
        <v>15</v>
      </c>
      <c r="E114" s="3" t="s">
        <v>9</v>
      </c>
      <c r="F114" s="1">
        <v>50</v>
      </c>
      <c r="G114" s="4">
        <v>58.5</v>
      </c>
      <c r="H114" s="7">
        <f t="shared" si="4"/>
        <v>2925</v>
      </c>
      <c r="I114" s="5">
        <v>2020</v>
      </c>
      <c r="J114" s="5" t="s">
        <v>42</v>
      </c>
      <c r="K114" s="5" t="s">
        <v>41</v>
      </c>
      <c r="L114" s="17" t="s">
        <v>53</v>
      </c>
    </row>
    <row r="115" spans="1:12" x14ac:dyDescent="0.3">
      <c r="A115" s="13">
        <f t="shared" si="3"/>
        <v>114</v>
      </c>
      <c r="B115" s="1" t="s">
        <v>3</v>
      </c>
      <c r="C115" s="2" t="s">
        <v>24</v>
      </c>
      <c r="D115" s="2" t="s">
        <v>12</v>
      </c>
      <c r="E115" s="3" t="s">
        <v>7</v>
      </c>
      <c r="F115" s="1">
        <v>66</v>
      </c>
      <c r="G115" s="4">
        <v>1198</v>
      </c>
      <c r="H115" s="7">
        <f t="shared" si="4"/>
        <v>79068</v>
      </c>
      <c r="I115" s="5">
        <v>2020</v>
      </c>
      <c r="J115" s="5" t="s">
        <v>42</v>
      </c>
      <c r="K115" s="5" t="s">
        <v>41</v>
      </c>
      <c r="L115" s="17" t="s">
        <v>54</v>
      </c>
    </row>
    <row r="116" spans="1:12" x14ac:dyDescent="0.3">
      <c r="A116" s="13">
        <f t="shared" si="3"/>
        <v>115</v>
      </c>
      <c r="B116" s="1" t="s">
        <v>5</v>
      </c>
      <c r="C116" s="2" t="s">
        <v>24</v>
      </c>
      <c r="D116" s="2" t="s">
        <v>14</v>
      </c>
      <c r="E116" s="3" t="s">
        <v>8</v>
      </c>
      <c r="F116" s="1">
        <v>96</v>
      </c>
      <c r="G116" s="4">
        <v>225</v>
      </c>
      <c r="H116" s="7">
        <f t="shared" si="4"/>
        <v>21600</v>
      </c>
      <c r="I116" s="5">
        <v>2020</v>
      </c>
      <c r="J116" s="5" t="s">
        <v>42</v>
      </c>
      <c r="K116" s="5" t="s">
        <v>41</v>
      </c>
      <c r="L116" s="17" t="s">
        <v>55</v>
      </c>
    </row>
    <row r="117" spans="1:12" x14ac:dyDescent="0.3">
      <c r="A117" s="13">
        <f t="shared" si="3"/>
        <v>116</v>
      </c>
      <c r="B117" s="1" t="s">
        <v>3</v>
      </c>
      <c r="C117" s="6" t="s">
        <v>25</v>
      </c>
      <c r="D117" s="2" t="s">
        <v>13</v>
      </c>
      <c r="E117" s="3" t="s">
        <v>7</v>
      </c>
      <c r="F117" s="1">
        <v>53</v>
      </c>
      <c r="G117" s="4">
        <v>1198</v>
      </c>
      <c r="H117" s="7">
        <f t="shared" si="4"/>
        <v>63494</v>
      </c>
      <c r="I117" s="5">
        <v>2020</v>
      </c>
      <c r="J117" s="5" t="s">
        <v>42</v>
      </c>
      <c r="K117" s="5" t="s">
        <v>41</v>
      </c>
      <c r="L117" s="17" t="s">
        <v>56</v>
      </c>
    </row>
    <row r="118" spans="1:12" x14ac:dyDescent="0.3">
      <c r="A118" s="13">
        <f t="shared" si="3"/>
        <v>117</v>
      </c>
      <c r="B118" s="1" t="s">
        <v>3</v>
      </c>
      <c r="C118" s="6" t="s">
        <v>25</v>
      </c>
      <c r="D118" s="2" t="s">
        <v>13</v>
      </c>
      <c r="E118" s="3" t="s">
        <v>11</v>
      </c>
      <c r="F118" s="1">
        <v>80</v>
      </c>
      <c r="G118" s="4">
        <v>500</v>
      </c>
      <c r="H118" s="7">
        <f t="shared" si="4"/>
        <v>40000</v>
      </c>
      <c r="I118" s="5">
        <v>2020</v>
      </c>
      <c r="J118" s="5" t="s">
        <v>42</v>
      </c>
      <c r="K118" s="5" t="s">
        <v>41</v>
      </c>
      <c r="L118" s="17" t="s">
        <v>57</v>
      </c>
    </row>
    <row r="119" spans="1:12" x14ac:dyDescent="0.3">
      <c r="A119" s="13">
        <f t="shared" si="3"/>
        <v>118</v>
      </c>
      <c r="B119" s="1" t="s">
        <v>3</v>
      </c>
      <c r="C119" s="6" t="s">
        <v>27</v>
      </c>
      <c r="D119" s="2" t="s">
        <v>17</v>
      </c>
      <c r="E119" s="3" t="s">
        <v>2</v>
      </c>
      <c r="F119" s="1">
        <v>5</v>
      </c>
      <c r="G119" s="4">
        <v>125</v>
      </c>
      <c r="H119" s="7">
        <f t="shared" si="4"/>
        <v>625</v>
      </c>
      <c r="I119" s="5">
        <v>2020</v>
      </c>
      <c r="J119" s="5" t="s">
        <v>42</v>
      </c>
      <c r="K119" s="5" t="s">
        <v>41</v>
      </c>
      <c r="L119" s="17" t="s">
        <v>58</v>
      </c>
    </row>
    <row r="120" spans="1:12" x14ac:dyDescent="0.3">
      <c r="A120" s="13">
        <f t="shared" si="3"/>
        <v>119</v>
      </c>
      <c r="B120" s="1" t="s">
        <v>5</v>
      </c>
      <c r="C120" s="2" t="s">
        <v>24</v>
      </c>
      <c r="D120" s="2" t="s">
        <v>16</v>
      </c>
      <c r="E120" s="3" t="s">
        <v>9</v>
      </c>
      <c r="F120" s="1">
        <v>62</v>
      </c>
      <c r="G120" s="4">
        <v>58.5</v>
      </c>
      <c r="H120" s="7">
        <f t="shared" si="4"/>
        <v>3627</v>
      </c>
      <c r="I120" s="5">
        <v>2020</v>
      </c>
      <c r="J120" s="5" t="s">
        <v>42</v>
      </c>
      <c r="K120" s="5" t="s">
        <v>41</v>
      </c>
      <c r="L120" s="17" t="s">
        <v>59</v>
      </c>
    </row>
    <row r="121" spans="1:12" x14ac:dyDescent="0.3">
      <c r="A121" s="13">
        <f t="shared" si="3"/>
        <v>120</v>
      </c>
      <c r="B121" s="1" t="s">
        <v>3</v>
      </c>
      <c r="C121" s="6" t="s">
        <v>27</v>
      </c>
      <c r="D121" s="2" t="s">
        <v>18</v>
      </c>
      <c r="E121" s="3" t="s">
        <v>9</v>
      </c>
      <c r="F121" s="1">
        <v>55</v>
      </c>
      <c r="G121" s="4">
        <v>58.5</v>
      </c>
      <c r="H121" s="7">
        <f t="shared" si="4"/>
        <v>3217.5</v>
      </c>
      <c r="I121" s="5">
        <v>2020</v>
      </c>
      <c r="J121" s="5" t="s">
        <v>42</v>
      </c>
      <c r="K121" s="5" t="s">
        <v>41</v>
      </c>
      <c r="L121" s="17" t="s">
        <v>60</v>
      </c>
    </row>
    <row r="122" spans="1:12" x14ac:dyDescent="0.3">
      <c r="A122" s="13">
        <f t="shared" si="3"/>
        <v>121</v>
      </c>
      <c r="B122" s="1" t="s">
        <v>3</v>
      </c>
      <c r="C122" s="6" t="s">
        <v>27</v>
      </c>
      <c r="D122" s="2" t="s">
        <v>17</v>
      </c>
      <c r="E122" s="3" t="s">
        <v>9</v>
      </c>
      <c r="F122" s="1">
        <v>42</v>
      </c>
      <c r="G122" s="4">
        <v>58.5</v>
      </c>
      <c r="H122" s="7">
        <f t="shared" si="4"/>
        <v>2457</v>
      </c>
      <c r="I122" s="5">
        <v>2020</v>
      </c>
      <c r="J122" s="5" t="s">
        <v>42</v>
      </c>
      <c r="K122" s="5" t="s">
        <v>41</v>
      </c>
      <c r="L122" s="17" t="s">
        <v>46</v>
      </c>
    </row>
    <row r="123" spans="1:12" x14ac:dyDescent="0.3">
      <c r="A123" s="13">
        <f t="shared" si="3"/>
        <v>122</v>
      </c>
      <c r="B123" s="1" t="s">
        <v>4</v>
      </c>
      <c r="C123" s="6" t="s">
        <v>25</v>
      </c>
      <c r="D123" s="2" t="s">
        <v>21</v>
      </c>
      <c r="E123" s="3" t="s">
        <v>2</v>
      </c>
      <c r="F123" s="1">
        <v>3</v>
      </c>
      <c r="G123" s="4">
        <v>125</v>
      </c>
      <c r="H123" s="7">
        <f t="shared" si="4"/>
        <v>375</v>
      </c>
      <c r="I123" s="5">
        <v>2020</v>
      </c>
      <c r="J123" s="5" t="s">
        <v>42</v>
      </c>
      <c r="K123" s="5" t="s">
        <v>41</v>
      </c>
      <c r="L123" s="17" t="s">
        <v>47</v>
      </c>
    </row>
    <row r="124" spans="1:12" x14ac:dyDescent="0.3">
      <c r="A124" s="13">
        <f t="shared" si="3"/>
        <v>123</v>
      </c>
      <c r="B124" s="1" t="s">
        <v>3</v>
      </c>
      <c r="C124" s="6" t="s">
        <v>25</v>
      </c>
      <c r="D124" s="2" t="s">
        <v>13</v>
      </c>
      <c r="E124" s="3" t="s">
        <v>7</v>
      </c>
      <c r="F124" s="1">
        <v>7</v>
      </c>
      <c r="G124" s="4">
        <v>1198</v>
      </c>
      <c r="H124" s="7">
        <f t="shared" si="4"/>
        <v>8386</v>
      </c>
      <c r="I124" s="5">
        <v>2020</v>
      </c>
      <c r="J124" s="5" t="s">
        <v>42</v>
      </c>
      <c r="K124" s="5" t="s">
        <v>41</v>
      </c>
      <c r="L124" s="17" t="s">
        <v>48</v>
      </c>
    </row>
    <row r="125" spans="1:12" x14ac:dyDescent="0.3">
      <c r="A125" s="13">
        <f t="shared" si="3"/>
        <v>124</v>
      </c>
      <c r="B125" s="1" t="s">
        <v>4</v>
      </c>
      <c r="C125" s="6" t="s">
        <v>25</v>
      </c>
      <c r="D125" s="2" t="s">
        <v>21</v>
      </c>
      <c r="E125" s="3" t="s">
        <v>8</v>
      </c>
      <c r="F125" s="1">
        <v>76</v>
      </c>
      <c r="G125" s="4">
        <v>225</v>
      </c>
      <c r="H125" s="7">
        <f t="shared" si="4"/>
        <v>17100</v>
      </c>
      <c r="I125" s="5">
        <v>2020</v>
      </c>
      <c r="J125" s="5" t="s">
        <v>42</v>
      </c>
      <c r="K125" s="5" t="s">
        <v>41</v>
      </c>
      <c r="L125" s="17" t="s">
        <v>49</v>
      </c>
    </row>
    <row r="126" spans="1:12" x14ac:dyDescent="0.3">
      <c r="A126" s="13">
        <f t="shared" si="3"/>
        <v>125</v>
      </c>
      <c r="B126" s="1" t="s">
        <v>4</v>
      </c>
      <c r="C126" s="2" t="s">
        <v>26</v>
      </c>
      <c r="D126" s="2" t="s">
        <v>22</v>
      </c>
      <c r="E126" s="3" t="s">
        <v>11</v>
      </c>
      <c r="F126" s="1">
        <v>57</v>
      </c>
      <c r="G126" s="4">
        <v>500</v>
      </c>
      <c r="H126" s="7">
        <f t="shared" si="4"/>
        <v>28500</v>
      </c>
      <c r="I126" s="5">
        <v>2020</v>
      </c>
      <c r="J126" s="5" t="s">
        <v>42</v>
      </c>
      <c r="K126" s="5" t="s">
        <v>41</v>
      </c>
      <c r="L126" s="17" t="s">
        <v>50</v>
      </c>
    </row>
    <row r="127" spans="1:12" x14ac:dyDescent="0.3">
      <c r="A127" s="13">
        <f t="shared" si="3"/>
        <v>126</v>
      </c>
      <c r="B127" s="1" t="s">
        <v>3</v>
      </c>
      <c r="C127" s="2" t="s">
        <v>24</v>
      </c>
      <c r="D127" s="2" t="s">
        <v>12</v>
      </c>
      <c r="E127" s="3" t="s">
        <v>7</v>
      </c>
      <c r="F127" s="1">
        <v>14</v>
      </c>
      <c r="G127" s="4">
        <v>1198</v>
      </c>
      <c r="H127" s="7">
        <f t="shared" si="4"/>
        <v>16772</v>
      </c>
      <c r="I127" s="5">
        <v>2020</v>
      </c>
      <c r="J127" s="5" t="s">
        <v>42</v>
      </c>
      <c r="K127" s="5" t="s">
        <v>41</v>
      </c>
      <c r="L127" s="17" t="s">
        <v>51</v>
      </c>
    </row>
    <row r="128" spans="1:12" x14ac:dyDescent="0.3">
      <c r="A128" s="13">
        <f t="shared" si="3"/>
        <v>127</v>
      </c>
      <c r="B128" s="1" t="s">
        <v>3</v>
      </c>
      <c r="C128" s="6" t="s">
        <v>27</v>
      </c>
      <c r="D128" s="2" t="s">
        <v>15</v>
      </c>
      <c r="E128" s="3" t="s">
        <v>11</v>
      </c>
      <c r="F128" s="1">
        <v>11</v>
      </c>
      <c r="G128" s="4">
        <v>500</v>
      </c>
      <c r="H128" s="7">
        <f t="shared" si="4"/>
        <v>5500</v>
      </c>
      <c r="I128" s="5">
        <v>2020</v>
      </c>
      <c r="J128" s="5" t="s">
        <v>42</v>
      </c>
      <c r="K128" s="5" t="s">
        <v>41</v>
      </c>
      <c r="L128" s="17" t="s">
        <v>52</v>
      </c>
    </row>
    <row r="129" spans="1:12" x14ac:dyDescent="0.3">
      <c r="A129" s="13">
        <f t="shared" si="3"/>
        <v>128</v>
      </c>
      <c r="B129" s="1" t="s">
        <v>3</v>
      </c>
      <c r="C129" s="6" t="s">
        <v>27</v>
      </c>
      <c r="D129" s="2" t="s">
        <v>15</v>
      </c>
      <c r="E129" s="3" t="s">
        <v>11</v>
      </c>
      <c r="F129" s="1">
        <v>94</v>
      </c>
      <c r="G129" s="4">
        <v>500</v>
      </c>
      <c r="H129" s="7">
        <f t="shared" si="4"/>
        <v>47000</v>
      </c>
      <c r="I129" s="5">
        <v>2020</v>
      </c>
      <c r="J129" s="5" t="s">
        <v>42</v>
      </c>
      <c r="K129" s="5" t="s">
        <v>41</v>
      </c>
      <c r="L129" s="17" t="s">
        <v>53</v>
      </c>
    </row>
    <row r="130" spans="1:12" x14ac:dyDescent="0.3">
      <c r="A130" s="13">
        <f t="shared" si="3"/>
        <v>129</v>
      </c>
      <c r="B130" s="1" t="s">
        <v>3</v>
      </c>
      <c r="C130" s="2" t="s">
        <v>24</v>
      </c>
      <c r="D130" s="2" t="s">
        <v>12</v>
      </c>
      <c r="E130" s="3" t="s">
        <v>11</v>
      </c>
      <c r="F130" s="1">
        <v>28</v>
      </c>
      <c r="G130" s="4">
        <v>500</v>
      </c>
      <c r="H130" s="7">
        <f t="shared" si="4"/>
        <v>14000</v>
      </c>
      <c r="I130" s="5">
        <v>2020</v>
      </c>
      <c r="J130" s="5" t="s">
        <v>42</v>
      </c>
      <c r="K130" s="5" t="s">
        <v>43</v>
      </c>
      <c r="L130" s="17" t="s">
        <v>54</v>
      </c>
    </row>
    <row r="131" spans="1:12" x14ac:dyDescent="0.3">
      <c r="A131" s="13">
        <f t="shared" ref="A131:A194" si="5">ROW()-1</f>
        <v>130</v>
      </c>
      <c r="B131" s="1" t="s">
        <v>5</v>
      </c>
      <c r="C131" s="6" t="s">
        <v>24</v>
      </c>
      <c r="D131" s="2" t="s">
        <v>16</v>
      </c>
      <c r="E131" s="3" t="s">
        <v>7</v>
      </c>
      <c r="F131" s="1">
        <v>95</v>
      </c>
      <c r="G131" s="4">
        <v>1198</v>
      </c>
      <c r="H131" s="7">
        <f>F131*G131</f>
        <v>113810</v>
      </c>
      <c r="I131" s="5">
        <v>2020</v>
      </c>
      <c r="J131" s="5" t="s">
        <v>42</v>
      </c>
      <c r="K131" s="5" t="s">
        <v>43</v>
      </c>
      <c r="L131" s="17" t="s">
        <v>55</v>
      </c>
    </row>
    <row r="132" spans="1:12" x14ac:dyDescent="0.3">
      <c r="A132" s="13">
        <f t="shared" si="5"/>
        <v>131</v>
      </c>
      <c r="B132" s="1" t="s">
        <v>3</v>
      </c>
      <c r="C132" s="6" t="s">
        <v>27</v>
      </c>
      <c r="D132" s="2" t="s">
        <v>17</v>
      </c>
      <c r="E132" s="3" t="s">
        <v>11</v>
      </c>
      <c r="F132" s="1">
        <v>50</v>
      </c>
      <c r="G132" s="4">
        <v>500</v>
      </c>
      <c r="H132" s="7">
        <f t="shared" ref="H132:H173" si="6">F132*G132</f>
        <v>25000</v>
      </c>
      <c r="I132" s="5">
        <v>2020</v>
      </c>
      <c r="J132" s="5" t="s">
        <v>42</v>
      </c>
      <c r="K132" s="5" t="s">
        <v>43</v>
      </c>
      <c r="L132" s="17" t="s">
        <v>56</v>
      </c>
    </row>
    <row r="133" spans="1:12" x14ac:dyDescent="0.3">
      <c r="A133" s="13">
        <f t="shared" si="5"/>
        <v>132</v>
      </c>
      <c r="B133" s="1" t="s">
        <v>3</v>
      </c>
      <c r="C133" s="6" t="s">
        <v>27</v>
      </c>
      <c r="D133" s="2" t="s">
        <v>15</v>
      </c>
      <c r="E133" s="3" t="s">
        <v>7</v>
      </c>
      <c r="F133" s="1">
        <v>36</v>
      </c>
      <c r="G133" s="4">
        <v>1198</v>
      </c>
      <c r="H133" s="7">
        <f t="shared" si="6"/>
        <v>43128</v>
      </c>
      <c r="I133" s="5">
        <v>2020</v>
      </c>
      <c r="J133" s="5" t="s">
        <v>42</v>
      </c>
      <c r="K133" s="5" t="s">
        <v>43</v>
      </c>
      <c r="L133" s="17" t="s">
        <v>57</v>
      </c>
    </row>
    <row r="134" spans="1:12" x14ac:dyDescent="0.3">
      <c r="A134" s="13">
        <f t="shared" si="5"/>
        <v>133</v>
      </c>
      <c r="B134" s="1" t="s">
        <v>3</v>
      </c>
      <c r="C134" s="6" t="s">
        <v>25</v>
      </c>
      <c r="D134" s="2" t="s">
        <v>13</v>
      </c>
      <c r="E134" s="3" t="s">
        <v>8</v>
      </c>
      <c r="F134" s="1">
        <v>27</v>
      </c>
      <c r="G134" s="4">
        <v>225</v>
      </c>
      <c r="H134" s="7">
        <f t="shared" si="6"/>
        <v>6075</v>
      </c>
      <c r="I134" s="5">
        <v>2020</v>
      </c>
      <c r="J134" s="5" t="s">
        <v>42</v>
      </c>
      <c r="K134" s="5" t="s">
        <v>43</v>
      </c>
      <c r="L134" s="17" t="s">
        <v>58</v>
      </c>
    </row>
    <row r="135" spans="1:12" x14ac:dyDescent="0.3">
      <c r="A135" s="13">
        <f t="shared" si="5"/>
        <v>134</v>
      </c>
      <c r="B135" s="1" t="s">
        <v>4</v>
      </c>
      <c r="C135" s="6" t="s">
        <v>25</v>
      </c>
      <c r="D135" s="2" t="s">
        <v>21</v>
      </c>
      <c r="E135" s="3" t="s">
        <v>7</v>
      </c>
      <c r="F135" s="1">
        <v>56</v>
      </c>
      <c r="G135" s="4">
        <v>1198</v>
      </c>
      <c r="H135" s="7">
        <f t="shared" si="6"/>
        <v>67088</v>
      </c>
      <c r="I135" s="5">
        <v>2020</v>
      </c>
      <c r="J135" s="5" t="s">
        <v>42</v>
      </c>
      <c r="K135" s="5" t="s">
        <v>43</v>
      </c>
      <c r="L135" s="17" t="s">
        <v>59</v>
      </c>
    </row>
    <row r="136" spans="1:12" x14ac:dyDescent="0.3">
      <c r="A136" s="13">
        <f t="shared" si="5"/>
        <v>135</v>
      </c>
      <c r="B136" s="1" t="s">
        <v>5</v>
      </c>
      <c r="C136" s="6" t="s">
        <v>24</v>
      </c>
      <c r="D136" s="2" t="s">
        <v>16</v>
      </c>
      <c r="E136" s="3" t="s">
        <v>11</v>
      </c>
      <c r="F136" s="1">
        <v>60</v>
      </c>
      <c r="G136" s="4">
        <v>500</v>
      </c>
      <c r="H136" s="7">
        <f t="shared" si="6"/>
        <v>30000</v>
      </c>
      <c r="I136" s="5">
        <v>2020</v>
      </c>
      <c r="J136" s="5" t="s">
        <v>42</v>
      </c>
      <c r="K136" s="5" t="s">
        <v>43</v>
      </c>
      <c r="L136" s="17" t="s">
        <v>60</v>
      </c>
    </row>
    <row r="137" spans="1:12" x14ac:dyDescent="0.3">
      <c r="A137" s="13">
        <f t="shared" si="5"/>
        <v>136</v>
      </c>
      <c r="B137" s="1" t="s">
        <v>3</v>
      </c>
      <c r="C137" s="2" t="s">
        <v>24</v>
      </c>
      <c r="D137" s="2" t="s">
        <v>12</v>
      </c>
      <c r="E137" s="3" t="s">
        <v>7</v>
      </c>
      <c r="F137" s="1">
        <v>75</v>
      </c>
      <c r="G137" s="4">
        <v>1198</v>
      </c>
      <c r="H137" s="7">
        <f t="shared" si="6"/>
        <v>89850</v>
      </c>
      <c r="I137" s="5">
        <v>2020</v>
      </c>
      <c r="J137" s="5" t="s">
        <v>42</v>
      </c>
      <c r="K137" s="5" t="s">
        <v>43</v>
      </c>
      <c r="L137" s="17" t="s">
        <v>46</v>
      </c>
    </row>
    <row r="138" spans="1:12" x14ac:dyDescent="0.3">
      <c r="A138" s="13">
        <f t="shared" si="5"/>
        <v>137</v>
      </c>
      <c r="B138" s="1" t="s">
        <v>3</v>
      </c>
      <c r="C138" s="6" t="s">
        <v>27</v>
      </c>
      <c r="D138" s="2" t="s">
        <v>15</v>
      </c>
      <c r="E138" s="3" t="s">
        <v>7</v>
      </c>
      <c r="F138" s="1">
        <v>90</v>
      </c>
      <c r="G138" s="4">
        <v>1198</v>
      </c>
      <c r="H138" s="7">
        <f t="shared" si="6"/>
        <v>107820</v>
      </c>
      <c r="I138" s="5">
        <v>2020</v>
      </c>
      <c r="J138" s="5" t="s">
        <v>42</v>
      </c>
      <c r="K138" s="5" t="s">
        <v>43</v>
      </c>
      <c r="L138" s="17" t="s">
        <v>47</v>
      </c>
    </row>
    <row r="139" spans="1:12" x14ac:dyDescent="0.3">
      <c r="A139" s="13">
        <f t="shared" si="5"/>
        <v>138</v>
      </c>
      <c r="B139" s="1" t="s">
        <v>4</v>
      </c>
      <c r="C139" s="2" t="s">
        <v>26</v>
      </c>
      <c r="D139" s="2" t="s">
        <v>22</v>
      </c>
      <c r="E139" s="3" t="s">
        <v>7</v>
      </c>
      <c r="F139" s="1">
        <v>32</v>
      </c>
      <c r="G139" s="4">
        <v>1198</v>
      </c>
      <c r="H139" s="7">
        <f t="shared" si="6"/>
        <v>38336</v>
      </c>
      <c r="I139" s="5">
        <v>2020</v>
      </c>
      <c r="J139" s="5" t="s">
        <v>42</v>
      </c>
      <c r="K139" s="5" t="s">
        <v>43</v>
      </c>
      <c r="L139" s="17" t="s">
        <v>48</v>
      </c>
    </row>
    <row r="140" spans="1:12" x14ac:dyDescent="0.3">
      <c r="A140" s="13">
        <f t="shared" si="5"/>
        <v>139</v>
      </c>
      <c r="B140" s="1" t="s">
        <v>5</v>
      </c>
      <c r="C140" s="6" t="s">
        <v>24</v>
      </c>
      <c r="D140" s="2" t="s">
        <v>16</v>
      </c>
      <c r="E140" s="3" t="s">
        <v>11</v>
      </c>
      <c r="F140" s="1">
        <v>60</v>
      </c>
      <c r="G140" s="4">
        <v>500</v>
      </c>
      <c r="H140" s="7">
        <f t="shared" si="6"/>
        <v>30000</v>
      </c>
      <c r="I140" s="5">
        <v>2020</v>
      </c>
      <c r="J140" s="5" t="s">
        <v>42</v>
      </c>
      <c r="K140" s="5" t="s">
        <v>43</v>
      </c>
      <c r="L140" s="17" t="s">
        <v>49</v>
      </c>
    </row>
    <row r="141" spans="1:12" x14ac:dyDescent="0.3">
      <c r="A141" s="13">
        <f t="shared" si="5"/>
        <v>140</v>
      </c>
      <c r="B141" s="1" t="s">
        <v>3</v>
      </c>
      <c r="C141" s="6" t="s">
        <v>27</v>
      </c>
      <c r="D141" s="2" t="s">
        <v>18</v>
      </c>
      <c r="E141" s="3" t="s">
        <v>7</v>
      </c>
      <c r="F141" s="1">
        <v>90</v>
      </c>
      <c r="G141" s="4">
        <v>1198</v>
      </c>
      <c r="H141" s="7">
        <f t="shared" si="6"/>
        <v>107820</v>
      </c>
      <c r="I141" s="5">
        <v>2020</v>
      </c>
      <c r="J141" s="5" t="s">
        <v>42</v>
      </c>
      <c r="K141" s="5" t="s">
        <v>43</v>
      </c>
      <c r="L141" s="17" t="s">
        <v>50</v>
      </c>
    </row>
    <row r="142" spans="1:12" x14ac:dyDescent="0.3">
      <c r="A142" s="13">
        <f t="shared" si="5"/>
        <v>141</v>
      </c>
      <c r="B142" s="1" t="s">
        <v>5</v>
      </c>
      <c r="C142" s="2" t="s">
        <v>24</v>
      </c>
      <c r="D142" s="2" t="s">
        <v>14</v>
      </c>
      <c r="E142" s="3" t="s">
        <v>11</v>
      </c>
      <c r="F142" s="1">
        <v>29</v>
      </c>
      <c r="G142" s="4">
        <v>500</v>
      </c>
      <c r="H142" s="7">
        <f t="shared" si="6"/>
        <v>14500</v>
      </c>
      <c r="I142" s="5">
        <v>2020</v>
      </c>
      <c r="J142" s="5" t="s">
        <v>42</v>
      </c>
      <c r="K142" s="5" t="s">
        <v>43</v>
      </c>
      <c r="L142" s="17" t="s">
        <v>51</v>
      </c>
    </row>
    <row r="143" spans="1:12" x14ac:dyDescent="0.3">
      <c r="A143" s="13">
        <f t="shared" si="5"/>
        <v>142</v>
      </c>
      <c r="B143" s="1" t="s">
        <v>5</v>
      </c>
      <c r="C143" s="2" t="s">
        <v>26</v>
      </c>
      <c r="D143" s="2" t="s">
        <v>19</v>
      </c>
      <c r="E143" s="3" t="s">
        <v>11</v>
      </c>
      <c r="F143" s="1">
        <v>81</v>
      </c>
      <c r="G143" s="4">
        <v>500</v>
      </c>
      <c r="H143" s="7">
        <f t="shared" si="6"/>
        <v>40500</v>
      </c>
      <c r="I143" s="5">
        <v>2020</v>
      </c>
      <c r="J143" s="5" t="s">
        <v>42</v>
      </c>
      <c r="K143" s="5" t="s">
        <v>43</v>
      </c>
      <c r="L143" s="17" t="s">
        <v>52</v>
      </c>
    </row>
    <row r="144" spans="1:12" x14ac:dyDescent="0.3">
      <c r="A144" s="13">
        <f t="shared" si="5"/>
        <v>143</v>
      </c>
      <c r="B144" s="1" t="s">
        <v>5</v>
      </c>
      <c r="C144" s="6" t="s">
        <v>24</v>
      </c>
      <c r="D144" s="2" t="s">
        <v>16</v>
      </c>
      <c r="E144" s="3" t="s">
        <v>7</v>
      </c>
      <c r="F144" s="1">
        <v>35</v>
      </c>
      <c r="G144" s="4">
        <v>1198</v>
      </c>
      <c r="H144" s="7">
        <f t="shared" si="6"/>
        <v>41930</v>
      </c>
      <c r="I144" s="5">
        <v>2020</v>
      </c>
      <c r="J144" s="5" t="s">
        <v>42</v>
      </c>
      <c r="K144" s="5" t="s">
        <v>43</v>
      </c>
      <c r="L144" s="17" t="s">
        <v>53</v>
      </c>
    </row>
    <row r="145" spans="1:12" x14ac:dyDescent="0.3">
      <c r="A145" s="13">
        <f t="shared" si="5"/>
        <v>144</v>
      </c>
      <c r="B145" s="1" t="s">
        <v>3</v>
      </c>
      <c r="C145" s="2" t="s">
        <v>26</v>
      </c>
      <c r="D145" s="2" t="s">
        <v>20</v>
      </c>
      <c r="E145" s="3" t="s">
        <v>2</v>
      </c>
      <c r="F145" s="1">
        <v>2</v>
      </c>
      <c r="G145" s="4">
        <v>125</v>
      </c>
      <c r="H145" s="7">
        <f t="shared" si="6"/>
        <v>250</v>
      </c>
      <c r="I145" s="5">
        <v>2020</v>
      </c>
      <c r="J145" s="5" t="s">
        <v>29</v>
      </c>
      <c r="K145" s="5" t="s">
        <v>28</v>
      </c>
      <c r="L145" s="17" t="s">
        <v>54</v>
      </c>
    </row>
    <row r="146" spans="1:12" x14ac:dyDescent="0.3">
      <c r="A146" s="13">
        <f t="shared" si="5"/>
        <v>145</v>
      </c>
      <c r="B146" s="1" t="s">
        <v>5</v>
      </c>
      <c r="C146" s="6" t="s">
        <v>24</v>
      </c>
      <c r="D146" s="2" t="s">
        <v>16</v>
      </c>
      <c r="E146" s="3" t="s">
        <v>9</v>
      </c>
      <c r="F146" s="1">
        <v>16</v>
      </c>
      <c r="G146" s="4">
        <v>58.5</v>
      </c>
      <c r="H146" s="7">
        <f t="shared" si="6"/>
        <v>936</v>
      </c>
      <c r="I146" s="5">
        <v>2020</v>
      </c>
      <c r="J146" s="5" t="s">
        <v>29</v>
      </c>
      <c r="K146" s="5" t="s">
        <v>28</v>
      </c>
      <c r="L146" s="17" t="s">
        <v>55</v>
      </c>
    </row>
    <row r="147" spans="1:12" x14ac:dyDescent="0.3">
      <c r="A147" s="13">
        <f t="shared" si="5"/>
        <v>146</v>
      </c>
      <c r="B147" s="1" t="s">
        <v>3</v>
      </c>
      <c r="C147" s="6" t="s">
        <v>27</v>
      </c>
      <c r="D147" s="2" t="s">
        <v>18</v>
      </c>
      <c r="E147" s="3" t="s">
        <v>11</v>
      </c>
      <c r="F147" s="1">
        <v>28</v>
      </c>
      <c r="G147" s="4">
        <v>500</v>
      </c>
      <c r="H147" s="7">
        <f t="shared" si="6"/>
        <v>14000</v>
      </c>
      <c r="I147" s="5">
        <v>2020</v>
      </c>
      <c r="J147" s="5" t="s">
        <v>29</v>
      </c>
      <c r="K147" s="5" t="s">
        <v>28</v>
      </c>
      <c r="L147" s="17" t="s">
        <v>56</v>
      </c>
    </row>
    <row r="148" spans="1:12" x14ac:dyDescent="0.3">
      <c r="A148" s="13">
        <f t="shared" si="5"/>
        <v>147</v>
      </c>
      <c r="B148" s="1" t="s">
        <v>5</v>
      </c>
      <c r="C148" s="6" t="s">
        <v>24</v>
      </c>
      <c r="D148" s="2" t="s">
        <v>16</v>
      </c>
      <c r="E148" s="3" t="s">
        <v>8</v>
      </c>
      <c r="F148" s="1">
        <v>64</v>
      </c>
      <c r="G148" s="4">
        <v>225</v>
      </c>
      <c r="H148" s="7">
        <f t="shared" si="6"/>
        <v>14400</v>
      </c>
      <c r="I148" s="5">
        <v>2020</v>
      </c>
      <c r="J148" s="5" t="s">
        <v>29</v>
      </c>
      <c r="K148" s="5" t="s">
        <v>28</v>
      </c>
      <c r="L148" s="17" t="s">
        <v>57</v>
      </c>
    </row>
    <row r="149" spans="1:12" x14ac:dyDescent="0.3">
      <c r="A149" s="13">
        <f t="shared" si="5"/>
        <v>148</v>
      </c>
      <c r="B149" s="1" t="s">
        <v>5</v>
      </c>
      <c r="C149" s="2" t="s">
        <v>26</v>
      </c>
      <c r="D149" s="2" t="s">
        <v>19</v>
      </c>
      <c r="E149" s="3" t="s">
        <v>8</v>
      </c>
      <c r="F149" s="1">
        <v>15</v>
      </c>
      <c r="G149" s="4">
        <v>225</v>
      </c>
      <c r="H149" s="7">
        <f t="shared" si="6"/>
        <v>3375</v>
      </c>
      <c r="I149" s="5">
        <v>2020</v>
      </c>
      <c r="J149" s="5" t="s">
        <v>29</v>
      </c>
      <c r="K149" s="5" t="s">
        <v>28</v>
      </c>
      <c r="L149" s="17" t="s">
        <v>58</v>
      </c>
    </row>
    <row r="150" spans="1:12" x14ac:dyDescent="0.3">
      <c r="A150" s="13">
        <f t="shared" si="5"/>
        <v>149</v>
      </c>
      <c r="B150" s="1" t="s">
        <v>3</v>
      </c>
      <c r="C150" s="6" t="s">
        <v>27</v>
      </c>
      <c r="D150" s="2" t="s">
        <v>17</v>
      </c>
      <c r="E150" s="3" t="s">
        <v>9</v>
      </c>
      <c r="F150" s="1">
        <v>96</v>
      </c>
      <c r="G150" s="4">
        <v>58.5</v>
      </c>
      <c r="H150" s="7">
        <f t="shared" si="6"/>
        <v>5616</v>
      </c>
      <c r="I150" s="5">
        <v>2020</v>
      </c>
      <c r="J150" s="5" t="s">
        <v>29</v>
      </c>
      <c r="K150" s="5" t="s">
        <v>28</v>
      </c>
      <c r="L150" s="17" t="s">
        <v>59</v>
      </c>
    </row>
    <row r="151" spans="1:12" x14ac:dyDescent="0.3">
      <c r="A151" s="13">
        <f t="shared" si="5"/>
        <v>150</v>
      </c>
      <c r="B151" s="1" t="s">
        <v>3</v>
      </c>
      <c r="C151" s="2" t="s">
        <v>26</v>
      </c>
      <c r="D151" s="2" t="s">
        <v>20</v>
      </c>
      <c r="E151" s="3" t="s">
        <v>7</v>
      </c>
      <c r="F151" s="1">
        <v>67</v>
      </c>
      <c r="G151" s="4">
        <v>1198</v>
      </c>
      <c r="H151" s="7">
        <f t="shared" si="6"/>
        <v>80266</v>
      </c>
      <c r="I151" s="5">
        <v>2020</v>
      </c>
      <c r="J151" s="5" t="s">
        <v>29</v>
      </c>
      <c r="K151" s="5" t="s">
        <v>28</v>
      </c>
      <c r="L151" s="17" t="s">
        <v>60</v>
      </c>
    </row>
    <row r="152" spans="1:12" x14ac:dyDescent="0.3">
      <c r="A152" s="13">
        <f t="shared" si="5"/>
        <v>151</v>
      </c>
      <c r="B152" s="1" t="s">
        <v>5</v>
      </c>
      <c r="C152" s="2" t="s">
        <v>26</v>
      </c>
      <c r="D152" s="2" t="s">
        <v>19</v>
      </c>
      <c r="E152" s="3" t="s">
        <v>9</v>
      </c>
      <c r="F152" s="1">
        <v>74</v>
      </c>
      <c r="G152" s="4">
        <v>58.5</v>
      </c>
      <c r="H152" s="7">
        <f t="shared" si="6"/>
        <v>4329</v>
      </c>
      <c r="I152" s="5">
        <v>2020</v>
      </c>
      <c r="J152" s="5" t="s">
        <v>29</v>
      </c>
      <c r="K152" s="5" t="s">
        <v>28</v>
      </c>
      <c r="L152" s="17" t="s">
        <v>46</v>
      </c>
    </row>
    <row r="153" spans="1:12" x14ac:dyDescent="0.3">
      <c r="A153" s="13">
        <f t="shared" si="5"/>
        <v>152</v>
      </c>
      <c r="B153" s="1" t="s">
        <v>3</v>
      </c>
      <c r="C153" s="6" t="s">
        <v>25</v>
      </c>
      <c r="D153" s="2" t="s">
        <v>13</v>
      </c>
      <c r="E153" s="3" t="s">
        <v>11</v>
      </c>
      <c r="F153" s="1">
        <v>46</v>
      </c>
      <c r="G153" s="4">
        <v>500</v>
      </c>
      <c r="H153" s="7">
        <f t="shared" si="6"/>
        <v>23000</v>
      </c>
      <c r="I153" s="5">
        <v>2020</v>
      </c>
      <c r="J153" s="5" t="s">
        <v>29</v>
      </c>
      <c r="K153" s="5" t="s">
        <v>28</v>
      </c>
      <c r="L153" s="17" t="s">
        <v>47</v>
      </c>
    </row>
    <row r="154" spans="1:12" x14ac:dyDescent="0.3">
      <c r="A154" s="13">
        <f t="shared" si="5"/>
        <v>153</v>
      </c>
      <c r="B154" s="1" t="s">
        <v>3</v>
      </c>
      <c r="C154" s="2" t="s">
        <v>26</v>
      </c>
      <c r="D154" s="2" t="s">
        <v>20</v>
      </c>
      <c r="E154" s="3" t="s">
        <v>11</v>
      </c>
      <c r="F154" s="1">
        <v>87</v>
      </c>
      <c r="G154" s="4">
        <v>500</v>
      </c>
      <c r="H154" s="7">
        <f t="shared" si="6"/>
        <v>43500</v>
      </c>
      <c r="I154" s="5">
        <v>2020</v>
      </c>
      <c r="J154" s="5" t="s">
        <v>29</v>
      </c>
      <c r="K154" s="5" t="s">
        <v>28</v>
      </c>
      <c r="L154" s="17" t="s">
        <v>48</v>
      </c>
    </row>
    <row r="155" spans="1:12" x14ac:dyDescent="0.3">
      <c r="A155" s="13">
        <f t="shared" si="5"/>
        <v>154</v>
      </c>
      <c r="B155" s="1" t="s">
        <v>5</v>
      </c>
      <c r="C155" s="2" t="s">
        <v>24</v>
      </c>
      <c r="D155" s="2" t="s">
        <v>16</v>
      </c>
      <c r="E155" s="3" t="s">
        <v>11</v>
      </c>
      <c r="F155" s="1">
        <v>4</v>
      </c>
      <c r="G155" s="4">
        <v>500</v>
      </c>
      <c r="H155" s="7">
        <f t="shared" si="6"/>
        <v>2000</v>
      </c>
      <c r="I155" s="5">
        <v>2020</v>
      </c>
      <c r="J155" s="5" t="s">
        <v>29</v>
      </c>
      <c r="K155" s="5" t="s">
        <v>28</v>
      </c>
      <c r="L155" s="17" t="s">
        <v>49</v>
      </c>
    </row>
    <row r="156" spans="1:12" x14ac:dyDescent="0.3">
      <c r="A156" s="13">
        <f t="shared" si="5"/>
        <v>155</v>
      </c>
      <c r="B156" s="1" t="s">
        <v>4</v>
      </c>
      <c r="C156" s="6" t="s">
        <v>25</v>
      </c>
      <c r="D156" s="2" t="s">
        <v>21</v>
      </c>
      <c r="E156" s="3" t="s">
        <v>11</v>
      </c>
      <c r="F156" s="1">
        <v>7</v>
      </c>
      <c r="G156" s="4">
        <v>500</v>
      </c>
      <c r="H156" s="7">
        <f t="shared" si="6"/>
        <v>3500</v>
      </c>
      <c r="I156" s="5">
        <v>2020</v>
      </c>
      <c r="J156" s="5" t="s">
        <v>29</v>
      </c>
      <c r="K156" s="5" t="s">
        <v>30</v>
      </c>
      <c r="L156" s="17" t="s">
        <v>50</v>
      </c>
    </row>
    <row r="157" spans="1:12" x14ac:dyDescent="0.3">
      <c r="A157" s="13">
        <f t="shared" si="5"/>
        <v>156</v>
      </c>
      <c r="B157" s="1" t="s">
        <v>3</v>
      </c>
      <c r="C157" s="6" t="s">
        <v>27</v>
      </c>
      <c r="D157" s="2" t="s">
        <v>15</v>
      </c>
      <c r="E157" s="3" t="s">
        <v>9</v>
      </c>
      <c r="F157" s="1">
        <v>50</v>
      </c>
      <c r="G157" s="4">
        <v>58.5</v>
      </c>
      <c r="H157" s="7">
        <f t="shared" si="6"/>
        <v>2925</v>
      </c>
      <c r="I157" s="5">
        <v>2020</v>
      </c>
      <c r="J157" s="5" t="s">
        <v>29</v>
      </c>
      <c r="K157" s="5" t="s">
        <v>30</v>
      </c>
      <c r="L157" s="17" t="s">
        <v>51</v>
      </c>
    </row>
    <row r="158" spans="1:12" x14ac:dyDescent="0.3">
      <c r="A158" s="13">
        <f t="shared" si="5"/>
        <v>157</v>
      </c>
      <c r="B158" s="1" t="s">
        <v>3</v>
      </c>
      <c r="C158" s="2" t="s">
        <v>24</v>
      </c>
      <c r="D158" s="2" t="s">
        <v>12</v>
      </c>
      <c r="E158" s="3" t="s">
        <v>7</v>
      </c>
      <c r="F158" s="1">
        <v>66</v>
      </c>
      <c r="G158" s="4">
        <v>1198</v>
      </c>
      <c r="H158" s="7">
        <f t="shared" si="6"/>
        <v>79068</v>
      </c>
      <c r="I158" s="5">
        <v>2020</v>
      </c>
      <c r="J158" s="5" t="s">
        <v>29</v>
      </c>
      <c r="K158" s="5" t="s">
        <v>30</v>
      </c>
      <c r="L158" s="17" t="s">
        <v>52</v>
      </c>
    </row>
    <row r="159" spans="1:12" x14ac:dyDescent="0.3">
      <c r="A159" s="13">
        <f t="shared" si="5"/>
        <v>158</v>
      </c>
      <c r="B159" s="1" t="s">
        <v>5</v>
      </c>
      <c r="C159" s="2" t="s">
        <v>24</v>
      </c>
      <c r="D159" s="2" t="s">
        <v>14</v>
      </c>
      <c r="E159" s="3" t="s">
        <v>8</v>
      </c>
      <c r="F159" s="1">
        <v>96</v>
      </c>
      <c r="G159" s="4">
        <v>225</v>
      </c>
      <c r="H159" s="7">
        <f t="shared" si="6"/>
        <v>21600</v>
      </c>
      <c r="I159" s="5">
        <v>2020</v>
      </c>
      <c r="J159" s="5" t="s">
        <v>29</v>
      </c>
      <c r="K159" s="5" t="s">
        <v>30</v>
      </c>
      <c r="L159" s="17" t="s">
        <v>53</v>
      </c>
    </row>
    <row r="160" spans="1:12" x14ac:dyDescent="0.3">
      <c r="A160" s="13">
        <f t="shared" si="5"/>
        <v>159</v>
      </c>
      <c r="B160" s="1" t="s">
        <v>3</v>
      </c>
      <c r="C160" s="6" t="s">
        <v>25</v>
      </c>
      <c r="D160" s="2" t="s">
        <v>13</v>
      </c>
      <c r="E160" s="3" t="s">
        <v>7</v>
      </c>
      <c r="F160" s="1">
        <v>53</v>
      </c>
      <c r="G160" s="4">
        <v>1198</v>
      </c>
      <c r="H160" s="7">
        <f t="shared" si="6"/>
        <v>63494</v>
      </c>
      <c r="I160" s="5">
        <v>2020</v>
      </c>
      <c r="J160" s="5" t="s">
        <v>29</v>
      </c>
      <c r="K160" s="5" t="s">
        <v>30</v>
      </c>
      <c r="L160" s="17" t="s">
        <v>54</v>
      </c>
    </row>
    <row r="161" spans="1:12" x14ac:dyDescent="0.3">
      <c r="A161" s="13">
        <f t="shared" si="5"/>
        <v>160</v>
      </c>
      <c r="B161" s="1" t="s">
        <v>3</v>
      </c>
      <c r="C161" s="6" t="s">
        <v>25</v>
      </c>
      <c r="D161" s="2" t="s">
        <v>13</v>
      </c>
      <c r="E161" s="3" t="s">
        <v>11</v>
      </c>
      <c r="F161" s="1">
        <v>80</v>
      </c>
      <c r="G161" s="4">
        <v>500</v>
      </c>
      <c r="H161" s="7">
        <f t="shared" si="6"/>
        <v>40000</v>
      </c>
      <c r="I161" s="5">
        <v>2020</v>
      </c>
      <c r="J161" s="5" t="s">
        <v>29</v>
      </c>
      <c r="K161" s="5" t="s">
        <v>30</v>
      </c>
      <c r="L161" s="17" t="s">
        <v>55</v>
      </c>
    </row>
    <row r="162" spans="1:12" x14ac:dyDescent="0.3">
      <c r="A162" s="13">
        <f t="shared" si="5"/>
        <v>161</v>
      </c>
      <c r="B162" s="1" t="s">
        <v>3</v>
      </c>
      <c r="C162" s="6" t="s">
        <v>27</v>
      </c>
      <c r="D162" s="2" t="s">
        <v>17</v>
      </c>
      <c r="E162" s="3" t="s">
        <v>2</v>
      </c>
      <c r="F162" s="1">
        <v>5</v>
      </c>
      <c r="G162" s="4">
        <v>125</v>
      </c>
      <c r="H162" s="7">
        <f t="shared" si="6"/>
        <v>625</v>
      </c>
      <c r="I162" s="5">
        <v>2020</v>
      </c>
      <c r="J162" s="5" t="s">
        <v>29</v>
      </c>
      <c r="K162" s="5" t="s">
        <v>30</v>
      </c>
      <c r="L162" s="17" t="s">
        <v>56</v>
      </c>
    </row>
    <row r="163" spans="1:12" x14ac:dyDescent="0.3">
      <c r="A163" s="13">
        <f t="shared" si="5"/>
        <v>162</v>
      </c>
      <c r="B163" s="1" t="s">
        <v>5</v>
      </c>
      <c r="C163" s="2" t="s">
        <v>24</v>
      </c>
      <c r="D163" s="2" t="s">
        <v>16</v>
      </c>
      <c r="E163" s="3" t="s">
        <v>9</v>
      </c>
      <c r="F163" s="1">
        <v>62</v>
      </c>
      <c r="G163" s="4">
        <v>58.5</v>
      </c>
      <c r="H163" s="7">
        <f t="shared" si="6"/>
        <v>3627</v>
      </c>
      <c r="I163" s="5">
        <v>2020</v>
      </c>
      <c r="J163" s="5" t="s">
        <v>29</v>
      </c>
      <c r="K163" s="5" t="s">
        <v>30</v>
      </c>
      <c r="L163" s="17" t="s">
        <v>57</v>
      </c>
    </row>
    <row r="164" spans="1:12" x14ac:dyDescent="0.3">
      <c r="A164" s="13">
        <f t="shared" si="5"/>
        <v>163</v>
      </c>
      <c r="B164" s="1" t="s">
        <v>3</v>
      </c>
      <c r="C164" s="6" t="s">
        <v>27</v>
      </c>
      <c r="D164" s="2" t="s">
        <v>18</v>
      </c>
      <c r="E164" s="3" t="s">
        <v>9</v>
      </c>
      <c r="F164" s="1">
        <v>55</v>
      </c>
      <c r="G164" s="4">
        <v>58.5</v>
      </c>
      <c r="H164" s="7">
        <f t="shared" si="6"/>
        <v>3217.5</v>
      </c>
      <c r="I164" s="5">
        <v>2020</v>
      </c>
      <c r="J164" s="5" t="s">
        <v>29</v>
      </c>
      <c r="K164" s="5" t="s">
        <v>30</v>
      </c>
      <c r="L164" s="17" t="s">
        <v>58</v>
      </c>
    </row>
    <row r="165" spans="1:12" x14ac:dyDescent="0.3">
      <c r="A165" s="13">
        <f t="shared" si="5"/>
        <v>164</v>
      </c>
      <c r="B165" s="1" t="s">
        <v>3</v>
      </c>
      <c r="C165" s="6" t="s">
        <v>27</v>
      </c>
      <c r="D165" s="2" t="s">
        <v>17</v>
      </c>
      <c r="E165" s="3" t="s">
        <v>9</v>
      </c>
      <c r="F165" s="1">
        <v>42</v>
      </c>
      <c r="G165" s="4">
        <v>58.5</v>
      </c>
      <c r="H165" s="7">
        <f t="shared" si="6"/>
        <v>2457</v>
      </c>
      <c r="I165" s="5">
        <v>2020</v>
      </c>
      <c r="J165" s="5" t="s">
        <v>29</v>
      </c>
      <c r="K165" s="5" t="s">
        <v>30</v>
      </c>
      <c r="L165" s="17" t="s">
        <v>59</v>
      </c>
    </row>
    <row r="166" spans="1:12" x14ac:dyDescent="0.3">
      <c r="A166" s="13">
        <f t="shared" si="5"/>
        <v>165</v>
      </c>
      <c r="B166" s="1" t="s">
        <v>4</v>
      </c>
      <c r="C166" s="6" t="s">
        <v>25</v>
      </c>
      <c r="D166" s="2" t="s">
        <v>21</v>
      </c>
      <c r="E166" s="3" t="s">
        <v>2</v>
      </c>
      <c r="F166" s="1">
        <v>3</v>
      </c>
      <c r="G166" s="4">
        <v>125</v>
      </c>
      <c r="H166" s="7">
        <f t="shared" si="6"/>
        <v>375</v>
      </c>
      <c r="I166" s="5">
        <v>2020</v>
      </c>
      <c r="J166" s="5" t="s">
        <v>29</v>
      </c>
      <c r="K166" s="5" t="s">
        <v>30</v>
      </c>
      <c r="L166" s="17" t="s">
        <v>60</v>
      </c>
    </row>
    <row r="167" spans="1:12" x14ac:dyDescent="0.3">
      <c r="A167" s="13">
        <f t="shared" si="5"/>
        <v>166</v>
      </c>
      <c r="B167" s="1" t="s">
        <v>3</v>
      </c>
      <c r="C167" s="6" t="s">
        <v>25</v>
      </c>
      <c r="D167" s="2" t="s">
        <v>13</v>
      </c>
      <c r="E167" s="3" t="s">
        <v>7</v>
      </c>
      <c r="F167" s="1">
        <v>7</v>
      </c>
      <c r="G167" s="4">
        <v>1198</v>
      </c>
      <c r="H167" s="7">
        <f t="shared" si="6"/>
        <v>8386</v>
      </c>
      <c r="I167" s="5">
        <v>2020</v>
      </c>
      <c r="J167" s="5" t="s">
        <v>29</v>
      </c>
      <c r="K167" s="5" t="s">
        <v>30</v>
      </c>
      <c r="L167" s="17" t="s">
        <v>46</v>
      </c>
    </row>
    <row r="168" spans="1:12" x14ac:dyDescent="0.3">
      <c r="A168" s="13">
        <f t="shared" si="5"/>
        <v>167</v>
      </c>
      <c r="B168" s="1" t="s">
        <v>4</v>
      </c>
      <c r="C168" s="6" t="s">
        <v>25</v>
      </c>
      <c r="D168" s="2" t="s">
        <v>21</v>
      </c>
      <c r="E168" s="3" t="s">
        <v>8</v>
      </c>
      <c r="F168" s="1">
        <v>76</v>
      </c>
      <c r="G168" s="4">
        <v>225</v>
      </c>
      <c r="H168" s="7">
        <f t="shared" si="6"/>
        <v>17100</v>
      </c>
      <c r="I168" s="5">
        <v>2020</v>
      </c>
      <c r="J168" s="5" t="s">
        <v>29</v>
      </c>
      <c r="K168" s="5" t="s">
        <v>30</v>
      </c>
      <c r="L168" s="17" t="s">
        <v>47</v>
      </c>
    </row>
    <row r="169" spans="1:12" x14ac:dyDescent="0.3">
      <c r="A169" s="13">
        <f t="shared" si="5"/>
        <v>168</v>
      </c>
      <c r="B169" s="1" t="s">
        <v>4</v>
      </c>
      <c r="C169" s="2" t="s">
        <v>26</v>
      </c>
      <c r="D169" s="2" t="s">
        <v>22</v>
      </c>
      <c r="E169" s="3" t="s">
        <v>11</v>
      </c>
      <c r="F169" s="1">
        <v>57</v>
      </c>
      <c r="G169" s="4">
        <v>500</v>
      </c>
      <c r="H169" s="7">
        <f t="shared" si="6"/>
        <v>28500</v>
      </c>
      <c r="I169" s="5">
        <v>2020</v>
      </c>
      <c r="J169" s="5" t="s">
        <v>29</v>
      </c>
      <c r="K169" s="5" t="s">
        <v>30</v>
      </c>
      <c r="L169" s="17" t="s">
        <v>48</v>
      </c>
    </row>
    <row r="170" spans="1:12" x14ac:dyDescent="0.3">
      <c r="A170" s="13">
        <f t="shared" si="5"/>
        <v>169</v>
      </c>
      <c r="B170" s="1" t="s">
        <v>3</v>
      </c>
      <c r="C170" s="2" t="s">
        <v>24</v>
      </c>
      <c r="D170" s="2" t="s">
        <v>12</v>
      </c>
      <c r="E170" s="3" t="s">
        <v>7</v>
      </c>
      <c r="F170" s="1">
        <v>14</v>
      </c>
      <c r="G170" s="4">
        <v>1198</v>
      </c>
      <c r="H170" s="7">
        <f t="shared" si="6"/>
        <v>16772</v>
      </c>
      <c r="I170" s="5">
        <v>2020</v>
      </c>
      <c r="J170" s="5" t="s">
        <v>29</v>
      </c>
      <c r="K170" s="5" t="s">
        <v>30</v>
      </c>
      <c r="L170" s="17" t="s">
        <v>49</v>
      </c>
    </row>
    <row r="171" spans="1:12" x14ac:dyDescent="0.3">
      <c r="A171" s="13">
        <f t="shared" si="5"/>
        <v>170</v>
      </c>
      <c r="B171" s="1" t="s">
        <v>3</v>
      </c>
      <c r="C171" s="6" t="s">
        <v>27</v>
      </c>
      <c r="D171" s="2" t="s">
        <v>15</v>
      </c>
      <c r="E171" s="3" t="s">
        <v>11</v>
      </c>
      <c r="F171" s="1">
        <v>11</v>
      </c>
      <c r="G171" s="4">
        <v>500</v>
      </c>
      <c r="H171" s="7">
        <f t="shared" si="6"/>
        <v>5500</v>
      </c>
      <c r="I171" s="5">
        <v>2020</v>
      </c>
      <c r="J171" s="5" t="s">
        <v>29</v>
      </c>
      <c r="K171" s="5" t="s">
        <v>30</v>
      </c>
      <c r="L171" s="17" t="s">
        <v>50</v>
      </c>
    </row>
    <row r="172" spans="1:12" x14ac:dyDescent="0.3">
      <c r="A172" s="13">
        <f t="shared" si="5"/>
        <v>171</v>
      </c>
      <c r="B172" s="1" t="s">
        <v>3</v>
      </c>
      <c r="C172" s="6" t="s">
        <v>27</v>
      </c>
      <c r="D172" s="2" t="s">
        <v>15</v>
      </c>
      <c r="E172" s="3" t="s">
        <v>11</v>
      </c>
      <c r="F172" s="1">
        <v>94</v>
      </c>
      <c r="G172" s="4">
        <v>500</v>
      </c>
      <c r="H172" s="7">
        <f t="shared" si="6"/>
        <v>47000</v>
      </c>
      <c r="I172" s="5">
        <v>2020</v>
      </c>
      <c r="J172" s="5" t="s">
        <v>29</v>
      </c>
      <c r="K172" s="5" t="s">
        <v>30</v>
      </c>
      <c r="L172" s="17" t="s">
        <v>51</v>
      </c>
    </row>
    <row r="173" spans="1:12" x14ac:dyDescent="0.3">
      <c r="A173" s="13">
        <f t="shared" si="5"/>
        <v>172</v>
      </c>
      <c r="B173" s="1" t="s">
        <v>3</v>
      </c>
      <c r="C173" s="2" t="s">
        <v>24</v>
      </c>
      <c r="D173" s="2" t="s">
        <v>12</v>
      </c>
      <c r="E173" s="3" t="s">
        <v>11</v>
      </c>
      <c r="F173" s="1">
        <v>28</v>
      </c>
      <c r="G173" s="4">
        <v>500</v>
      </c>
      <c r="H173" s="7">
        <f t="shared" si="6"/>
        <v>14000</v>
      </c>
      <c r="I173" s="5">
        <v>2020</v>
      </c>
      <c r="J173" s="5" t="s">
        <v>29</v>
      </c>
      <c r="K173" s="5" t="s">
        <v>31</v>
      </c>
      <c r="L173" s="17" t="s">
        <v>52</v>
      </c>
    </row>
    <row r="174" spans="1:12" x14ac:dyDescent="0.3">
      <c r="A174" s="13">
        <f t="shared" si="5"/>
        <v>173</v>
      </c>
      <c r="B174" s="1" t="s">
        <v>5</v>
      </c>
      <c r="C174" s="6" t="s">
        <v>24</v>
      </c>
      <c r="D174" s="2" t="s">
        <v>16</v>
      </c>
      <c r="E174" s="3" t="s">
        <v>7</v>
      </c>
      <c r="F174" s="1">
        <v>95</v>
      </c>
      <c r="G174" s="4">
        <v>1198</v>
      </c>
      <c r="H174" s="7">
        <f>F174*G174</f>
        <v>113810</v>
      </c>
      <c r="I174" s="5">
        <v>2020</v>
      </c>
      <c r="J174" s="5" t="s">
        <v>29</v>
      </c>
      <c r="K174" s="5" t="s">
        <v>31</v>
      </c>
      <c r="L174" s="17" t="s">
        <v>53</v>
      </c>
    </row>
    <row r="175" spans="1:12" x14ac:dyDescent="0.3">
      <c r="A175" s="13">
        <f t="shared" si="5"/>
        <v>174</v>
      </c>
      <c r="B175" s="1" t="s">
        <v>3</v>
      </c>
      <c r="C175" s="6" t="s">
        <v>27</v>
      </c>
      <c r="D175" s="2" t="s">
        <v>17</v>
      </c>
      <c r="E175" s="3" t="s">
        <v>11</v>
      </c>
      <c r="F175" s="1">
        <v>50</v>
      </c>
      <c r="G175" s="4">
        <v>500</v>
      </c>
      <c r="H175" s="7">
        <f t="shared" ref="H175:H216" si="7">F175*G175</f>
        <v>25000</v>
      </c>
      <c r="I175" s="5">
        <v>2020</v>
      </c>
      <c r="J175" s="5" t="s">
        <v>29</v>
      </c>
      <c r="K175" s="5" t="s">
        <v>31</v>
      </c>
      <c r="L175" s="17" t="s">
        <v>54</v>
      </c>
    </row>
    <row r="176" spans="1:12" x14ac:dyDescent="0.3">
      <c r="A176" s="13">
        <f t="shared" si="5"/>
        <v>175</v>
      </c>
      <c r="B176" s="1" t="s">
        <v>3</v>
      </c>
      <c r="C176" s="6" t="s">
        <v>27</v>
      </c>
      <c r="D176" s="2" t="s">
        <v>15</v>
      </c>
      <c r="E176" s="3" t="s">
        <v>7</v>
      </c>
      <c r="F176" s="1">
        <v>36</v>
      </c>
      <c r="G176" s="4">
        <v>1198</v>
      </c>
      <c r="H176" s="7">
        <f t="shared" si="7"/>
        <v>43128</v>
      </c>
      <c r="I176" s="5">
        <v>2020</v>
      </c>
      <c r="J176" s="5" t="s">
        <v>29</v>
      </c>
      <c r="K176" s="5" t="s">
        <v>31</v>
      </c>
      <c r="L176" s="17" t="s">
        <v>55</v>
      </c>
    </row>
    <row r="177" spans="1:12" x14ac:dyDescent="0.3">
      <c r="A177" s="13">
        <f t="shared" si="5"/>
        <v>176</v>
      </c>
      <c r="B177" s="1" t="s">
        <v>3</v>
      </c>
      <c r="C177" s="6" t="s">
        <v>25</v>
      </c>
      <c r="D177" s="2" t="s">
        <v>13</v>
      </c>
      <c r="E177" s="3" t="s">
        <v>8</v>
      </c>
      <c r="F177" s="1">
        <v>27</v>
      </c>
      <c r="G177" s="4">
        <v>225</v>
      </c>
      <c r="H177" s="7">
        <f t="shared" si="7"/>
        <v>6075</v>
      </c>
      <c r="I177" s="5">
        <v>2020</v>
      </c>
      <c r="J177" s="5" t="s">
        <v>29</v>
      </c>
      <c r="K177" s="5" t="s">
        <v>31</v>
      </c>
      <c r="L177" s="17" t="s">
        <v>56</v>
      </c>
    </row>
    <row r="178" spans="1:12" x14ac:dyDescent="0.3">
      <c r="A178" s="13">
        <f t="shared" si="5"/>
        <v>177</v>
      </c>
      <c r="B178" s="1" t="s">
        <v>4</v>
      </c>
      <c r="C178" s="6" t="s">
        <v>25</v>
      </c>
      <c r="D178" s="2" t="s">
        <v>21</v>
      </c>
      <c r="E178" s="3" t="s">
        <v>7</v>
      </c>
      <c r="F178" s="1">
        <v>56</v>
      </c>
      <c r="G178" s="4">
        <v>1198</v>
      </c>
      <c r="H178" s="7">
        <f t="shared" si="7"/>
        <v>67088</v>
      </c>
      <c r="I178" s="5">
        <v>2020</v>
      </c>
      <c r="J178" s="5" t="s">
        <v>29</v>
      </c>
      <c r="K178" s="5" t="s">
        <v>31</v>
      </c>
      <c r="L178" s="17" t="s">
        <v>57</v>
      </c>
    </row>
    <row r="179" spans="1:12" x14ac:dyDescent="0.3">
      <c r="A179" s="13">
        <f t="shared" si="5"/>
        <v>178</v>
      </c>
      <c r="B179" s="1" t="s">
        <v>5</v>
      </c>
      <c r="C179" s="6" t="s">
        <v>24</v>
      </c>
      <c r="D179" s="2" t="s">
        <v>16</v>
      </c>
      <c r="E179" s="3" t="s">
        <v>11</v>
      </c>
      <c r="F179" s="1">
        <v>60</v>
      </c>
      <c r="G179" s="4">
        <v>500</v>
      </c>
      <c r="H179" s="7">
        <f t="shared" si="7"/>
        <v>30000</v>
      </c>
      <c r="I179" s="5">
        <v>2020</v>
      </c>
      <c r="J179" s="5" t="s">
        <v>29</v>
      </c>
      <c r="K179" s="5" t="s">
        <v>31</v>
      </c>
      <c r="L179" s="17" t="s">
        <v>58</v>
      </c>
    </row>
    <row r="180" spans="1:12" x14ac:dyDescent="0.3">
      <c r="A180" s="13">
        <f t="shared" si="5"/>
        <v>179</v>
      </c>
      <c r="B180" s="1" t="s">
        <v>3</v>
      </c>
      <c r="C180" s="2" t="s">
        <v>24</v>
      </c>
      <c r="D180" s="2" t="s">
        <v>12</v>
      </c>
      <c r="E180" s="3" t="s">
        <v>7</v>
      </c>
      <c r="F180" s="1">
        <v>75</v>
      </c>
      <c r="G180" s="4">
        <v>1198</v>
      </c>
      <c r="H180" s="7">
        <f t="shared" si="7"/>
        <v>89850</v>
      </c>
      <c r="I180" s="5">
        <v>2020</v>
      </c>
      <c r="J180" s="5" t="s">
        <v>29</v>
      </c>
      <c r="K180" s="5" t="s">
        <v>31</v>
      </c>
      <c r="L180" s="17" t="s">
        <v>59</v>
      </c>
    </row>
    <row r="181" spans="1:12" x14ac:dyDescent="0.3">
      <c r="A181" s="13">
        <f t="shared" si="5"/>
        <v>180</v>
      </c>
      <c r="B181" s="1" t="s">
        <v>3</v>
      </c>
      <c r="C181" s="6" t="s">
        <v>27</v>
      </c>
      <c r="D181" s="2" t="s">
        <v>15</v>
      </c>
      <c r="E181" s="3" t="s">
        <v>7</v>
      </c>
      <c r="F181" s="1">
        <v>90</v>
      </c>
      <c r="G181" s="4">
        <v>1198</v>
      </c>
      <c r="H181" s="7">
        <f t="shared" si="7"/>
        <v>107820</v>
      </c>
      <c r="I181" s="5">
        <v>2020</v>
      </c>
      <c r="J181" s="5" t="s">
        <v>29</v>
      </c>
      <c r="K181" s="5" t="s">
        <v>31</v>
      </c>
      <c r="L181" s="17" t="s">
        <v>60</v>
      </c>
    </row>
    <row r="182" spans="1:12" x14ac:dyDescent="0.3">
      <c r="A182" s="13">
        <f t="shared" si="5"/>
        <v>181</v>
      </c>
      <c r="B182" s="1" t="s">
        <v>4</v>
      </c>
      <c r="C182" s="2" t="s">
        <v>26</v>
      </c>
      <c r="D182" s="2" t="s">
        <v>22</v>
      </c>
      <c r="E182" s="3" t="s">
        <v>7</v>
      </c>
      <c r="F182" s="1">
        <v>32</v>
      </c>
      <c r="G182" s="4">
        <v>1198</v>
      </c>
      <c r="H182" s="7">
        <f t="shared" si="7"/>
        <v>38336</v>
      </c>
      <c r="I182" s="5">
        <v>2020</v>
      </c>
      <c r="J182" s="5" t="s">
        <v>29</v>
      </c>
      <c r="K182" s="5" t="s">
        <v>31</v>
      </c>
      <c r="L182" s="17" t="s">
        <v>46</v>
      </c>
    </row>
    <row r="183" spans="1:12" x14ac:dyDescent="0.3">
      <c r="A183" s="13">
        <f t="shared" si="5"/>
        <v>182</v>
      </c>
      <c r="B183" s="1" t="s">
        <v>5</v>
      </c>
      <c r="C183" s="6" t="s">
        <v>24</v>
      </c>
      <c r="D183" s="2" t="s">
        <v>16</v>
      </c>
      <c r="E183" s="3" t="s">
        <v>11</v>
      </c>
      <c r="F183" s="1">
        <v>60</v>
      </c>
      <c r="G183" s="4">
        <v>500</v>
      </c>
      <c r="H183" s="7">
        <f t="shared" si="7"/>
        <v>30000</v>
      </c>
      <c r="I183" s="5">
        <v>2020</v>
      </c>
      <c r="J183" s="5" t="s">
        <v>29</v>
      </c>
      <c r="K183" s="5" t="s">
        <v>31</v>
      </c>
      <c r="L183" s="17" t="s">
        <v>47</v>
      </c>
    </row>
    <row r="184" spans="1:12" x14ac:dyDescent="0.3">
      <c r="A184" s="13">
        <f t="shared" si="5"/>
        <v>183</v>
      </c>
      <c r="B184" s="1" t="s">
        <v>3</v>
      </c>
      <c r="C184" s="6" t="s">
        <v>27</v>
      </c>
      <c r="D184" s="2" t="s">
        <v>18</v>
      </c>
      <c r="E184" s="3" t="s">
        <v>7</v>
      </c>
      <c r="F184" s="1">
        <v>90</v>
      </c>
      <c r="G184" s="4">
        <v>1198</v>
      </c>
      <c r="H184" s="7">
        <f t="shared" si="7"/>
        <v>107820</v>
      </c>
      <c r="I184" s="5">
        <v>2020</v>
      </c>
      <c r="J184" s="5" t="s">
        <v>29</v>
      </c>
      <c r="K184" s="5" t="s">
        <v>31</v>
      </c>
      <c r="L184" s="17" t="s">
        <v>48</v>
      </c>
    </row>
    <row r="185" spans="1:12" x14ac:dyDescent="0.3">
      <c r="A185" s="13">
        <f t="shared" si="5"/>
        <v>184</v>
      </c>
      <c r="B185" s="1" t="s">
        <v>5</v>
      </c>
      <c r="C185" s="2" t="s">
        <v>24</v>
      </c>
      <c r="D185" s="2" t="s">
        <v>14</v>
      </c>
      <c r="E185" s="3" t="s">
        <v>11</v>
      </c>
      <c r="F185" s="1">
        <v>29</v>
      </c>
      <c r="G185" s="4">
        <v>500</v>
      </c>
      <c r="H185" s="7">
        <f t="shared" si="7"/>
        <v>14500</v>
      </c>
      <c r="I185" s="5">
        <v>2020</v>
      </c>
      <c r="J185" s="5" t="s">
        <v>29</v>
      </c>
      <c r="K185" s="5" t="s">
        <v>31</v>
      </c>
      <c r="L185" s="17" t="s">
        <v>49</v>
      </c>
    </row>
    <row r="186" spans="1:12" x14ac:dyDescent="0.3">
      <c r="A186" s="13">
        <f t="shared" si="5"/>
        <v>185</v>
      </c>
      <c r="B186" s="1" t="s">
        <v>5</v>
      </c>
      <c r="C186" s="2" t="s">
        <v>26</v>
      </c>
      <c r="D186" s="2" t="s">
        <v>19</v>
      </c>
      <c r="E186" s="3" t="s">
        <v>11</v>
      </c>
      <c r="F186" s="1">
        <v>81</v>
      </c>
      <c r="G186" s="4">
        <v>500</v>
      </c>
      <c r="H186" s="7">
        <f t="shared" si="7"/>
        <v>40500</v>
      </c>
      <c r="I186" s="5">
        <v>2020</v>
      </c>
      <c r="J186" s="5" t="s">
        <v>29</v>
      </c>
      <c r="K186" s="5" t="s">
        <v>31</v>
      </c>
      <c r="L186" s="17" t="s">
        <v>50</v>
      </c>
    </row>
    <row r="187" spans="1:12" x14ac:dyDescent="0.3">
      <c r="A187" s="13">
        <f t="shared" si="5"/>
        <v>186</v>
      </c>
      <c r="B187" s="1" t="s">
        <v>5</v>
      </c>
      <c r="C187" s="6" t="s">
        <v>24</v>
      </c>
      <c r="D187" s="2" t="s">
        <v>16</v>
      </c>
      <c r="E187" s="3" t="s">
        <v>7</v>
      </c>
      <c r="F187" s="1">
        <v>35</v>
      </c>
      <c r="G187" s="4">
        <v>1198</v>
      </c>
      <c r="H187" s="7">
        <f t="shared" si="7"/>
        <v>41930</v>
      </c>
      <c r="I187" s="5">
        <v>2020</v>
      </c>
      <c r="J187" s="5" t="s">
        <v>29</v>
      </c>
      <c r="K187" s="5" t="s">
        <v>31</v>
      </c>
      <c r="L187" s="17" t="s">
        <v>51</v>
      </c>
    </row>
    <row r="188" spans="1:12" x14ac:dyDescent="0.3">
      <c r="A188" s="13">
        <f t="shared" si="5"/>
        <v>187</v>
      </c>
      <c r="B188" s="1" t="s">
        <v>3</v>
      </c>
      <c r="C188" s="2" t="s">
        <v>26</v>
      </c>
      <c r="D188" s="2" t="s">
        <v>20</v>
      </c>
      <c r="E188" s="3" t="s">
        <v>2</v>
      </c>
      <c r="F188" s="1">
        <v>2</v>
      </c>
      <c r="G188" s="4">
        <v>125</v>
      </c>
      <c r="H188" s="7">
        <f t="shared" si="7"/>
        <v>250</v>
      </c>
      <c r="I188" s="5">
        <v>2020</v>
      </c>
      <c r="J188" s="5" t="s">
        <v>29</v>
      </c>
      <c r="K188" s="5" t="s">
        <v>31</v>
      </c>
      <c r="L188" s="17" t="s">
        <v>52</v>
      </c>
    </row>
    <row r="189" spans="1:12" x14ac:dyDescent="0.3">
      <c r="A189" s="13">
        <f t="shared" si="5"/>
        <v>188</v>
      </c>
      <c r="B189" s="1" t="s">
        <v>5</v>
      </c>
      <c r="C189" s="6" t="s">
        <v>24</v>
      </c>
      <c r="D189" s="2" t="s">
        <v>16</v>
      </c>
      <c r="E189" s="3" t="s">
        <v>9</v>
      </c>
      <c r="F189" s="1">
        <v>16</v>
      </c>
      <c r="G189" s="4">
        <v>58.5</v>
      </c>
      <c r="H189" s="7">
        <f t="shared" si="7"/>
        <v>936</v>
      </c>
      <c r="I189" s="5">
        <v>2020</v>
      </c>
      <c r="J189" s="5" t="s">
        <v>29</v>
      </c>
      <c r="K189" s="5" t="s">
        <v>31</v>
      </c>
      <c r="L189" s="17" t="s">
        <v>53</v>
      </c>
    </row>
    <row r="190" spans="1:12" x14ac:dyDescent="0.3">
      <c r="A190" s="13">
        <f t="shared" si="5"/>
        <v>189</v>
      </c>
      <c r="B190" s="1" t="s">
        <v>3</v>
      </c>
      <c r="C190" s="6" t="s">
        <v>27</v>
      </c>
      <c r="D190" s="2" t="s">
        <v>18</v>
      </c>
      <c r="E190" s="3" t="s">
        <v>11</v>
      </c>
      <c r="F190" s="1">
        <v>28</v>
      </c>
      <c r="G190" s="4">
        <v>500</v>
      </c>
      <c r="H190" s="7">
        <f t="shared" si="7"/>
        <v>14000</v>
      </c>
      <c r="I190" s="5">
        <v>2020</v>
      </c>
      <c r="J190" s="5" t="s">
        <v>29</v>
      </c>
      <c r="K190" s="5" t="s">
        <v>31</v>
      </c>
      <c r="L190" s="17" t="s">
        <v>54</v>
      </c>
    </row>
    <row r="191" spans="1:12" x14ac:dyDescent="0.3">
      <c r="A191" s="13">
        <f t="shared" si="5"/>
        <v>190</v>
      </c>
      <c r="B191" s="1" t="s">
        <v>5</v>
      </c>
      <c r="C191" s="6" t="s">
        <v>24</v>
      </c>
      <c r="D191" s="2" t="s">
        <v>16</v>
      </c>
      <c r="E191" s="3" t="s">
        <v>8</v>
      </c>
      <c r="F191" s="1">
        <v>64</v>
      </c>
      <c r="G191" s="4">
        <v>225</v>
      </c>
      <c r="H191" s="7">
        <f t="shared" si="7"/>
        <v>14400</v>
      </c>
      <c r="I191" s="5">
        <v>2020</v>
      </c>
      <c r="J191" s="5" t="s">
        <v>29</v>
      </c>
      <c r="K191" s="5" t="s">
        <v>31</v>
      </c>
      <c r="L191" s="17" t="s">
        <v>55</v>
      </c>
    </row>
    <row r="192" spans="1:12" x14ac:dyDescent="0.3">
      <c r="A192" s="13">
        <f t="shared" si="5"/>
        <v>191</v>
      </c>
      <c r="B192" s="1" t="s">
        <v>5</v>
      </c>
      <c r="C192" s="2" t="s">
        <v>26</v>
      </c>
      <c r="D192" s="2" t="s">
        <v>19</v>
      </c>
      <c r="E192" s="3" t="s">
        <v>8</v>
      </c>
      <c r="F192" s="1">
        <v>15</v>
      </c>
      <c r="G192" s="4">
        <v>225</v>
      </c>
      <c r="H192" s="7">
        <f t="shared" si="7"/>
        <v>3375</v>
      </c>
      <c r="I192" s="5">
        <v>2020</v>
      </c>
      <c r="J192" s="5" t="s">
        <v>29</v>
      </c>
      <c r="K192" s="5" t="s">
        <v>31</v>
      </c>
      <c r="L192" s="17" t="s">
        <v>56</v>
      </c>
    </row>
    <row r="193" spans="1:12" x14ac:dyDescent="0.3">
      <c r="A193" s="13">
        <f t="shared" si="5"/>
        <v>192</v>
      </c>
      <c r="B193" s="1" t="s">
        <v>3</v>
      </c>
      <c r="C193" s="6" t="s">
        <v>27</v>
      </c>
      <c r="D193" s="2" t="s">
        <v>17</v>
      </c>
      <c r="E193" s="3" t="s">
        <v>9</v>
      </c>
      <c r="F193" s="1">
        <v>96</v>
      </c>
      <c r="G193" s="4">
        <v>58.5</v>
      </c>
      <c r="H193" s="7">
        <f t="shared" si="7"/>
        <v>5616</v>
      </c>
      <c r="I193" s="5">
        <v>2020</v>
      </c>
      <c r="J193" s="5" t="s">
        <v>29</v>
      </c>
      <c r="K193" s="5" t="s">
        <v>31</v>
      </c>
      <c r="L193" s="17" t="s">
        <v>57</v>
      </c>
    </row>
    <row r="194" spans="1:12" x14ac:dyDescent="0.3">
      <c r="A194" s="13">
        <f t="shared" si="5"/>
        <v>193</v>
      </c>
      <c r="B194" s="1" t="s">
        <v>3</v>
      </c>
      <c r="C194" s="2" t="s">
        <v>26</v>
      </c>
      <c r="D194" s="2" t="s">
        <v>20</v>
      </c>
      <c r="E194" s="3" t="s">
        <v>7</v>
      </c>
      <c r="F194" s="1">
        <v>67</v>
      </c>
      <c r="G194" s="4">
        <v>1198</v>
      </c>
      <c r="H194" s="7">
        <f t="shared" si="7"/>
        <v>80266</v>
      </c>
      <c r="I194" s="5">
        <v>2020</v>
      </c>
      <c r="J194" s="5" t="s">
        <v>29</v>
      </c>
      <c r="K194" s="5" t="s">
        <v>31</v>
      </c>
      <c r="L194" s="17" t="s">
        <v>58</v>
      </c>
    </row>
    <row r="195" spans="1:12" x14ac:dyDescent="0.3">
      <c r="A195" s="13">
        <f t="shared" ref="A195:A258" si="8">ROW()-1</f>
        <v>194</v>
      </c>
      <c r="B195" s="1" t="s">
        <v>5</v>
      </c>
      <c r="C195" s="2" t="s">
        <v>26</v>
      </c>
      <c r="D195" s="2" t="s">
        <v>19</v>
      </c>
      <c r="E195" s="3" t="s">
        <v>9</v>
      </c>
      <c r="F195" s="1">
        <v>74</v>
      </c>
      <c r="G195" s="4">
        <v>58.5</v>
      </c>
      <c r="H195" s="7">
        <f t="shared" si="7"/>
        <v>4329</v>
      </c>
      <c r="I195" s="5">
        <v>2020</v>
      </c>
      <c r="J195" s="5" t="s">
        <v>29</v>
      </c>
      <c r="K195" s="5" t="s">
        <v>31</v>
      </c>
      <c r="L195" s="17" t="s">
        <v>59</v>
      </c>
    </row>
    <row r="196" spans="1:12" x14ac:dyDescent="0.3">
      <c r="A196" s="13">
        <f t="shared" si="8"/>
        <v>195</v>
      </c>
      <c r="B196" s="1" t="s">
        <v>3</v>
      </c>
      <c r="C196" s="6" t="s">
        <v>25</v>
      </c>
      <c r="D196" s="2" t="s">
        <v>13</v>
      </c>
      <c r="E196" s="3" t="s">
        <v>11</v>
      </c>
      <c r="F196" s="1">
        <v>46</v>
      </c>
      <c r="G196" s="4">
        <v>500</v>
      </c>
      <c r="H196" s="7">
        <f t="shared" si="7"/>
        <v>23000</v>
      </c>
      <c r="I196" s="5">
        <v>2020</v>
      </c>
      <c r="J196" s="5" t="s">
        <v>29</v>
      </c>
      <c r="K196" s="5" t="s">
        <v>31</v>
      </c>
      <c r="L196" s="17" t="s">
        <v>60</v>
      </c>
    </row>
    <row r="197" spans="1:12" x14ac:dyDescent="0.3">
      <c r="A197" s="13">
        <f t="shared" si="8"/>
        <v>196</v>
      </c>
      <c r="B197" s="1" t="s">
        <v>3</v>
      </c>
      <c r="C197" s="2" t="s">
        <v>26</v>
      </c>
      <c r="D197" s="2" t="s">
        <v>20</v>
      </c>
      <c r="E197" s="3" t="s">
        <v>11</v>
      </c>
      <c r="F197" s="1">
        <v>87</v>
      </c>
      <c r="G197" s="4">
        <v>500</v>
      </c>
      <c r="H197" s="7">
        <f t="shared" si="7"/>
        <v>43500</v>
      </c>
      <c r="I197" s="5">
        <v>2020</v>
      </c>
      <c r="J197" s="5" t="s">
        <v>29</v>
      </c>
      <c r="K197" s="5" t="s">
        <v>31</v>
      </c>
      <c r="L197" s="17" t="s">
        <v>46</v>
      </c>
    </row>
    <row r="198" spans="1:12" x14ac:dyDescent="0.3">
      <c r="A198" s="13">
        <f t="shared" si="8"/>
        <v>197</v>
      </c>
      <c r="B198" s="1" t="s">
        <v>5</v>
      </c>
      <c r="C198" s="2" t="s">
        <v>24</v>
      </c>
      <c r="D198" s="2" t="s">
        <v>16</v>
      </c>
      <c r="E198" s="3" t="s">
        <v>11</v>
      </c>
      <c r="F198" s="1">
        <v>4</v>
      </c>
      <c r="G198" s="4">
        <v>500</v>
      </c>
      <c r="H198" s="7">
        <f t="shared" si="7"/>
        <v>2000</v>
      </c>
      <c r="I198" s="5">
        <v>2020</v>
      </c>
      <c r="J198" s="5" t="s">
        <v>29</v>
      </c>
      <c r="K198" s="5" t="s">
        <v>31</v>
      </c>
      <c r="L198" s="17" t="s">
        <v>47</v>
      </c>
    </row>
    <row r="199" spans="1:12" x14ac:dyDescent="0.3">
      <c r="A199" s="13">
        <f t="shared" si="8"/>
        <v>198</v>
      </c>
      <c r="B199" s="1" t="s">
        <v>4</v>
      </c>
      <c r="C199" s="6" t="s">
        <v>25</v>
      </c>
      <c r="D199" s="2" t="s">
        <v>21</v>
      </c>
      <c r="E199" s="3" t="s">
        <v>11</v>
      </c>
      <c r="F199" s="1">
        <v>7</v>
      </c>
      <c r="G199" s="4">
        <v>500</v>
      </c>
      <c r="H199" s="7">
        <f t="shared" si="7"/>
        <v>3500</v>
      </c>
      <c r="I199" s="5">
        <v>2020</v>
      </c>
      <c r="J199" s="5" t="s">
        <v>29</v>
      </c>
      <c r="K199" s="5" t="s">
        <v>31</v>
      </c>
      <c r="L199" s="17" t="s">
        <v>48</v>
      </c>
    </row>
    <row r="200" spans="1:12" x14ac:dyDescent="0.3">
      <c r="A200" s="13">
        <f t="shared" si="8"/>
        <v>199</v>
      </c>
      <c r="B200" s="1" t="s">
        <v>3</v>
      </c>
      <c r="C200" s="6" t="s">
        <v>27</v>
      </c>
      <c r="D200" s="2" t="s">
        <v>15</v>
      </c>
      <c r="E200" s="3" t="s">
        <v>9</v>
      </c>
      <c r="F200" s="1">
        <v>50</v>
      </c>
      <c r="G200" s="4">
        <v>58.5</v>
      </c>
      <c r="H200" s="7">
        <f t="shared" si="7"/>
        <v>2925</v>
      </c>
      <c r="I200" s="5">
        <v>2020</v>
      </c>
      <c r="J200" s="5" t="s">
        <v>29</v>
      </c>
      <c r="K200" s="5" t="s">
        <v>31</v>
      </c>
      <c r="L200" s="17" t="s">
        <v>49</v>
      </c>
    </row>
    <row r="201" spans="1:12" x14ac:dyDescent="0.3">
      <c r="A201" s="13">
        <f t="shared" si="8"/>
        <v>200</v>
      </c>
      <c r="B201" s="1" t="s">
        <v>3</v>
      </c>
      <c r="C201" s="2" t="s">
        <v>24</v>
      </c>
      <c r="D201" s="2" t="s">
        <v>12</v>
      </c>
      <c r="E201" s="3" t="s">
        <v>7</v>
      </c>
      <c r="F201" s="1">
        <v>66</v>
      </c>
      <c r="G201" s="4">
        <v>1198</v>
      </c>
      <c r="H201" s="7">
        <f t="shared" si="7"/>
        <v>79068</v>
      </c>
      <c r="I201" s="5">
        <v>2020</v>
      </c>
      <c r="J201" s="5" t="s">
        <v>33</v>
      </c>
      <c r="K201" s="5" t="s">
        <v>32</v>
      </c>
      <c r="L201" s="17" t="s">
        <v>50</v>
      </c>
    </row>
    <row r="202" spans="1:12" x14ac:dyDescent="0.3">
      <c r="A202" s="13">
        <f t="shared" si="8"/>
        <v>201</v>
      </c>
      <c r="B202" s="1" t="s">
        <v>5</v>
      </c>
      <c r="C202" s="2" t="s">
        <v>24</v>
      </c>
      <c r="D202" s="2" t="s">
        <v>14</v>
      </c>
      <c r="E202" s="3" t="s">
        <v>8</v>
      </c>
      <c r="F202" s="1">
        <v>96</v>
      </c>
      <c r="G202" s="4">
        <v>225</v>
      </c>
      <c r="H202" s="7">
        <f t="shared" si="7"/>
        <v>21600</v>
      </c>
      <c r="I202" s="5">
        <v>2020</v>
      </c>
      <c r="J202" s="5" t="s">
        <v>33</v>
      </c>
      <c r="K202" s="5" t="s">
        <v>32</v>
      </c>
      <c r="L202" s="17" t="s">
        <v>51</v>
      </c>
    </row>
    <row r="203" spans="1:12" x14ac:dyDescent="0.3">
      <c r="A203" s="13">
        <f t="shared" si="8"/>
        <v>202</v>
      </c>
      <c r="B203" s="1" t="s">
        <v>3</v>
      </c>
      <c r="C203" s="6" t="s">
        <v>25</v>
      </c>
      <c r="D203" s="2" t="s">
        <v>13</v>
      </c>
      <c r="E203" s="3" t="s">
        <v>7</v>
      </c>
      <c r="F203" s="1">
        <v>53</v>
      </c>
      <c r="G203" s="4">
        <v>1198</v>
      </c>
      <c r="H203" s="7">
        <f t="shared" si="7"/>
        <v>63494</v>
      </c>
      <c r="I203" s="5">
        <v>2020</v>
      </c>
      <c r="J203" s="5" t="s">
        <v>33</v>
      </c>
      <c r="K203" s="5" t="s">
        <v>32</v>
      </c>
      <c r="L203" s="17" t="s">
        <v>52</v>
      </c>
    </row>
    <row r="204" spans="1:12" x14ac:dyDescent="0.3">
      <c r="A204" s="13">
        <f t="shared" si="8"/>
        <v>203</v>
      </c>
      <c r="B204" s="1" t="s">
        <v>3</v>
      </c>
      <c r="C204" s="6" t="s">
        <v>25</v>
      </c>
      <c r="D204" s="2" t="s">
        <v>13</v>
      </c>
      <c r="E204" s="3" t="s">
        <v>11</v>
      </c>
      <c r="F204" s="1">
        <v>80</v>
      </c>
      <c r="G204" s="4">
        <v>500</v>
      </c>
      <c r="H204" s="7">
        <f t="shared" si="7"/>
        <v>40000</v>
      </c>
      <c r="I204" s="5">
        <v>2020</v>
      </c>
      <c r="J204" s="5" t="s">
        <v>33</v>
      </c>
      <c r="K204" s="5" t="s">
        <v>32</v>
      </c>
      <c r="L204" s="17" t="s">
        <v>53</v>
      </c>
    </row>
    <row r="205" spans="1:12" x14ac:dyDescent="0.3">
      <c r="A205" s="13">
        <f t="shared" si="8"/>
        <v>204</v>
      </c>
      <c r="B205" s="1" t="s">
        <v>3</v>
      </c>
      <c r="C205" s="6" t="s">
        <v>27</v>
      </c>
      <c r="D205" s="2" t="s">
        <v>17</v>
      </c>
      <c r="E205" s="3" t="s">
        <v>2</v>
      </c>
      <c r="F205" s="1">
        <v>5</v>
      </c>
      <c r="G205" s="4">
        <v>125</v>
      </c>
      <c r="H205" s="7">
        <f t="shared" si="7"/>
        <v>625</v>
      </c>
      <c r="I205" s="5">
        <v>2020</v>
      </c>
      <c r="J205" s="5" t="s">
        <v>33</v>
      </c>
      <c r="K205" s="5" t="s">
        <v>32</v>
      </c>
      <c r="L205" s="17" t="s">
        <v>54</v>
      </c>
    </row>
    <row r="206" spans="1:12" x14ac:dyDescent="0.3">
      <c r="A206" s="13">
        <f t="shared" si="8"/>
        <v>205</v>
      </c>
      <c r="B206" s="1" t="s">
        <v>5</v>
      </c>
      <c r="C206" s="2" t="s">
        <v>24</v>
      </c>
      <c r="D206" s="2" t="s">
        <v>16</v>
      </c>
      <c r="E206" s="3" t="s">
        <v>9</v>
      </c>
      <c r="F206" s="1">
        <v>62</v>
      </c>
      <c r="G206" s="4">
        <v>58.5</v>
      </c>
      <c r="H206" s="7">
        <f t="shared" si="7"/>
        <v>3627</v>
      </c>
      <c r="I206" s="5">
        <v>2020</v>
      </c>
      <c r="J206" s="5" t="s">
        <v>33</v>
      </c>
      <c r="K206" s="5" t="s">
        <v>32</v>
      </c>
      <c r="L206" s="17" t="s">
        <v>55</v>
      </c>
    </row>
    <row r="207" spans="1:12" x14ac:dyDescent="0.3">
      <c r="A207" s="13">
        <f t="shared" si="8"/>
        <v>206</v>
      </c>
      <c r="B207" s="1" t="s">
        <v>3</v>
      </c>
      <c r="C207" s="6" t="s">
        <v>27</v>
      </c>
      <c r="D207" s="2" t="s">
        <v>18</v>
      </c>
      <c r="E207" s="3" t="s">
        <v>9</v>
      </c>
      <c r="F207" s="1">
        <v>55</v>
      </c>
      <c r="G207" s="4">
        <v>58.5</v>
      </c>
      <c r="H207" s="7">
        <f t="shared" si="7"/>
        <v>3217.5</v>
      </c>
      <c r="I207" s="5">
        <v>2020</v>
      </c>
      <c r="J207" s="5" t="s">
        <v>33</v>
      </c>
      <c r="K207" s="5" t="s">
        <v>32</v>
      </c>
      <c r="L207" s="17" t="s">
        <v>56</v>
      </c>
    </row>
    <row r="208" spans="1:12" x14ac:dyDescent="0.3">
      <c r="A208" s="13">
        <f t="shared" si="8"/>
        <v>207</v>
      </c>
      <c r="B208" s="1" t="s">
        <v>3</v>
      </c>
      <c r="C208" s="6" t="s">
        <v>27</v>
      </c>
      <c r="D208" s="2" t="s">
        <v>17</v>
      </c>
      <c r="E208" s="3" t="s">
        <v>9</v>
      </c>
      <c r="F208" s="1">
        <v>42</v>
      </c>
      <c r="G208" s="4">
        <v>58.5</v>
      </c>
      <c r="H208" s="7">
        <f t="shared" si="7"/>
        <v>2457</v>
      </c>
      <c r="I208" s="5">
        <v>2020</v>
      </c>
      <c r="J208" s="5" t="s">
        <v>33</v>
      </c>
      <c r="K208" s="5" t="s">
        <v>32</v>
      </c>
      <c r="L208" s="17" t="s">
        <v>57</v>
      </c>
    </row>
    <row r="209" spans="1:12" x14ac:dyDescent="0.3">
      <c r="A209" s="13">
        <f t="shared" si="8"/>
        <v>208</v>
      </c>
      <c r="B209" s="1" t="s">
        <v>4</v>
      </c>
      <c r="C209" s="6" t="s">
        <v>25</v>
      </c>
      <c r="D209" s="2" t="s">
        <v>21</v>
      </c>
      <c r="E209" s="3" t="s">
        <v>2</v>
      </c>
      <c r="F209" s="1">
        <v>3</v>
      </c>
      <c r="G209" s="4">
        <v>125</v>
      </c>
      <c r="H209" s="7">
        <f t="shared" si="7"/>
        <v>375</v>
      </c>
      <c r="I209" s="5">
        <v>2020</v>
      </c>
      <c r="J209" s="5" t="s">
        <v>33</v>
      </c>
      <c r="K209" s="5" t="s">
        <v>32</v>
      </c>
      <c r="L209" s="17" t="s">
        <v>58</v>
      </c>
    </row>
    <row r="210" spans="1:12" x14ac:dyDescent="0.3">
      <c r="A210" s="13">
        <f t="shared" si="8"/>
        <v>209</v>
      </c>
      <c r="B210" s="1" t="s">
        <v>3</v>
      </c>
      <c r="C210" s="6" t="s">
        <v>25</v>
      </c>
      <c r="D210" s="2" t="s">
        <v>13</v>
      </c>
      <c r="E210" s="3" t="s">
        <v>7</v>
      </c>
      <c r="F210" s="1">
        <v>7</v>
      </c>
      <c r="G210" s="4">
        <v>1198</v>
      </c>
      <c r="H210" s="7">
        <f t="shared" si="7"/>
        <v>8386</v>
      </c>
      <c r="I210" s="5">
        <v>2020</v>
      </c>
      <c r="J210" s="5" t="s">
        <v>33</v>
      </c>
      <c r="K210" s="5" t="s">
        <v>32</v>
      </c>
      <c r="L210" s="17" t="s">
        <v>59</v>
      </c>
    </row>
    <row r="211" spans="1:12" x14ac:dyDescent="0.3">
      <c r="A211" s="13">
        <f t="shared" si="8"/>
        <v>210</v>
      </c>
      <c r="B211" s="1" t="s">
        <v>4</v>
      </c>
      <c r="C211" s="6" t="s">
        <v>25</v>
      </c>
      <c r="D211" s="2" t="s">
        <v>21</v>
      </c>
      <c r="E211" s="3" t="s">
        <v>8</v>
      </c>
      <c r="F211" s="1">
        <v>76</v>
      </c>
      <c r="G211" s="4">
        <v>225</v>
      </c>
      <c r="H211" s="7">
        <f t="shared" si="7"/>
        <v>17100</v>
      </c>
      <c r="I211" s="5">
        <v>2020</v>
      </c>
      <c r="J211" s="5" t="s">
        <v>33</v>
      </c>
      <c r="K211" s="5" t="s">
        <v>32</v>
      </c>
      <c r="L211" s="17" t="s">
        <v>60</v>
      </c>
    </row>
    <row r="212" spans="1:12" x14ac:dyDescent="0.3">
      <c r="A212" s="13">
        <f t="shared" si="8"/>
        <v>211</v>
      </c>
      <c r="B212" s="1" t="s">
        <v>4</v>
      </c>
      <c r="C212" s="2" t="s">
        <v>26</v>
      </c>
      <c r="D212" s="2" t="s">
        <v>22</v>
      </c>
      <c r="E212" s="3" t="s">
        <v>11</v>
      </c>
      <c r="F212" s="1">
        <v>57</v>
      </c>
      <c r="G212" s="4">
        <v>500</v>
      </c>
      <c r="H212" s="7">
        <f t="shared" si="7"/>
        <v>28500</v>
      </c>
      <c r="I212" s="5">
        <v>2020</v>
      </c>
      <c r="J212" s="5" t="s">
        <v>33</v>
      </c>
      <c r="K212" s="5" t="s">
        <v>32</v>
      </c>
      <c r="L212" s="17" t="s">
        <v>46</v>
      </c>
    </row>
    <row r="213" spans="1:12" x14ac:dyDescent="0.3">
      <c r="A213" s="13">
        <f t="shared" si="8"/>
        <v>212</v>
      </c>
      <c r="B213" s="1" t="s">
        <v>3</v>
      </c>
      <c r="C213" s="2" t="s">
        <v>24</v>
      </c>
      <c r="D213" s="2" t="s">
        <v>12</v>
      </c>
      <c r="E213" s="3" t="s">
        <v>7</v>
      </c>
      <c r="F213" s="1">
        <v>14</v>
      </c>
      <c r="G213" s="4">
        <v>1198</v>
      </c>
      <c r="H213" s="7">
        <f t="shared" si="7"/>
        <v>16772</v>
      </c>
      <c r="I213" s="5">
        <v>2020</v>
      </c>
      <c r="J213" s="5" t="s">
        <v>33</v>
      </c>
      <c r="K213" s="5" t="s">
        <v>32</v>
      </c>
      <c r="L213" s="17" t="s">
        <v>47</v>
      </c>
    </row>
    <row r="214" spans="1:12" x14ac:dyDescent="0.3">
      <c r="A214" s="13">
        <f t="shared" si="8"/>
        <v>213</v>
      </c>
      <c r="B214" s="1" t="s">
        <v>3</v>
      </c>
      <c r="C214" s="6" t="s">
        <v>27</v>
      </c>
      <c r="D214" s="2" t="s">
        <v>15</v>
      </c>
      <c r="E214" s="3" t="s">
        <v>11</v>
      </c>
      <c r="F214" s="1">
        <v>11</v>
      </c>
      <c r="G214" s="4">
        <v>500</v>
      </c>
      <c r="H214" s="7">
        <f t="shared" si="7"/>
        <v>5500</v>
      </c>
      <c r="I214" s="5">
        <v>2020</v>
      </c>
      <c r="J214" s="5" t="s">
        <v>33</v>
      </c>
      <c r="K214" s="5" t="s">
        <v>32</v>
      </c>
      <c r="L214" s="17" t="s">
        <v>48</v>
      </c>
    </row>
    <row r="215" spans="1:12" x14ac:dyDescent="0.3">
      <c r="A215" s="13">
        <f t="shared" si="8"/>
        <v>214</v>
      </c>
      <c r="B215" s="1" t="s">
        <v>3</v>
      </c>
      <c r="C215" s="6" t="s">
        <v>27</v>
      </c>
      <c r="D215" s="2" t="s">
        <v>15</v>
      </c>
      <c r="E215" s="3" t="s">
        <v>11</v>
      </c>
      <c r="F215" s="1">
        <v>94</v>
      </c>
      <c r="G215" s="4">
        <v>500</v>
      </c>
      <c r="H215" s="7">
        <f t="shared" si="7"/>
        <v>47000</v>
      </c>
      <c r="I215" s="5">
        <v>2020</v>
      </c>
      <c r="J215" s="5" t="s">
        <v>33</v>
      </c>
      <c r="K215" s="5" t="s">
        <v>32</v>
      </c>
      <c r="L215" s="17" t="s">
        <v>49</v>
      </c>
    </row>
    <row r="216" spans="1:12" x14ac:dyDescent="0.3">
      <c r="A216" s="13">
        <f t="shared" si="8"/>
        <v>215</v>
      </c>
      <c r="B216" s="1" t="s">
        <v>3</v>
      </c>
      <c r="C216" s="2" t="s">
        <v>24</v>
      </c>
      <c r="D216" s="2" t="s">
        <v>12</v>
      </c>
      <c r="E216" s="3" t="s">
        <v>11</v>
      </c>
      <c r="F216" s="1">
        <v>28</v>
      </c>
      <c r="G216" s="4">
        <v>500</v>
      </c>
      <c r="H216" s="7">
        <f t="shared" si="7"/>
        <v>14000</v>
      </c>
      <c r="I216" s="5">
        <v>2020</v>
      </c>
      <c r="J216" s="5" t="s">
        <v>33</v>
      </c>
      <c r="K216" s="5" t="s">
        <v>32</v>
      </c>
      <c r="L216" s="17" t="s">
        <v>50</v>
      </c>
    </row>
    <row r="217" spans="1:12" x14ac:dyDescent="0.3">
      <c r="A217" s="13">
        <f t="shared" si="8"/>
        <v>216</v>
      </c>
      <c r="B217" s="1" t="s">
        <v>5</v>
      </c>
      <c r="C217" s="6" t="s">
        <v>24</v>
      </c>
      <c r="D217" s="2" t="s">
        <v>16</v>
      </c>
      <c r="E217" s="3" t="s">
        <v>7</v>
      </c>
      <c r="F217" s="1">
        <v>95</v>
      </c>
      <c r="G217" s="4">
        <v>1198</v>
      </c>
      <c r="H217" s="7">
        <f>F217*G217</f>
        <v>113810</v>
      </c>
      <c r="I217" s="5">
        <v>2020</v>
      </c>
      <c r="J217" s="5" t="s">
        <v>33</v>
      </c>
      <c r="K217" s="5" t="s">
        <v>32</v>
      </c>
      <c r="L217" s="17" t="s">
        <v>51</v>
      </c>
    </row>
    <row r="218" spans="1:12" x14ac:dyDescent="0.3">
      <c r="A218" s="13">
        <f t="shared" si="8"/>
        <v>217</v>
      </c>
      <c r="B218" s="1" t="s">
        <v>3</v>
      </c>
      <c r="C218" s="6" t="s">
        <v>27</v>
      </c>
      <c r="D218" s="2" t="s">
        <v>17</v>
      </c>
      <c r="E218" s="3" t="s">
        <v>11</v>
      </c>
      <c r="F218" s="1">
        <v>50</v>
      </c>
      <c r="G218" s="4">
        <v>500</v>
      </c>
      <c r="H218" s="7">
        <f t="shared" ref="H218:H259" si="9">F218*G218</f>
        <v>25000</v>
      </c>
      <c r="I218" s="5">
        <v>2020</v>
      </c>
      <c r="J218" s="5" t="s">
        <v>33</v>
      </c>
      <c r="K218" s="5" t="s">
        <v>32</v>
      </c>
      <c r="L218" s="17" t="s">
        <v>52</v>
      </c>
    </row>
    <row r="219" spans="1:12" x14ac:dyDescent="0.3">
      <c r="A219" s="13">
        <f t="shared" si="8"/>
        <v>218</v>
      </c>
      <c r="B219" s="1" t="s">
        <v>3</v>
      </c>
      <c r="C219" s="6" t="s">
        <v>27</v>
      </c>
      <c r="D219" s="2" t="s">
        <v>15</v>
      </c>
      <c r="E219" s="3" t="s">
        <v>7</v>
      </c>
      <c r="F219" s="1">
        <v>36</v>
      </c>
      <c r="G219" s="4">
        <v>1198</v>
      </c>
      <c r="H219" s="7">
        <f t="shared" si="9"/>
        <v>43128</v>
      </c>
      <c r="I219" s="5">
        <v>2020</v>
      </c>
      <c r="J219" s="5" t="s">
        <v>33</v>
      </c>
      <c r="K219" s="5" t="s">
        <v>32</v>
      </c>
      <c r="L219" s="17" t="s">
        <v>53</v>
      </c>
    </row>
    <row r="220" spans="1:12" x14ac:dyDescent="0.3">
      <c r="A220" s="13">
        <f t="shared" si="8"/>
        <v>219</v>
      </c>
      <c r="B220" s="1" t="s">
        <v>3</v>
      </c>
      <c r="C220" s="6" t="s">
        <v>25</v>
      </c>
      <c r="D220" s="2" t="s">
        <v>13</v>
      </c>
      <c r="E220" s="3" t="s">
        <v>8</v>
      </c>
      <c r="F220" s="1">
        <v>27</v>
      </c>
      <c r="G220" s="4">
        <v>225</v>
      </c>
      <c r="H220" s="7">
        <f t="shared" si="9"/>
        <v>6075</v>
      </c>
      <c r="I220" s="5">
        <v>2020</v>
      </c>
      <c r="J220" s="5" t="s">
        <v>33</v>
      </c>
      <c r="K220" s="5" t="s">
        <v>32</v>
      </c>
      <c r="L220" s="17" t="s">
        <v>54</v>
      </c>
    </row>
    <row r="221" spans="1:12" x14ac:dyDescent="0.3">
      <c r="A221" s="13">
        <f t="shared" si="8"/>
        <v>220</v>
      </c>
      <c r="B221" s="1" t="s">
        <v>4</v>
      </c>
      <c r="C221" s="6" t="s">
        <v>25</v>
      </c>
      <c r="D221" s="2" t="s">
        <v>21</v>
      </c>
      <c r="E221" s="3" t="s">
        <v>7</v>
      </c>
      <c r="F221" s="1">
        <v>56</v>
      </c>
      <c r="G221" s="4">
        <v>1198</v>
      </c>
      <c r="H221" s="7">
        <f t="shared" si="9"/>
        <v>67088</v>
      </c>
      <c r="I221" s="5">
        <v>2020</v>
      </c>
      <c r="J221" s="5" t="s">
        <v>33</v>
      </c>
      <c r="K221" s="5" t="s">
        <v>32</v>
      </c>
      <c r="L221" s="17" t="s">
        <v>55</v>
      </c>
    </row>
    <row r="222" spans="1:12" x14ac:dyDescent="0.3">
      <c r="A222" s="13">
        <f t="shared" si="8"/>
        <v>221</v>
      </c>
      <c r="B222" s="1" t="s">
        <v>5</v>
      </c>
      <c r="C222" s="6" t="s">
        <v>24</v>
      </c>
      <c r="D222" s="2" t="s">
        <v>16</v>
      </c>
      <c r="E222" s="3" t="s">
        <v>11</v>
      </c>
      <c r="F222" s="1">
        <v>60</v>
      </c>
      <c r="G222" s="4">
        <v>500</v>
      </c>
      <c r="H222" s="7">
        <f t="shared" si="9"/>
        <v>30000</v>
      </c>
      <c r="I222" s="5">
        <v>2020</v>
      </c>
      <c r="J222" s="5" t="s">
        <v>33</v>
      </c>
      <c r="K222" s="5" t="s">
        <v>32</v>
      </c>
      <c r="L222" s="17" t="s">
        <v>56</v>
      </c>
    </row>
    <row r="223" spans="1:12" x14ac:dyDescent="0.3">
      <c r="A223" s="13">
        <f t="shared" si="8"/>
        <v>222</v>
      </c>
      <c r="B223" s="1" t="s">
        <v>3</v>
      </c>
      <c r="C223" s="2" t="s">
        <v>24</v>
      </c>
      <c r="D223" s="2" t="s">
        <v>12</v>
      </c>
      <c r="E223" s="3" t="s">
        <v>7</v>
      </c>
      <c r="F223" s="1">
        <v>75</v>
      </c>
      <c r="G223" s="4">
        <v>1198</v>
      </c>
      <c r="H223" s="7">
        <f t="shared" si="9"/>
        <v>89850</v>
      </c>
      <c r="I223" s="5">
        <v>2020</v>
      </c>
      <c r="J223" s="5" t="s">
        <v>33</v>
      </c>
      <c r="K223" s="5" t="s">
        <v>32</v>
      </c>
      <c r="L223" s="17" t="s">
        <v>57</v>
      </c>
    </row>
    <row r="224" spans="1:12" x14ac:dyDescent="0.3">
      <c r="A224" s="13">
        <f t="shared" si="8"/>
        <v>223</v>
      </c>
      <c r="B224" s="1" t="s">
        <v>3</v>
      </c>
      <c r="C224" s="6" t="s">
        <v>27</v>
      </c>
      <c r="D224" s="2" t="s">
        <v>15</v>
      </c>
      <c r="E224" s="3" t="s">
        <v>7</v>
      </c>
      <c r="F224" s="1">
        <v>90</v>
      </c>
      <c r="G224" s="4">
        <v>1198</v>
      </c>
      <c r="H224" s="7">
        <f t="shared" si="9"/>
        <v>107820</v>
      </c>
      <c r="I224" s="5">
        <v>2020</v>
      </c>
      <c r="J224" s="5" t="s">
        <v>33</v>
      </c>
      <c r="K224" s="5" t="s">
        <v>32</v>
      </c>
      <c r="L224" s="17" t="s">
        <v>58</v>
      </c>
    </row>
    <row r="225" spans="1:12" x14ac:dyDescent="0.3">
      <c r="A225" s="13">
        <f t="shared" si="8"/>
        <v>224</v>
      </c>
      <c r="B225" s="1" t="s">
        <v>4</v>
      </c>
      <c r="C225" s="2" t="s">
        <v>26</v>
      </c>
      <c r="D225" s="2" t="s">
        <v>22</v>
      </c>
      <c r="E225" s="3" t="s">
        <v>7</v>
      </c>
      <c r="F225" s="1">
        <v>32</v>
      </c>
      <c r="G225" s="4">
        <v>1198</v>
      </c>
      <c r="H225" s="7">
        <f t="shared" si="9"/>
        <v>38336</v>
      </c>
      <c r="I225" s="5">
        <v>2020</v>
      </c>
      <c r="J225" s="5" t="s">
        <v>33</v>
      </c>
      <c r="K225" s="5" t="s">
        <v>32</v>
      </c>
      <c r="L225" s="17" t="s">
        <v>59</v>
      </c>
    </row>
    <row r="226" spans="1:12" x14ac:dyDescent="0.3">
      <c r="A226" s="13">
        <f t="shared" si="8"/>
        <v>225</v>
      </c>
      <c r="B226" s="1" t="s">
        <v>5</v>
      </c>
      <c r="C226" s="6" t="s">
        <v>24</v>
      </c>
      <c r="D226" s="2" t="s">
        <v>16</v>
      </c>
      <c r="E226" s="3" t="s">
        <v>11</v>
      </c>
      <c r="F226" s="1">
        <v>60</v>
      </c>
      <c r="G226" s="4">
        <v>500</v>
      </c>
      <c r="H226" s="7">
        <f t="shared" si="9"/>
        <v>30000</v>
      </c>
      <c r="I226" s="5">
        <v>2020</v>
      </c>
      <c r="J226" s="5" t="s">
        <v>33</v>
      </c>
      <c r="K226" s="5" t="s">
        <v>32</v>
      </c>
      <c r="L226" s="17" t="s">
        <v>60</v>
      </c>
    </row>
    <row r="227" spans="1:12" x14ac:dyDescent="0.3">
      <c r="A227" s="13">
        <f t="shared" si="8"/>
        <v>226</v>
      </c>
      <c r="B227" s="1" t="s">
        <v>3</v>
      </c>
      <c r="C227" s="6" t="s">
        <v>27</v>
      </c>
      <c r="D227" s="2" t="s">
        <v>18</v>
      </c>
      <c r="E227" s="3" t="s">
        <v>7</v>
      </c>
      <c r="F227" s="1">
        <v>90</v>
      </c>
      <c r="G227" s="4">
        <v>1198</v>
      </c>
      <c r="H227" s="7">
        <f t="shared" si="9"/>
        <v>107820</v>
      </c>
      <c r="I227" s="5">
        <v>2020</v>
      </c>
      <c r="J227" s="5" t="s">
        <v>33</v>
      </c>
      <c r="K227" s="5" t="s">
        <v>34</v>
      </c>
      <c r="L227" s="17" t="s">
        <v>46</v>
      </c>
    </row>
    <row r="228" spans="1:12" x14ac:dyDescent="0.3">
      <c r="A228" s="13">
        <f t="shared" si="8"/>
        <v>227</v>
      </c>
      <c r="B228" s="1" t="s">
        <v>5</v>
      </c>
      <c r="C228" s="2" t="s">
        <v>24</v>
      </c>
      <c r="D228" s="2" t="s">
        <v>14</v>
      </c>
      <c r="E228" s="3" t="s">
        <v>11</v>
      </c>
      <c r="F228" s="1">
        <v>29</v>
      </c>
      <c r="G228" s="4">
        <v>500</v>
      </c>
      <c r="H228" s="7">
        <f t="shared" si="9"/>
        <v>14500</v>
      </c>
      <c r="I228" s="5">
        <v>2020</v>
      </c>
      <c r="J228" s="5" t="s">
        <v>33</v>
      </c>
      <c r="K228" s="5" t="s">
        <v>34</v>
      </c>
      <c r="L228" s="17" t="s">
        <v>47</v>
      </c>
    </row>
    <row r="229" spans="1:12" x14ac:dyDescent="0.3">
      <c r="A229" s="13">
        <f t="shared" si="8"/>
        <v>228</v>
      </c>
      <c r="B229" s="1" t="s">
        <v>5</v>
      </c>
      <c r="C229" s="2" t="s">
        <v>26</v>
      </c>
      <c r="D229" s="2" t="s">
        <v>19</v>
      </c>
      <c r="E229" s="3" t="s">
        <v>11</v>
      </c>
      <c r="F229" s="1">
        <v>81</v>
      </c>
      <c r="G229" s="4">
        <v>500</v>
      </c>
      <c r="H229" s="7">
        <f t="shared" si="9"/>
        <v>40500</v>
      </c>
      <c r="I229" s="5">
        <v>2020</v>
      </c>
      <c r="J229" s="5" t="s">
        <v>33</v>
      </c>
      <c r="K229" s="5" t="s">
        <v>34</v>
      </c>
      <c r="L229" s="17" t="s">
        <v>48</v>
      </c>
    </row>
    <row r="230" spans="1:12" x14ac:dyDescent="0.3">
      <c r="A230" s="13">
        <f t="shared" si="8"/>
        <v>229</v>
      </c>
      <c r="B230" s="1" t="s">
        <v>5</v>
      </c>
      <c r="C230" s="6" t="s">
        <v>24</v>
      </c>
      <c r="D230" s="2" t="s">
        <v>16</v>
      </c>
      <c r="E230" s="3" t="s">
        <v>7</v>
      </c>
      <c r="F230" s="1">
        <v>35</v>
      </c>
      <c r="G230" s="4">
        <v>1198</v>
      </c>
      <c r="H230" s="7">
        <f t="shared" si="9"/>
        <v>41930</v>
      </c>
      <c r="I230" s="5">
        <v>2020</v>
      </c>
      <c r="J230" s="5" t="s">
        <v>33</v>
      </c>
      <c r="K230" s="5" t="s">
        <v>34</v>
      </c>
      <c r="L230" s="17" t="s">
        <v>49</v>
      </c>
    </row>
    <row r="231" spans="1:12" x14ac:dyDescent="0.3">
      <c r="A231" s="13">
        <f t="shared" si="8"/>
        <v>230</v>
      </c>
      <c r="B231" s="1" t="s">
        <v>3</v>
      </c>
      <c r="C231" s="2" t="s">
        <v>26</v>
      </c>
      <c r="D231" s="2" t="s">
        <v>20</v>
      </c>
      <c r="E231" s="3" t="s">
        <v>2</v>
      </c>
      <c r="F231" s="1">
        <v>2</v>
      </c>
      <c r="G231" s="4">
        <v>125</v>
      </c>
      <c r="H231" s="7">
        <f t="shared" si="9"/>
        <v>250</v>
      </c>
      <c r="I231" s="5">
        <v>2020</v>
      </c>
      <c r="J231" s="5" t="s">
        <v>33</v>
      </c>
      <c r="K231" s="5" t="s">
        <v>34</v>
      </c>
      <c r="L231" s="17" t="s">
        <v>50</v>
      </c>
    </row>
    <row r="232" spans="1:12" x14ac:dyDescent="0.3">
      <c r="A232" s="13">
        <f t="shared" si="8"/>
        <v>231</v>
      </c>
      <c r="B232" s="1" t="s">
        <v>5</v>
      </c>
      <c r="C232" s="6" t="s">
        <v>24</v>
      </c>
      <c r="D232" s="2" t="s">
        <v>16</v>
      </c>
      <c r="E232" s="3" t="s">
        <v>9</v>
      </c>
      <c r="F232" s="1">
        <v>16</v>
      </c>
      <c r="G232" s="4">
        <v>58.5</v>
      </c>
      <c r="H232" s="7">
        <f t="shared" si="9"/>
        <v>936</v>
      </c>
      <c r="I232" s="5">
        <v>2020</v>
      </c>
      <c r="J232" s="5" t="s">
        <v>33</v>
      </c>
      <c r="K232" s="5" t="s">
        <v>34</v>
      </c>
      <c r="L232" s="17" t="s">
        <v>51</v>
      </c>
    </row>
    <row r="233" spans="1:12" x14ac:dyDescent="0.3">
      <c r="A233" s="13">
        <f t="shared" si="8"/>
        <v>232</v>
      </c>
      <c r="B233" s="1" t="s">
        <v>3</v>
      </c>
      <c r="C233" s="6" t="s">
        <v>27</v>
      </c>
      <c r="D233" s="2" t="s">
        <v>18</v>
      </c>
      <c r="E233" s="3" t="s">
        <v>11</v>
      </c>
      <c r="F233" s="1">
        <v>28</v>
      </c>
      <c r="G233" s="4">
        <v>500</v>
      </c>
      <c r="H233" s="7">
        <f t="shared" si="9"/>
        <v>14000</v>
      </c>
      <c r="I233" s="5">
        <v>2020</v>
      </c>
      <c r="J233" s="5" t="s">
        <v>33</v>
      </c>
      <c r="K233" s="5" t="s">
        <v>34</v>
      </c>
      <c r="L233" s="17" t="s">
        <v>52</v>
      </c>
    </row>
    <row r="234" spans="1:12" x14ac:dyDescent="0.3">
      <c r="A234" s="13">
        <f t="shared" si="8"/>
        <v>233</v>
      </c>
      <c r="B234" s="1" t="s">
        <v>5</v>
      </c>
      <c r="C234" s="6" t="s">
        <v>24</v>
      </c>
      <c r="D234" s="2" t="s">
        <v>16</v>
      </c>
      <c r="E234" s="3" t="s">
        <v>8</v>
      </c>
      <c r="F234" s="1">
        <v>64</v>
      </c>
      <c r="G234" s="4">
        <v>225</v>
      </c>
      <c r="H234" s="7">
        <f t="shared" si="9"/>
        <v>14400</v>
      </c>
      <c r="I234" s="5">
        <v>2020</v>
      </c>
      <c r="J234" s="5" t="s">
        <v>33</v>
      </c>
      <c r="K234" s="5" t="s">
        <v>34</v>
      </c>
      <c r="L234" s="17" t="s">
        <v>53</v>
      </c>
    </row>
    <row r="235" spans="1:12" x14ac:dyDescent="0.3">
      <c r="A235" s="13">
        <f t="shared" si="8"/>
        <v>234</v>
      </c>
      <c r="B235" s="1" t="s">
        <v>5</v>
      </c>
      <c r="C235" s="2" t="s">
        <v>26</v>
      </c>
      <c r="D235" s="2" t="s">
        <v>19</v>
      </c>
      <c r="E235" s="3" t="s">
        <v>8</v>
      </c>
      <c r="F235" s="1">
        <v>15</v>
      </c>
      <c r="G235" s="4">
        <v>225</v>
      </c>
      <c r="H235" s="7">
        <f t="shared" si="9"/>
        <v>3375</v>
      </c>
      <c r="I235" s="5">
        <v>2020</v>
      </c>
      <c r="J235" s="5" t="s">
        <v>33</v>
      </c>
      <c r="K235" s="5" t="s">
        <v>34</v>
      </c>
      <c r="L235" s="17" t="s">
        <v>54</v>
      </c>
    </row>
    <row r="236" spans="1:12" x14ac:dyDescent="0.3">
      <c r="A236" s="13">
        <f t="shared" si="8"/>
        <v>235</v>
      </c>
      <c r="B236" s="1" t="s">
        <v>3</v>
      </c>
      <c r="C236" s="6" t="s">
        <v>27</v>
      </c>
      <c r="D236" s="2" t="s">
        <v>17</v>
      </c>
      <c r="E236" s="3" t="s">
        <v>9</v>
      </c>
      <c r="F236" s="1">
        <v>96</v>
      </c>
      <c r="G236" s="4">
        <v>58.5</v>
      </c>
      <c r="H236" s="7">
        <f t="shared" si="9"/>
        <v>5616</v>
      </c>
      <c r="I236" s="5">
        <v>2020</v>
      </c>
      <c r="J236" s="5" t="s">
        <v>33</v>
      </c>
      <c r="K236" s="5" t="s">
        <v>34</v>
      </c>
      <c r="L236" s="17" t="s">
        <v>55</v>
      </c>
    </row>
    <row r="237" spans="1:12" x14ac:dyDescent="0.3">
      <c r="A237" s="13">
        <f t="shared" si="8"/>
        <v>236</v>
      </c>
      <c r="B237" s="1" t="s">
        <v>3</v>
      </c>
      <c r="C237" s="2" t="s">
        <v>26</v>
      </c>
      <c r="D237" s="2" t="s">
        <v>20</v>
      </c>
      <c r="E237" s="3" t="s">
        <v>7</v>
      </c>
      <c r="F237" s="1">
        <v>67</v>
      </c>
      <c r="G237" s="4">
        <v>1198</v>
      </c>
      <c r="H237" s="7">
        <f t="shared" si="9"/>
        <v>80266</v>
      </c>
      <c r="I237" s="5">
        <v>2020</v>
      </c>
      <c r="J237" s="5" t="s">
        <v>33</v>
      </c>
      <c r="K237" s="5" t="s">
        <v>34</v>
      </c>
      <c r="L237" s="17" t="s">
        <v>56</v>
      </c>
    </row>
    <row r="238" spans="1:12" x14ac:dyDescent="0.3">
      <c r="A238" s="13">
        <f t="shared" si="8"/>
        <v>237</v>
      </c>
      <c r="B238" s="1" t="s">
        <v>5</v>
      </c>
      <c r="C238" s="2" t="s">
        <v>26</v>
      </c>
      <c r="D238" s="2" t="s">
        <v>19</v>
      </c>
      <c r="E238" s="3" t="s">
        <v>9</v>
      </c>
      <c r="F238" s="1">
        <v>74</v>
      </c>
      <c r="G238" s="4">
        <v>58.5</v>
      </c>
      <c r="H238" s="7">
        <f t="shared" si="9"/>
        <v>4329</v>
      </c>
      <c r="I238" s="5">
        <v>2020</v>
      </c>
      <c r="J238" s="5" t="s">
        <v>33</v>
      </c>
      <c r="K238" s="5" t="s">
        <v>34</v>
      </c>
      <c r="L238" s="17" t="s">
        <v>57</v>
      </c>
    </row>
    <row r="239" spans="1:12" x14ac:dyDescent="0.3">
      <c r="A239" s="13">
        <f t="shared" si="8"/>
        <v>238</v>
      </c>
      <c r="B239" s="1" t="s">
        <v>3</v>
      </c>
      <c r="C239" s="6" t="s">
        <v>25</v>
      </c>
      <c r="D239" s="2" t="s">
        <v>13</v>
      </c>
      <c r="E239" s="3" t="s">
        <v>11</v>
      </c>
      <c r="F239" s="1">
        <v>46</v>
      </c>
      <c r="G239" s="4">
        <v>500</v>
      </c>
      <c r="H239" s="7">
        <f t="shared" si="9"/>
        <v>23000</v>
      </c>
      <c r="I239" s="5">
        <v>2020</v>
      </c>
      <c r="J239" s="5" t="s">
        <v>33</v>
      </c>
      <c r="K239" s="5" t="s">
        <v>34</v>
      </c>
      <c r="L239" s="17" t="s">
        <v>58</v>
      </c>
    </row>
    <row r="240" spans="1:12" x14ac:dyDescent="0.3">
      <c r="A240" s="13">
        <f t="shared" si="8"/>
        <v>239</v>
      </c>
      <c r="B240" s="1" t="s">
        <v>3</v>
      </c>
      <c r="C240" s="2" t="s">
        <v>26</v>
      </c>
      <c r="D240" s="2" t="s">
        <v>20</v>
      </c>
      <c r="E240" s="3" t="s">
        <v>11</v>
      </c>
      <c r="F240" s="1">
        <v>87</v>
      </c>
      <c r="G240" s="4">
        <v>500</v>
      </c>
      <c r="H240" s="7">
        <f t="shared" si="9"/>
        <v>43500</v>
      </c>
      <c r="I240" s="5">
        <v>2020</v>
      </c>
      <c r="J240" s="5" t="s">
        <v>33</v>
      </c>
      <c r="K240" s="5" t="s">
        <v>34</v>
      </c>
      <c r="L240" s="17" t="s">
        <v>59</v>
      </c>
    </row>
    <row r="241" spans="1:12" x14ac:dyDescent="0.3">
      <c r="A241" s="13">
        <f t="shared" si="8"/>
        <v>240</v>
      </c>
      <c r="B241" s="1" t="s">
        <v>5</v>
      </c>
      <c r="C241" s="2" t="s">
        <v>24</v>
      </c>
      <c r="D241" s="2" t="s">
        <v>16</v>
      </c>
      <c r="E241" s="3" t="s">
        <v>11</v>
      </c>
      <c r="F241" s="1">
        <v>4</v>
      </c>
      <c r="G241" s="4">
        <v>500</v>
      </c>
      <c r="H241" s="7">
        <f t="shared" si="9"/>
        <v>2000</v>
      </c>
      <c r="I241" s="5">
        <v>2020</v>
      </c>
      <c r="J241" s="5" t="s">
        <v>33</v>
      </c>
      <c r="K241" s="5" t="s">
        <v>35</v>
      </c>
      <c r="L241" s="17" t="s">
        <v>60</v>
      </c>
    </row>
    <row r="242" spans="1:12" x14ac:dyDescent="0.3">
      <c r="A242" s="13">
        <f t="shared" si="8"/>
        <v>241</v>
      </c>
      <c r="B242" s="1" t="s">
        <v>4</v>
      </c>
      <c r="C242" s="6" t="s">
        <v>25</v>
      </c>
      <c r="D242" s="2" t="s">
        <v>21</v>
      </c>
      <c r="E242" s="3" t="s">
        <v>11</v>
      </c>
      <c r="F242" s="1">
        <v>7</v>
      </c>
      <c r="G242" s="4">
        <v>500</v>
      </c>
      <c r="H242" s="7">
        <f t="shared" si="9"/>
        <v>3500</v>
      </c>
      <c r="I242" s="5">
        <v>2020</v>
      </c>
      <c r="J242" s="5" t="s">
        <v>33</v>
      </c>
      <c r="K242" s="5" t="s">
        <v>35</v>
      </c>
      <c r="L242" s="17" t="s">
        <v>46</v>
      </c>
    </row>
    <row r="243" spans="1:12" x14ac:dyDescent="0.3">
      <c r="A243" s="13">
        <f t="shared" si="8"/>
        <v>242</v>
      </c>
      <c r="B243" s="1" t="s">
        <v>3</v>
      </c>
      <c r="C243" s="6" t="s">
        <v>27</v>
      </c>
      <c r="D243" s="2" t="s">
        <v>15</v>
      </c>
      <c r="E243" s="3" t="s">
        <v>9</v>
      </c>
      <c r="F243" s="1">
        <v>50</v>
      </c>
      <c r="G243" s="4">
        <v>58.5</v>
      </c>
      <c r="H243" s="7">
        <f t="shared" si="9"/>
        <v>2925</v>
      </c>
      <c r="I243" s="5">
        <v>2020</v>
      </c>
      <c r="J243" s="5" t="s">
        <v>33</v>
      </c>
      <c r="K243" s="5" t="s">
        <v>35</v>
      </c>
      <c r="L243" s="17" t="s">
        <v>47</v>
      </c>
    </row>
    <row r="244" spans="1:12" x14ac:dyDescent="0.3">
      <c r="A244" s="13">
        <f t="shared" si="8"/>
        <v>243</v>
      </c>
      <c r="B244" s="1" t="s">
        <v>3</v>
      </c>
      <c r="C244" s="2" t="s">
        <v>24</v>
      </c>
      <c r="D244" s="2" t="s">
        <v>12</v>
      </c>
      <c r="E244" s="3" t="s">
        <v>7</v>
      </c>
      <c r="F244" s="1">
        <v>66</v>
      </c>
      <c r="G244" s="4">
        <v>1198</v>
      </c>
      <c r="H244" s="7">
        <f t="shared" si="9"/>
        <v>79068</v>
      </c>
      <c r="I244" s="5">
        <v>2020</v>
      </c>
      <c r="J244" s="5" t="s">
        <v>33</v>
      </c>
      <c r="K244" s="5" t="s">
        <v>35</v>
      </c>
      <c r="L244" s="17" t="s">
        <v>48</v>
      </c>
    </row>
    <row r="245" spans="1:12" x14ac:dyDescent="0.3">
      <c r="A245" s="13">
        <f t="shared" si="8"/>
        <v>244</v>
      </c>
      <c r="B245" s="1" t="s">
        <v>5</v>
      </c>
      <c r="C245" s="2" t="s">
        <v>24</v>
      </c>
      <c r="D245" s="2" t="s">
        <v>14</v>
      </c>
      <c r="E245" s="3" t="s">
        <v>8</v>
      </c>
      <c r="F245" s="1">
        <v>96</v>
      </c>
      <c r="G245" s="4">
        <v>225</v>
      </c>
      <c r="H245" s="7">
        <f t="shared" si="9"/>
        <v>21600</v>
      </c>
      <c r="I245" s="5">
        <v>2020</v>
      </c>
      <c r="J245" s="5" t="s">
        <v>33</v>
      </c>
      <c r="K245" s="5" t="s">
        <v>35</v>
      </c>
      <c r="L245" s="17" t="s">
        <v>49</v>
      </c>
    </row>
    <row r="246" spans="1:12" x14ac:dyDescent="0.3">
      <c r="A246" s="13">
        <f t="shared" si="8"/>
        <v>245</v>
      </c>
      <c r="B246" s="1" t="s">
        <v>3</v>
      </c>
      <c r="C246" s="6" t="s">
        <v>25</v>
      </c>
      <c r="D246" s="2" t="s">
        <v>13</v>
      </c>
      <c r="E246" s="3" t="s">
        <v>7</v>
      </c>
      <c r="F246" s="1">
        <v>53</v>
      </c>
      <c r="G246" s="4">
        <v>1198</v>
      </c>
      <c r="H246" s="7">
        <f t="shared" si="9"/>
        <v>63494</v>
      </c>
      <c r="I246" s="5">
        <v>2020</v>
      </c>
      <c r="J246" s="5" t="s">
        <v>33</v>
      </c>
      <c r="K246" s="5" t="s">
        <v>35</v>
      </c>
      <c r="L246" s="17" t="s">
        <v>50</v>
      </c>
    </row>
    <row r="247" spans="1:12" x14ac:dyDescent="0.3">
      <c r="A247" s="13">
        <f t="shared" si="8"/>
        <v>246</v>
      </c>
      <c r="B247" s="1" t="s">
        <v>3</v>
      </c>
      <c r="C247" s="6" t="s">
        <v>25</v>
      </c>
      <c r="D247" s="2" t="s">
        <v>13</v>
      </c>
      <c r="E247" s="3" t="s">
        <v>11</v>
      </c>
      <c r="F247" s="1">
        <v>80</v>
      </c>
      <c r="G247" s="4">
        <v>500</v>
      </c>
      <c r="H247" s="7">
        <f t="shared" si="9"/>
        <v>40000</v>
      </c>
      <c r="I247" s="5">
        <v>2020</v>
      </c>
      <c r="J247" s="5" t="s">
        <v>33</v>
      </c>
      <c r="K247" s="5" t="s">
        <v>35</v>
      </c>
      <c r="L247" s="17" t="s">
        <v>51</v>
      </c>
    </row>
    <row r="248" spans="1:12" x14ac:dyDescent="0.3">
      <c r="A248" s="13">
        <f t="shared" si="8"/>
        <v>247</v>
      </c>
      <c r="B248" s="1" t="s">
        <v>3</v>
      </c>
      <c r="C248" s="6" t="s">
        <v>27</v>
      </c>
      <c r="D248" s="2" t="s">
        <v>17</v>
      </c>
      <c r="E248" s="3" t="s">
        <v>2</v>
      </c>
      <c r="F248" s="1">
        <v>5</v>
      </c>
      <c r="G248" s="4">
        <v>125</v>
      </c>
      <c r="H248" s="7">
        <f t="shared" si="9"/>
        <v>625</v>
      </c>
      <c r="I248" s="5">
        <v>2020</v>
      </c>
      <c r="J248" s="5" t="s">
        <v>33</v>
      </c>
      <c r="K248" s="5" t="s">
        <v>35</v>
      </c>
      <c r="L248" s="17" t="s">
        <v>52</v>
      </c>
    </row>
    <row r="249" spans="1:12" x14ac:dyDescent="0.3">
      <c r="A249" s="13">
        <f t="shared" si="8"/>
        <v>248</v>
      </c>
      <c r="B249" s="1" t="s">
        <v>5</v>
      </c>
      <c r="C249" s="2" t="s">
        <v>24</v>
      </c>
      <c r="D249" s="2" t="s">
        <v>16</v>
      </c>
      <c r="E249" s="3" t="s">
        <v>9</v>
      </c>
      <c r="F249" s="1">
        <v>62</v>
      </c>
      <c r="G249" s="4">
        <v>58.5</v>
      </c>
      <c r="H249" s="7">
        <f t="shared" si="9"/>
        <v>3627</v>
      </c>
      <c r="I249" s="5">
        <v>2020</v>
      </c>
      <c r="J249" s="5" t="s">
        <v>33</v>
      </c>
      <c r="K249" s="5" t="s">
        <v>35</v>
      </c>
      <c r="L249" s="17" t="s">
        <v>53</v>
      </c>
    </row>
    <row r="250" spans="1:12" x14ac:dyDescent="0.3">
      <c r="A250" s="13">
        <f t="shared" si="8"/>
        <v>249</v>
      </c>
      <c r="B250" s="1" t="s">
        <v>3</v>
      </c>
      <c r="C250" s="6" t="s">
        <v>27</v>
      </c>
      <c r="D250" s="2" t="s">
        <v>18</v>
      </c>
      <c r="E250" s="3" t="s">
        <v>9</v>
      </c>
      <c r="F250" s="1">
        <v>55</v>
      </c>
      <c r="G250" s="4">
        <v>58.5</v>
      </c>
      <c r="H250" s="7">
        <f t="shared" si="9"/>
        <v>3217.5</v>
      </c>
      <c r="I250" s="5">
        <v>2020</v>
      </c>
      <c r="J250" s="5" t="s">
        <v>33</v>
      </c>
      <c r="K250" s="5" t="s">
        <v>35</v>
      </c>
      <c r="L250" s="17" t="s">
        <v>54</v>
      </c>
    </row>
    <row r="251" spans="1:12" x14ac:dyDescent="0.3">
      <c r="A251" s="13">
        <f t="shared" si="8"/>
        <v>250</v>
      </c>
      <c r="B251" s="1" t="s">
        <v>3</v>
      </c>
      <c r="C251" s="6" t="s">
        <v>27</v>
      </c>
      <c r="D251" s="2" t="s">
        <v>17</v>
      </c>
      <c r="E251" s="3" t="s">
        <v>9</v>
      </c>
      <c r="F251" s="1">
        <v>42</v>
      </c>
      <c r="G251" s="4">
        <v>58.5</v>
      </c>
      <c r="H251" s="7">
        <f t="shared" si="9"/>
        <v>2457</v>
      </c>
      <c r="I251" s="5">
        <v>2020</v>
      </c>
      <c r="J251" s="5" t="s">
        <v>33</v>
      </c>
      <c r="K251" s="5" t="s">
        <v>35</v>
      </c>
      <c r="L251" s="17" t="s">
        <v>55</v>
      </c>
    </row>
    <row r="252" spans="1:12" x14ac:dyDescent="0.3">
      <c r="A252" s="13">
        <f t="shared" si="8"/>
        <v>251</v>
      </c>
      <c r="B252" s="1" t="s">
        <v>4</v>
      </c>
      <c r="C252" s="6" t="s">
        <v>25</v>
      </c>
      <c r="D252" s="2" t="s">
        <v>21</v>
      </c>
      <c r="E252" s="3" t="s">
        <v>2</v>
      </c>
      <c r="F252" s="1">
        <v>3</v>
      </c>
      <c r="G252" s="4">
        <v>125</v>
      </c>
      <c r="H252" s="7">
        <f t="shared" si="9"/>
        <v>375</v>
      </c>
      <c r="I252" s="5">
        <v>2020</v>
      </c>
      <c r="J252" s="5" t="s">
        <v>33</v>
      </c>
      <c r="K252" s="5" t="s">
        <v>35</v>
      </c>
      <c r="L252" s="17" t="s">
        <v>56</v>
      </c>
    </row>
    <row r="253" spans="1:12" x14ac:dyDescent="0.3">
      <c r="A253" s="13">
        <f t="shared" si="8"/>
        <v>252</v>
      </c>
      <c r="B253" s="1" t="s">
        <v>3</v>
      </c>
      <c r="C253" s="6" t="s">
        <v>25</v>
      </c>
      <c r="D253" s="2" t="s">
        <v>13</v>
      </c>
      <c r="E253" s="3" t="s">
        <v>7</v>
      </c>
      <c r="F253" s="1">
        <v>7</v>
      </c>
      <c r="G253" s="4">
        <v>1198</v>
      </c>
      <c r="H253" s="7">
        <f t="shared" si="9"/>
        <v>8386</v>
      </c>
      <c r="I253" s="5">
        <v>2020</v>
      </c>
      <c r="J253" s="5" t="s">
        <v>33</v>
      </c>
      <c r="K253" s="5" t="s">
        <v>35</v>
      </c>
      <c r="L253" s="17" t="s">
        <v>57</v>
      </c>
    </row>
    <row r="254" spans="1:12" x14ac:dyDescent="0.3">
      <c r="A254" s="13">
        <f t="shared" si="8"/>
        <v>253</v>
      </c>
      <c r="B254" s="1" t="s">
        <v>4</v>
      </c>
      <c r="C254" s="6" t="s">
        <v>25</v>
      </c>
      <c r="D254" s="2" t="s">
        <v>21</v>
      </c>
      <c r="E254" s="3" t="s">
        <v>8</v>
      </c>
      <c r="F254" s="1">
        <v>76</v>
      </c>
      <c r="G254" s="4">
        <v>225</v>
      </c>
      <c r="H254" s="7">
        <f t="shared" si="9"/>
        <v>17100</v>
      </c>
      <c r="I254" s="5">
        <v>2020</v>
      </c>
      <c r="J254" s="5" t="s">
        <v>33</v>
      </c>
      <c r="K254" s="5" t="s">
        <v>35</v>
      </c>
      <c r="L254" s="17" t="s">
        <v>58</v>
      </c>
    </row>
    <row r="255" spans="1:12" x14ac:dyDescent="0.3">
      <c r="A255" s="13">
        <f t="shared" si="8"/>
        <v>254</v>
      </c>
      <c r="B255" s="1" t="s">
        <v>4</v>
      </c>
      <c r="C255" s="2" t="s">
        <v>26</v>
      </c>
      <c r="D255" s="2" t="s">
        <v>22</v>
      </c>
      <c r="E255" s="3" t="s">
        <v>11</v>
      </c>
      <c r="F255" s="1">
        <v>57</v>
      </c>
      <c r="G255" s="4">
        <v>500</v>
      </c>
      <c r="H255" s="7">
        <f t="shared" si="9"/>
        <v>28500</v>
      </c>
      <c r="I255" s="5">
        <v>2020</v>
      </c>
      <c r="J255" s="5" t="s">
        <v>33</v>
      </c>
      <c r="K255" s="5" t="s">
        <v>35</v>
      </c>
      <c r="L255" s="17" t="s">
        <v>59</v>
      </c>
    </row>
    <row r="256" spans="1:12" x14ac:dyDescent="0.3">
      <c r="A256" s="13">
        <f t="shared" si="8"/>
        <v>255</v>
      </c>
      <c r="B256" s="1" t="s">
        <v>3</v>
      </c>
      <c r="C256" s="2" t="s">
        <v>24</v>
      </c>
      <c r="D256" s="2" t="s">
        <v>12</v>
      </c>
      <c r="E256" s="3" t="s">
        <v>7</v>
      </c>
      <c r="F256" s="1">
        <v>14</v>
      </c>
      <c r="G256" s="4">
        <v>1198</v>
      </c>
      <c r="H256" s="7">
        <f t="shared" si="9"/>
        <v>16772</v>
      </c>
      <c r="I256" s="5">
        <v>2020</v>
      </c>
      <c r="J256" s="5" t="s">
        <v>33</v>
      </c>
      <c r="K256" s="5" t="s">
        <v>35</v>
      </c>
      <c r="L256" s="17" t="s">
        <v>60</v>
      </c>
    </row>
    <row r="257" spans="1:12" x14ac:dyDescent="0.3">
      <c r="A257" s="13">
        <f t="shared" si="8"/>
        <v>256</v>
      </c>
      <c r="B257" s="1" t="s">
        <v>3</v>
      </c>
      <c r="C257" s="6" t="s">
        <v>27</v>
      </c>
      <c r="D257" s="2" t="s">
        <v>15</v>
      </c>
      <c r="E257" s="3" t="s">
        <v>11</v>
      </c>
      <c r="F257" s="1">
        <v>11</v>
      </c>
      <c r="G257" s="4">
        <v>500</v>
      </c>
      <c r="H257" s="7">
        <f t="shared" si="9"/>
        <v>5500</v>
      </c>
      <c r="I257" s="5">
        <v>2020</v>
      </c>
      <c r="J257" s="5" t="s">
        <v>33</v>
      </c>
      <c r="K257" s="5" t="s">
        <v>35</v>
      </c>
      <c r="L257" s="17" t="s">
        <v>46</v>
      </c>
    </row>
    <row r="258" spans="1:12" x14ac:dyDescent="0.3">
      <c r="A258" s="13">
        <f t="shared" si="8"/>
        <v>257</v>
      </c>
      <c r="B258" s="1" t="s">
        <v>3</v>
      </c>
      <c r="C258" s="6" t="s">
        <v>27</v>
      </c>
      <c r="D258" s="2" t="s">
        <v>15</v>
      </c>
      <c r="E258" s="3" t="s">
        <v>11</v>
      </c>
      <c r="F258" s="1">
        <v>94</v>
      </c>
      <c r="G258" s="4">
        <v>500</v>
      </c>
      <c r="H258" s="7">
        <f t="shared" si="9"/>
        <v>47000</v>
      </c>
      <c r="I258" s="5">
        <v>2020</v>
      </c>
      <c r="J258" s="5" t="s">
        <v>33</v>
      </c>
      <c r="K258" s="5" t="s">
        <v>35</v>
      </c>
      <c r="L258" s="17" t="s">
        <v>47</v>
      </c>
    </row>
    <row r="259" spans="1:12" x14ac:dyDescent="0.3">
      <c r="A259" s="13">
        <f t="shared" ref="A259:A322" si="10">ROW()-1</f>
        <v>258</v>
      </c>
      <c r="B259" s="1" t="s">
        <v>3</v>
      </c>
      <c r="C259" s="2" t="s">
        <v>24</v>
      </c>
      <c r="D259" s="2" t="s">
        <v>12</v>
      </c>
      <c r="E259" s="3" t="s">
        <v>11</v>
      </c>
      <c r="F259" s="1">
        <v>28</v>
      </c>
      <c r="G259" s="4">
        <v>500</v>
      </c>
      <c r="H259" s="7">
        <f t="shared" si="9"/>
        <v>14000</v>
      </c>
      <c r="I259" s="5">
        <v>2021</v>
      </c>
      <c r="J259" s="5" t="s">
        <v>37</v>
      </c>
      <c r="K259" s="5" t="s">
        <v>36</v>
      </c>
      <c r="L259" s="17" t="s">
        <v>48</v>
      </c>
    </row>
    <row r="260" spans="1:12" x14ac:dyDescent="0.3">
      <c r="A260" s="13">
        <f t="shared" si="10"/>
        <v>259</v>
      </c>
      <c r="B260" s="1" t="s">
        <v>5</v>
      </c>
      <c r="C260" s="6" t="s">
        <v>24</v>
      </c>
      <c r="D260" s="2" t="s">
        <v>16</v>
      </c>
      <c r="E260" s="3" t="s">
        <v>7</v>
      </c>
      <c r="F260" s="1">
        <v>95</v>
      </c>
      <c r="G260" s="4">
        <v>1198</v>
      </c>
      <c r="H260" s="7">
        <f>F260*G260</f>
        <v>113810</v>
      </c>
      <c r="I260" s="5">
        <v>2021</v>
      </c>
      <c r="J260" s="5" t="s">
        <v>37</v>
      </c>
      <c r="K260" s="5" t="s">
        <v>36</v>
      </c>
      <c r="L260" s="17" t="s">
        <v>49</v>
      </c>
    </row>
    <row r="261" spans="1:12" x14ac:dyDescent="0.3">
      <c r="A261" s="13">
        <f t="shared" si="10"/>
        <v>260</v>
      </c>
      <c r="B261" s="1" t="s">
        <v>3</v>
      </c>
      <c r="C261" s="6" t="s">
        <v>27</v>
      </c>
      <c r="D261" s="2" t="s">
        <v>17</v>
      </c>
      <c r="E261" s="3" t="s">
        <v>11</v>
      </c>
      <c r="F261" s="1">
        <v>50</v>
      </c>
      <c r="G261" s="4">
        <v>500</v>
      </c>
      <c r="H261" s="7">
        <f t="shared" ref="H261:H302" si="11">F261*G261</f>
        <v>25000</v>
      </c>
      <c r="I261" s="5">
        <v>2021</v>
      </c>
      <c r="J261" s="5" t="s">
        <v>37</v>
      </c>
      <c r="K261" s="5" t="s">
        <v>36</v>
      </c>
      <c r="L261" s="17" t="s">
        <v>50</v>
      </c>
    </row>
    <row r="262" spans="1:12" x14ac:dyDescent="0.3">
      <c r="A262" s="13">
        <f t="shared" si="10"/>
        <v>261</v>
      </c>
      <c r="B262" s="1" t="s">
        <v>3</v>
      </c>
      <c r="C262" s="6" t="s">
        <v>27</v>
      </c>
      <c r="D262" s="2" t="s">
        <v>15</v>
      </c>
      <c r="E262" s="3" t="s">
        <v>7</v>
      </c>
      <c r="F262" s="1">
        <v>36</v>
      </c>
      <c r="G262" s="4">
        <v>1198</v>
      </c>
      <c r="H262" s="7">
        <f t="shared" si="11"/>
        <v>43128</v>
      </c>
      <c r="I262" s="5">
        <v>2021</v>
      </c>
      <c r="J262" s="5" t="s">
        <v>37</v>
      </c>
      <c r="K262" s="5" t="s">
        <v>36</v>
      </c>
      <c r="L262" s="17" t="s">
        <v>51</v>
      </c>
    </row>
    <row r="263" spans="1:12" x14ac:dyDescent="0.3">
      <c r="A263" s="13">
        <f t="shared" si="10"/>
        <v>262</v>
      </c>
      <c r="B263" s="1" t="s">
        <v>3</v>
      </c>
      <c r="C263" s="6" t="s">
        <v>25</v>
      </c>
      <c r="D263" s="2" t="s">
        <v>13</v>
      </c>
      <c r="E263" s="3" t="s">
        <v>8</v>
      </c>
      <c r="F263" s="1">
        <v>27</v>
      </c>
      <c r="G263" s="4">
        <v>225</v>
      </c>
      <c r="H263" s="7">
        <f t="shared" si="11"/>
        <v>6075</v>
      </c>
      <c r="I263" s="5">
        <v>2021</v>
      </c>
      <c r="J263" s="5" t="s">
        <v>37</v>
      </c>
      <c r="K263" s="5" t="s">
        <v>36</v>
      </c>
      <c r="L263" s="17" t="s">
        <v>52</v>
      </c>
    </row>
    <row r="264" spans="1:12" x14ac:dyDescent="0.3">
      <c r="A264" s="13">
        <f t="shared" si="10"/>
        <v>263</v>
      </c>
      <c r="B264" s="1" t="s">
        <v>4</v>
      </c>
      <c r="C264" s="6" t="s">
        <v>25</v>
      </c>
      <c r="D264" s="2" t="s">
        <v>21</v>
      </c>
      <c r="E264" s="3" t="s">
        <v>7</v>
      </c>
      <c r="F264" s="1">
        <v>56</v>
      </c>
      <c r="G264" s="4">
        <v>1198</v>
      </c>
      <c r="H264" s="7">
        <f t="shared" si="11"/>
        <v>67088</v>
      </c>
      <c r="I264" s="5">
        <v>2021</v>
      </c>
      <c r="J264" s="5" t="s">
        <v>37</v>
      </c>
      <c r="K264" s="5" t="s">
        <v>36</v>
      </c>
      <c r="L264" s="17" t="s">
        <v>53</v>
      </c>
    </row>
    <row r="265" spans="1:12" x14ac:dyDescent="0.3">
      <c r="A265" s="13">
        <f t="shared" si="10"/>
        <v>264</v>
      </c>
      <c r="B265" s="1" t="s">
        <v>5</v>
      </c>
      <c r="C265" s="6" t="s">
        <v>24</v>
      </c>
      <c r="D265" s="2" t="s">
        <v>16</v>
      </c>
      <c r="E265" s="3" t="s">
        <v>11</v>
      </c>
      <c r="F265" s="1">
        <v>60</v>
      </c>
      <c r="G265" s="4">
        <v>500</v>
      </c>
      <c r="H265" s="7">
        <f t="shared" si="11"/>
        <v>30000</v>
      </c>
      <c r="I265" s="5">
        <v>2021</v>
      </c>
      <c r="J265" s="5" t="s">
        <v>37</v>
      </c>
      <c r="K265" s="5" t="s">
        <v>36</v>
      </c>
      <c r="L265" s="17" t="s">
        <v>54</v>
      </c>
    </row>
    <row r="266" spans="1:12" x14ac:dyDescent="0.3">
      <c r="A266" s="13">
        <f t="shared" si="10"/>
        <v>265</v>
      </c>
      <c r="B266" s="1" t="s">
        <v>3</v>
      </c>
      <c r="C266" s="2" t="s">
        <v>24</v>
      </c>
      <c r="D266" s="2" t="s">
        <v>12</v>
      </c>
      <c r="E266" s="3" t="s">
        <v>7</v>
      </c>
      <c r="F266" s="1">
        <v>75</v>
      </c>
      <c r="G266" s="4">
        <v>1198</v>
      </c>
      <c r="H266" s="7">
        <f t="shared" si="11"/>
        <v>89850</v>
      </c>
      <c r="I266" s="5">
        <v>2021</v>
      </c>
      <c r="J266" s="5" t="s">
        <v>37</v>
      </c>
      <c r="K266" s="5" t="s">
        <v>36</v>
      </c>
      <c r="L266" s="17" t="s">
        <v>55</v>
      </c>
    </row>
    <row r="267" spans="1:12" x14ac:dyDescent="0.3">
      <c r="A267" s="13">
        <f t="shared" si="10"/>
        <v>266</v>
      </c>
      <c r="B267" s="1" t="s">
        <v>3</v>
      </c>
      <c r="C267" s="6" t="s">
        <v>27</v>
      </c>
      <c r="D267" s="2" t="s">
        <v>15</v>
      </c>
      <c r="E267" s="3" t="s">
        <v>7</v>
      </c>
      <c r="F267" s="1">
        <v>90</v>
      </c>
      <c r="G267" s="4">
        <v>1198</v>
      </c>
      <c r="H267" s="7">
        <f t="shared" si="11"/>
        <v>107820</v>
      </c>
      <c r="I267" s="5">
        <v>2021</v>
      </c>
      <c r="J267" s="5" t="s">
        <v>37</v>
      </c>
      <c r="K267" s="5" t="s">
        <v>36</v>
      </c>
      <c r="L267" s="17" t="s">
        <v>56</v>
      </c>
    </row>
    <row r="268" spans="1:12" x14ac:dyDescent="0.3">
      <c r="A268" s="13">
        <f t="shared" si="10"/>
        <v>267</v>
      </c>
      <c r="B268" s="1" t="s">
        <v>4</v>
      </c>
      <c r="C268" s="2" t="s">
        <v>26</v>
      </c>
      <c r="D268" s="2" t="s">
        <v>22</v>
      </c>
      <c r="E268" s="3" t="s">
        <v>7</v>
      </c>
      <c r="F268" s="1">
        <v>32</v>
      </c>
      <c r="G268" s="4">
        <v>1198</v>
      </c>
      <c r="H268" s="7">
        <f t="shared" si="11"/>
        <v>38336</v>
      </c>
      <c r="I268" s="5">
        <v>2021</v>
      </c>
      <c r="J268" s="5" t="s">
        <v>37</v>
      </c>
      <c r="K268" s="5" t="s">
        <v>36</v>
      </c>
      <c r="L268" s="17" t="s">
        <v>57</v>
      </c>
    </row>
    <row r="269" spans="1:12" x14ac:dyDescent="0.3">
      <c r="A269" s="13">
        <f t="shared" si="10"/>
        <v>268</v>
      </c>
      <c r="B269" s="1" t="s">
        <v>5</v>
      </c>
      <c r="C269" s="6" t="s">
        <v>24</v>
      </c>
      <c r="D269" s="2" t="s">
        <v>16</v>
      </c>
      <c r="E269" s="3" t="s">
        <v>11</v>
      </c>
      <c r="F269" s="1">
        <v>60</v>
      </c>
      <c r="G269" s="4">
        <v>500</v>
      </c>
      <c r="H269" s="7">
        <f t="shared" si="11"/>
        <v>30000</v>
      </c>
      <c r="I269" s="5">
        <v>2021</v>
      </c>
      <c r="J269" s="5" t="s">
        <v>37</v>
      </c>
      <c r="K269" s="5" t="s">
        <v>36</v>
      </c>
      <c r="L269" s="17" t="s">
        <v>58</v>
      </c>
    </row>
    <row r="270" spans="1:12" x14ac:dyDescent="0.3">
      <c r="A270" s="13">
        <f t="shared" si="10"/>
        <v>269</v>
      </c>
      <c r="B270" s="1" t="s">
        <v>3</v>
      </c>
      <c r="C270" s="6" t="s">
        <v>27</v>
      </c>
      <c r="D270" s="2" t="s">
        <v>18</v>
      </c>
      <c r="E270" s="3" t="s">
        <v>7</v>
      </c>
      <c r="F270" s="1">
        <v>90</v>
      </c>
      <c r="G270" s="4">
        <v>1198</v>
      </c>
      <c r="H270" s="7">
        <f t="shared" si="11"/>
        <v>107820</v>
      </c>
      <c r="I270" s="5">
        <v>2021</v>
      </c>
      <c r="J270" s="5" t="s">
        <v>37</v>
      </c>
      <c r="K270" s="5" t="s">
        <v>36</v>
      </c>
      <c r="L270" s="17" t="s">
        <v>59</v>
      </c>
    </row>
    <row r="271" spans="1:12" x14ac:dyDescent="0.3">
      <c r="A271" s="13">
        <f t="shared" si="10"/>
        <v>270</v>
      </c>
      <c r="B271" s="1" t="s">
        <v>5</v>
      </c>
      <c r="C271" s="2" t="s">
        <v>24</v>
      </c>
      <c r="D271" s="2" t="s">
        <v>14</v>
      </c>
      <c r="E271" s="3" t="s">
        <v>11</v>
      </c>
      <c r="F271" s="1">
        <v>29</v>
      </c>
      <c r="G271" s="4">
        <v>500</v>
      </c>
      <c r="H271" s="7">
        <f t="shared" si="11"/>
        <v>14500</v>
      </c>
      <c r="I271" s="5">
        <v>2021</v>
      </c>
      <c r="J271" s="5" t="s">
        <v>37</v>
      </c>
      <c r="K271" s="5" t="s">
        <v>36</v>
      </c>
      <c r="L271" s="17" t="s">
        <v>60</v>
      </c>
    </row>
    <row r="272" spans="1:12" x14ac:dyDescent="0.3">
      <c r="A272" s="13">
        <f t="shared" si="10"/>
        <v>271</v>
      </c>
      <c r="B272" s="1" t="s">
        <v>5</v>
      </c>
      <c r="C272" s="2" t="s">
        <v>26</v>
      </c>
      <c r="D272" s="2" t="s">
        <v>19</v>
      </c>
      <c r="E272" s="3" t="s">
        <v>11</v>
      </c>
      <c r="F272" s="1">
        <v>81</v>
      </c>
      <c r="G272" s="4">
        <v>500</v>
      </c>
      <c r="H272" s="7">
        <f t="shared" si="11"/>
        <v>40500</v>
      </c>
      <c r="I272" s="5">
        <v>2021</v>
      </c>
      <c r="J272" s="5" t="s">
        <v>37</v>
      </c>
      <c r="K272" s="5" t="s">
        <v>36</v>
      </c>
      <c r="L272" s="17" t="s">
        <v>46</v>
      </c>
    </row>
    <row r="273" spans="1:12" x14ac:dyDescent="0.3">
      <c r="A273" s="13">
        <f t="shared" si="10"/>
        <v>272</v>
      </c>
      <c r="B273" s="1" t="s">
        <v>5</v>
      </c>
      <c r="C273" s="6" t="s">
        <v>24</v>
      </c>
      <c r="D273" s="2" t="s">
        <v>16</v>
      </c>
      <c r="E273" s="3" t="s">
        <v>7</v>
      </c>
      <c r="F273" s="1">
        <v>35</v>
      </c>
      <c r="G273" s="4">
        <v>1198</v>
      </c>
      <c r="H273" s="7">
        <f t="shared" si="11"/>
        <v>41930</v>
      </c>
      <c r="I273" s="5">
        <v>2021</v>
      </c>
      <c r="J273" s="5" t="s">
        <v>37</v>
      </c>
      <c r="K273" s="5" t="s">
        <v>36</v>
      </c>
      <c r="L273" s="17" t="s">
        <v>47</v>
      </c>
    </row>
    <row r="274" spans="1:12" x14ac:dyDescent="0.3">
      <c r="A274" s="13">
        <f t="shared" si="10"/>
        <v>273</v>
      </c>
      <c r="B274" s="1" t="s">
        <v>3</v>
      </c>
      <c r="C274" s="2" t="s">
        <v>26</v>
      </c>
      <c r="D274" s="2" t="s">
        <v>20</v>
      </c>
      <c r="E274" s="3" t="s">
        <v>2</v>
      </c>
      <c r="F274" s="1">
        <v>2</v>
      </c>
      <c r="G274" s="4">
        <v>125</v>
      </c>
      <c r="H274" s="7">
        <f t="shared" si="11"/>
        <v>250</v>
      </c>
      <c r="I274" s="5">
        <v>2021</v>
      </c>
      <c r="J274" s="5" t="s">
        <v>37</v>
      </c>
      <c r="K274" s="5" t="s">
        <v>36</v>
      </c>
      <c r="L274" s="17" t="s">
        <v>48</v>
      </c>
    </row>
    <row r="275" spans="1:12" x14ac:dyDescent="0.3">
      <c r="A275" s="13">
        <f t="shared" si="10"/>
        <v>274</v>
      </c>
      <c r="B275" s="1" t="s">
        <v>5</v>
      </c>
      <c r="C275" s="6" t="s">
        <v>24</v>
      </c>
      <c r="D275" s="2" t="s">
        <v>16</v>
      </c>
      <c r="E275" s="3" t="s">
        <v>9</v>
      </c>
      <c r="F275" s="1">
        <v>16</v>
      </c>
      <c r="G275" s="4">
        <v>58.5</v>
      </c>
      <c r="H275" s="7">
        <f t="shared" si="11"/>
        <v>936</v>
      </c>
      <c r="I275" s="5">
        <v>2021</v>
      </c>
      <c r="J275" s="5" t="s">
        <v>37</v>
      </c>
      <c r="K275" s="5" t="s">
        <v>36</v>
      </c>
      <c r="L275" s="17" t="s">
        <v>49</v>
      </c>
    </row>
    <row r="276" spans="1:12" x14ac:dyDescent="0.3">
      <c r="A276" s="13">
        <f t="shared" si="10"/>
        <v>275</v>
      </c>
      <c r="B276" s="1" t="s">
        <v>3</v>
      </c>
      <c r="C276" s="6" t="s">
        <v>27</v>
      </c>
      <c r="D276" s="2" t="s">
        <v>18</v>
      </c>
      <c r="E276" s="3" t="s">
        <v>11</v>
      </c>
      <c r="F276" s="1">
        <v>28</v>
      </c>
      <c r="G276" s="4">
        <v>500</v>
      </c>
      <c r="H276" s="7">
        <f t="shared" si="11"/>
        <v>14000</v>
      </c>
      <c r="I276" s="5">
        <v>2021</v>
      </c>
      <c r="J276" s="5" t="s">
        <v>37</v>
      </c>
      <c r="K276" s="5" t="s">
        <v>36</v>
      </c>
      <c r="L276" s="17" t="s">
        <v>50</v>
      </c>
    </row>
    <row r="277" spans="1:12" x14ac:dyDescent="0.3">
      <c r="A277" s="13">
        <f t="shared" si="10"/>
        <v>276</v>
      </c>
      <c r="B277" s="1" t="s">
        <v>5</v>
      </c>
      <c r="C277" s="6" t="s">
        <v>24</v>
      </c>
      <c r="D277" s="2" t="s">
        <v>16</v>
      </c>
      <c r="E277" s="3" t="s">
        <v>8</v>
      </c>
      <c r="F277" s="1">
        <v>64</v>
      </c>
      <c r="G277" s="4">
        <v>225</v>
      </c>
      <c r="H277" s="7">
        <f t="shared" si="11"/>
        <v>14400</v>
      </c>
      <c r="I277" s="5">
        <v>2021</v>
      </c>
      <c r="J277" s="5" t="s">
        <v>37</v>
      </c>
      <c r="K277" s="5" t="s">
        <v>36</v>
      </c>
      <c r="L277" s="17" t="s">
        <v>51</v>
      </c>
    </row>
    <row r="278" spans="1:12" x14ac:dyDescent="0.3">
      <c r="A278" s="13">
        <f t="shared" si="10"/>
        <v>277</v>
      </c>
      <c r="B278" s="1" t="s">
        <v>5</v>
      </c>
      <c r="C278" s="2" t="s">
        <v>26</v>
      </c>
      <c r="D278" s="2" t="s">
        <v>19</v>
      </c>
      <c r="E278" s="3" t="s">
        <v>8</v>
      </c>
      <c r="F278" s="1">
        <v>15</v>
      </c>
      <c r="G278" s="4">
        <v>225</v>
      </c>
      <c r="H278" s="7">
        <f t="shared" si="11"/>
        <v>3375</v>
      </c>
      <c r="I278" s="5">
        <v>2021</v>
      </c>
      <c r="J278" s="5" t="s">
        <v>37</v>
      </c>
      <c r="K278" s="5" t="s">
        <v>36</v>
      </c>
      <c r="L278" s="17" t="s">
        <v>52</v>
      </c>
    </row>
    <row r="279" spans="1:12" x14ac:dyDescent="0.3">
      <c r="A279" s="13">
        <f t="shared" si="10"/>
        <v>278</v>
      </c>
      <c r="B279" s="1" t="s">
        <v>3</v>
      </c>
      <c r="C279" s="6" t="s">
        <v>27</v>
      </c>
      <c r="D279" s="2" t="s">
        <v>17</v>
      </c>
      <c r="E279" s="3" t="s">
        <v>9</v>
      </c>
      <c r="F279" s="1">
        <v>96</v>
      </c>
      <c r="G279" s="4">
        <v>58.5</v>
      </c>
      <c r="H279" s="7">
        <f t="shared" si="11"/>
        <v>5616</v>
      </c>
      <c r="I279" s="5">
        <v>2021</v>
      </c>
      <c r="J279" s="5" t="s">
        <v>37</v>
      </c>
      <c r="K279" s="5" t="s">
        <v>36</v>
      </c>
      <c r="L279" s="17" t="s">
        <v>53</v>
      </c>
    </row>
    <row r="280" spans="1:12" x14ac:dyDescent="0.3">
      <c r="A280" s="13">
        <f t="shared" si="10"/>
        <v>279</v>
      </c>
      <c r="B280" s="1" t="s">
        <v>3</v>
      </c>
      <c r="C280" s="2" t="s">
        <v>26</v>
      </c>
      <c r="D280" s="2" t="s">
        <v>20</v>
      </c>
      <c r="E280" s="3" t="s">
        <v>7</v>
      </c>
      <c r="F280" s="1">
        <v>67</v>
      </c>
      <c r="G280" s="4">
        <v>1198</v>
      </c>
      <c r="H280" s="7">
        <f t="shared" si="11"/>
        <v>80266</v>
      </c>
      <c r="I280" s="5">
        <v>2021</v>
      </c>
      <c r="J280" s="5" t="s">
        <v>37</v>
      </c>
      <c r="K280" s="5" t="s">
        <v>36</v>
      </c>
      <c r="L280" s="17" t="s">
        <v>54</v>
      </c>
    </row>
    <row r="281" spans="1:12" x14ac:dyDescent="0.3">
      <c r="A281" s="13">
        <f t="shared" si="10"/>
        <v>280</v>
      </c>
      <c r="B281" s="1" t="s">
        <v>5</v>
      </c>
      <c r="C281" s="2" t="s">
        <v>26</v>
      </c>
      <c r="D281" s="2" t="s">
        <v>19</v>
      </c>
      <c r="E281" s="3" t="s">
        <v>9</v>
      </c>
      <c r="F281" s="1">
        <v>74</v>
      </c>
      <c r="G281" s="4">
        <v>58.5</v>
      </c>
      <c r="H281" s="7">
        <f t="shared" si="11"/>
        <v>4329</v>
      </c>
      <c r="I281" s="5">
        <v>2021</v>
      </c>
      <c r="J281" s="5" t="s">
        <v>37</v>
      </c>
      <c r="K281" s="5" t="s">
        <v>36</v>
      </c>
      <c r="L281" s="17" t="s">
        <v>55</v>
      </c>
    </row>
    <row r="282" spans="1:12" x14ac:dyDescent="0.3">
      <c r="A282" s="13">
        <f t="shared" si="10"/>
        <v>281</v>
      </c>
      <c r="B282" s="1" t="s">
        <v>3</v>
      </c>
      <c r="C282" s="6" t="s">
        <v>25</v>
      </c>
      <c r="D282" s="2" t="s">
        <v>13</v>
      </c>
      <c r="E282" s="3" t="s">
        <v>11</v>
      </c>
      <c r="F282" s="1">
        <v>46</v>
      </c>
      <c r="G282" s="4">
        <v>500</v>
      </c>
      <c r="H282" s="7">
        <f t="shared" si="11"/>
        <v>23000</v>
      </c>
      <c r="I282" s="5">
        <v>2021</v>
      </c>
      <c r="J282" s="5" t="s">
        <v>37</v>
      </c>
      <c r="K282" s="5" t="s">
        <v>36</v>
      </c>
      <c r="L282" s="17" t="s">
        <v>56</v>
      </c>
    </row>
    <row r="283" spans="1:12" x14ac:dyDescent="0.3">
      <c r="A283" s="13">
        <f t="shared" si="10"/>
        <v>282</v>
      </c>
      <c r="B283" s="1" t="s">
        <v>3</v>
      </c>
      <c r="C283" s="2" t="s">
        <v>26</v>
      </c>
      <c r="D283" s="2" t="s">
        <v>20</v>
      </c>
      <c r="E283" s="3" t="s">
        <v>11</v>
      </c>
      <c r="F283" s="1">
        <v>87</v>
      </c>
      <c r="G283" s="4">
        <v>500</v>
      </c>
      <c r="H283" s="7">
        <f t="shared" si="11"/>
        <v>43500</v>
      </c>
      <c r="I283" s="5">
        <v>2021</v>
      </c>
      <c r="J283" s="5" t="s">
        <v>37</v>
      </c>
      <c r="K283" s="5" t="s">
        <v>38</v>
      </c>
      <c r="L283" s="17" t="s">
        <v>57</v>
      </c>
    </row>
    <row r="284" spans="1:12" x14ac:dyDescent="0.3">
      <c r="A284" s="13">
        <f t="shared" si="10"/>
        <v>283</v>
      </c>
      <c r="B284" s="1" t="s">
        <v>5</v>
      </c>
      <c r="C284" s="2" t="s">
        <v>24</v>
      </c>
      <c r="D284" s="2" t="s">
        <v>16</v>
      </c>
      <c r="E284" s="3" t="s">
        <v>11</v>
      </c>
      <c r="F284" s="1">
        <v>4</v>
      </c>
      <c r="G284" s="4">
        <v>500</v>
      </c>
      <c r="H284" s="7">
        <f t="shared" si="11"/>
        <v>2000</v>
      </c>
      <c r="I284" s="5">
        <v>2021</v>
      </c>
      <c r="J284" s="5" t="s">
        <v>37</v>
      </c>
      <c r="K284" s="5" t="s">
        <v>38</v>
      </c>
      <c r="L284" s="17" t="s">
        <v>58</v>
      </c>
    </row>
    <row r="285" spans="1:12" x14ac:dyDescent="0.3">
      <c r="A285" s="13">
        <f t="shared" si="10"/>
        <v>284</v>
      </c>
      <c r="B285" s="1" t="s">
        <v>4</v>
      </c>
      <c r="C285" s="6" t="s">
        <v>25</v>
      </c>
      <c r="D285" s="2" t="s">
        <v>21</v>
      </c>
      <c r="E285" s="3" t="s">
        <v>11</v>
      </c>
      <c r="F285" s="1">
        <v>7</v>
      </c>
      <c r="G285" s="4">
        <v>500</v>
      </c>
      <c r="H285" s="7">
        <f t="shared" si="11"/>
        <v>3500</v>
      </c>
      <c r="I285" s="5">
        <v>2021</v>
      </c>
      <c r="J285" s="5" t="s">
        <v>37</v>
      </c>
      <c r="K285" s="5" t="s">
        <v>38</v>
      </c>
      <c r="L285" s="17" t="s">
        <v>59</v>
      </c>
    </row>
    <row r="286" spans="1:12" x14ac:dyDescent="0.3">
      <c r="A286" s="13">
        <f t="shared" si="10"/>
        <v>285</v>
      </c>
      <c r="B286" s="1" t="s">
        <v>3</v>
      </c>
      <c r="C286" s="6" t="s">
        <v>27</v>
      </c>
      <c r="D286" s="2" t="s">
        <v>15</v>
      </c>
      <c r="E286" s="3" t="s">
        <v>9</v>
      </c>
      <c r="F286" s="1">
        <v>50</v>
      </c>
      <c r="G286" s="4">
        <v>58.5</v>
      </c>
      <c r="H286" s="7">
        <f t="shared" si="11"/>
        <v>2925</v>
      </c>
      <c r="I286" s="5">
        <v>2021</v>
      </c>
      <c r="J286" s="5" t="s">
        <v>37</v>
      </c>
      <c r="K286" s="5" t="s">
        <v>38</v>
      </c>
      <c r="L286" s="17" t="s">
        <v>60</v>
      </c>
    </row>
    <row r="287" spans="1:12" x14ac:dyDescent="0.3">
      <c r="A287" s="13">
        <f t="shared" si="10"/>
        <v>286</v>
      </c>
      <c r="B287" s="1" t="s">
        <v>3</v>
      </c>
      <c r="C287" s="2" t="s">
        <v>24</v>
      </c>
      <c r="D287" s="2" t="s">
        <v>12</v>
      </c>
      <c r="E287" s="3" t="s">
        <v>7</v>
      </c>
      <c r="F287" s="1">
        <v>66</v>
      </c>
      <c r="G287" s="4">
        <v>1198</v>
      </c>
      <c r="H287" s="7">
        <f t="shared" si="11"/>
        <v>79068</v>
      </c>
      <c r="I287" s="5">
        <v>2021</v>
      </c>
      <c r="J287" s="5" t="s">
        <v>37</v>
      </c>
      <c r="K287" s="5" t="s">
        <v>38</v>
      </c>
      <c r="L287" s="17" t="s">
        <v>46</v>
      </c>
    </row>
    <row r="288" spans="1:12" x14ac:dyDescent="0.3">
      <c r="A288" s="13">
        <f t="shared" si="10"/>
        <v>287</v>
      </c>
      <c r="B288" s="1" t="s">
        <v>5</v>
      </c>
      <c r="C288" s="2" t="s">
        <v>24</v>
      </c>
      <c r="D288" s="2" t="s">
        <v>14</v>
      </c>
      <c r="E288" s="3" t="s">
        <v>8</v>
      </c>
      <c r="F288" s="1">
        <v>96</v>
      </c>
      <c r="G288" s="4">
        <v>225</v>
      </c>
      <c r="H288" s="7">
        <f t="shared" si="11"/>
        <v>21600</v>
      </c>
      <c r="I288" s="5">
        <v>2021</v>
      </c>
      <c r="J288" s="5" t="s">
        <v>37</v>
      </c>
      <c r="K288" s="5" t="s">
        <v>38</v>
      </c>
      <c r="L288" s="17" t="s">
        <v>47</v>
      </c>
    </row>
    <row r="289" spans="1:12" x14ac:dyDescent="0.3">
      <c r="A289" s="13">
        <f t="shared" si="10"/>
        <v>288</v>
      </c>
      <c r="B289" s="1" t="s">
        <v>3</v>
      </c>
      <c r="C289" s="6" t="s">
        <v>25</v>
      </c>
      <c r="D289" s="2" t="s">
        <v>13</v>
      </c>
      <c r="E289" s="3" t="s">
        <v>7</v>
      </c>
      <c r="F289" s="1">
        <v>53</v>
      </c>
      <c r="G289" s="4">
        <v>1198</v>
      </c>
      <c r="H289" s="7">
        <f t="shared" si="11"/>
        <v>63494</v>
      </c>
      <c r="I289" s="5">
        <v>2021</v>
      </c>
      <c r="J289" s="5" t="s">
        <v>37</v>
      </c>
      <c r="K289" s="5" t="s">
        <v>38</v>
      </c>
      <c r="L289" s="17" t="s">
        <v>48</v>
      </c>
    </row>
    <row r="290" spans="1:12" x14ac:dyDescent="0.3">
      <c r="A290" s="13">
        <f t="shared" si="10"/>
        <v>289</v>
      </c>
      <c r="B290" s="1" t="s">
        <v>3</v>
      </c>
      <c r="C290" s="6" t="s">
        <v>25</v>
      </c>
      <c r="D290" s="2" t="s">
        <v>13</v>
      </c>
      <c r="E290" s="3" t="s">
        <v>11</v>
      </c>
      <c r="F290" s="1">
        <v>80</v>
      </c>
      <c r="G290" s="4">
        <v>500</v>
      </c>
      <c r="H290" s="7">
        <f t="shared" si="11"/>
        <v>40000</v>
      </c>
      <c r="I290" s="5">
        <v>2021</v>
      </c>
      <c r="J290" s="5" t="s">
        <v>37</v>
      </c>
      <c r="K290" s="5" t="s">
        <v>38</v>
      </c>
      <c r="L290" s="17" t="s">
        <v>49</v>
      </c>
    </row>
    <row r="291" spans="1:12" x14ac:dyDescent="0.3">
      <c r="A291" s="13">
        <f t="shared" si="10"/>
        <v>290</v>
      </c>
      <c r="B291" s="1" t="s">
        <v>3</v>
      </c>
      <c r="C291" s="6" t="s">
        <v>27</v>
      </c>
      <c r="D291" s="2" t="s">
        <v>17</v>
      </c>
      <c r="E291" s="3" t="s">
        <v>2</v>
      </c>
      <c r="F291" s="1">
        <v>5</v>
      </c>
      <c r="G291" s="4">
        <v>125</v>
      </c>
      <c r="H291" s="7">
        <f t="shared" si="11"/>
        <v>625</v>
      </c>
      <c r="I291" s="5">
        <v>2021</v>
      </c>
      <c r="J291" s="5" t="s">
        <v>37</v>
      </c>
      <c r="K291" s="5" t="s">
        <v>38</v>
      </c>
      <c r="L291" s="17" t="s">
        <v>50</v>
      </c>
    </row>
    <row r="292" spans="1:12" x14ac:dyDescent="0.3">
      <c r="A292" s="13">
        <f t="shared" si="10"/>
        <v>291</v>
      </c>
      <c r="B292" s="1" t="s">
        <v>5</v>
      </c>
      <c r="C292" s="2" t="s">
        <v>24</v>
      </c>
      <c r="D292" s="2" t="s">
        <v>16</v>
      </c>
      <c r="E292" s="3" t="s">
        <v>9</v>
      </c>
      <c r="F292" s="1">
        <v>62</v>
      </c>
      <c r="G292" s="4">
        <v>58.5</v>
      </c>
      <c r="H292" s="7">
        <f t="shared" si="11"/>
        <v>3627</v>
      </c>
      <c r="I292" s="5">
        <v>2021</v>
      </c>
      <c r="J292" s="5" t="s">
        <v>37</v>
      </c>
      <c r="K292" s="5" t="s">
        <v>38</v>
      </c>
      <c r="L292" s="17" t="s">
        <v>51</v>
      </c>
    </row>
    <row r="293" spans="1:12" x14ac:dyDescent="0.3">
      <c r="A293" s="13">
        <f t="shared" si="10"/>
        <v>292</v>
      </c>
      <c r="B293" s="1" t="s">
        <v>3</v>
      </c>
      <c r="C293" s="6" t="s">
        <v>27</v>
      </c>
      <c r="D293" s="2" t="s">
        <v>18</v>
      </c>
      <c r="E293" s="3" t="s">
        <v>9</v>
      </c>
      <c r="F293" s="1">
        <v>55</v>
      </c>
      <c r="G293" s="4">
        <v>58.5</v>
      </c>
      <c r="H293" s="7">
        <f t="shared" si="11"/>
        <v>3217.5</v>
      </c>
      <c r="I293" s="5">
        <v>2021</v>
      </c>
      <c r="J293" s="5" t="s">
        <v>37</v>
      </c>
      <c r="K293" s="5" t="s">
        <v>38</v>
      </c>
      <c r="L293" s="17" t="s">
        <v>52</v>
      </c>
    </row>
    <row r="294" spans="1:12" x14ac:dyDescent="0.3">
      <c r="A294" s="13">
        <f t="shared" si="10"/>
        <v>293</v>
      </c>
      <c r="B294" s="1" t="s">
        <v>3</v>
      </c>
      <c r="C294" s="6" t="s">
        <v>27</v>
      </c>
      <c r="D294" s="2" t="s">
        <v>17</v>
      </c>
      <c r="E294" s="3" t="s">
        <v>9</v>
      </c>
      <c r="F294" s="1">
        <v>42</v>
      </c>
      <c r="G294" s="4">
        <v>58.5</v>
      </c>
      <c r="H294" s="7">
        <f t="shared" si="11"/>
        <v>2457</v>
      </c>
      <c r="I294" s="5">
        <v>2021</v>
      </c>
      <c r="J294" s="5" t="s">
        <v>37</v>
      </c>
      <c r="K294" s="5" t="s">
        <v>38</v>
      </c>
      <c r="L294" s="17" t="s">
        <v>53</v>
      </c>
    </row>
    <row r="295" spans="1:12" x14ac:dyDescent="0.3">
      <c r="A295" s="13">
        <f t="shared" si="10"/>
        <v>294</v>
      </c>
      <c r="B295" s="1" t="s">
        <v>4</v>
      </c>
      <c r="C295" s="6" t="s">
        <v>25</v>
      </c>
      <c r="D295" s="2" t="s">
        <v>21</v>
      </c>
      <c r="E295" s="3" t="s">
        <v>2</v>
      </c>
      <c r="F295" s="1">
        <v>3</v>
      </c>
      <c r="G295" s="4">
        <v>125</v>
      </c>
      <c r="H295" s="7">
        <f t="shared" si="11"/>
        <v>375</v>
      </c>
      <c r="I295" s="5">
        <v>2021</v>
      </c>
      <c r="J295" s="5" t="s">
        <v>37</v>
      </c>
      <c r="K295" s="5" t="s">
        <v>38</v>
      </c>
      <c r="L295" s="17" t="s">
        <v>54</v>
      </c>
    </row>
    <row r="296" spans="1:12" x14ac:dyDescent="0.3">
      <c r="A296" s="13">
        <f t="shared" si="10"/>
        <v>295</v>
      </c>
      <c r="B296" s="1" t="s">
        <v>3</v>
      </c>
      <c r="C296" s="6" t="s">
        <v>25</v>
      </c>
      <c r="D296" s="2" t="s">
        <v>13</v>
      </c>
      <c r="E296" s="3" t="s">
        <v>7</v>
      </c>
      <c r="F296" s="1">
        <v>7</v>
      </c>
      <c r="G296" s="4">
        <v>1198</v>
      </c>
      <c r="H296" s="7">
        <f t="shared" si="11"/>
        <v>8386</v>
      </c>
      <c r="I296" s="5">
        <v>2021</v>
      </c>
      <c r="J296" s="5" t="s">
        <v>37</v>
      </c>
      <c r="K296" s="5" t="s">
        <v>38</v>
      </c>
      <c r="L296" s="17" t="s">
        <v>55</v>
      </c>
    </row>
    <row r="297" spans="1:12" x14ac:dyDescent="0.3">
      <c r="A297" s="13">
        <f t="shared" si="10"/>
        <v>296</v>
      </c>
      <c r="B297" s="1" t="s">
        <v>4</v>
      </c>
      <c r="C297" s="6" t="s">
        <v>25</v>
      </c>
      <c r="D297" s="2" t="s">
        <v>21</v>
      </c>
      <c r="E297" s="3" t="s">
        <v>8</v>
      </c>
      <c r="F297" s="1">
        <v>76</v>
      </c>
      <c r="G297" s="4">
        <v>225</v>
      </c>
      <c r="H297" s="7">
        <f t="shared" si="11"/>
        <v>17100</v>
      </c>
      <c r="I297" s="5">
        <v>2021</v>
      </c>
      <c r="J297" s="5" t="s">
        <v>37</v>
      </c>
      <c r="K297" s="5" t="s">
        <v>39</v>
      </c>
      <c r="L297" s="17" t="s">
        <v>56</v>
      </c>
    </row>
    <row r="298" spans="1:12" x14ac:dyDescent="0.3">
      <c r="A298" s="13">
        <f t="shared" si="10"/>
        <v>297</v>
      </c>
      <c r="B298" s="1" t="s">
        <v>4</v>
      </c>
      <c r="C298" s="2" t="s">
        <v>26</v>
      </c>
      <c r="D298" s="2" t="s">
        <v>22</v>
      </c>
      <c r="E298" s="3" t="s">
        <v>11</v>
      </c>
      <c r="F298" s="1">
        <v>57</v>
      </c>
      <c r="G298" s="4">
        <v>500</v>
      </c>
      <c r="H298" s="7">
        <f t="shared" si="11"/>
        <v>28500</v>
      </c>
      <c r="I298" s="5">
        <v>2021</v>
      </c>
      <c r="J298" s="5" t="s">
        <v>37</v>
      </c>
      <c r="K298" s="5" t="s">
        <v>39</v>
      </c>
      <c r="L298" s="17" t="s">
        <v>57</v>
      </c>
    </row>
    <row r="299" spans="1:12" x14ac:dyDescent="0.3">
      <c r="A299" s="13">
        <f t="shared" si="10"/>
        <v>298</v>
      </c>
      <c r="B299" s="1" t="s">
        <v>3</v>
      </c>
      <c r="C299" s="2" t="s">
        <v>24</v>
      </c>
      <c r="D299" s="2" t="s">
        <v>12</v>
      </c>
      <c r="E299" s="3" t="s">
        <v>7</v>
      </c>
      <c r="F299" s="1">
        <v>14</v>
      </c>
      <c r="G299" s="4">
        <v>1198</v>
      </c>
      <c r="H299" s="7">
        <f t="shared" si="11"/>
        <v>16772</v>
      </c>
      <c r="I299" s="5">
        <v>2021</v>
      </c>
      <c r="J299" s="5" t="s">
        <v>37</v>
      </c>
      <c r="K299" s="5" t="s">
        <v>39</v>
      </c>
      <c r="L299" s="17" t="s">
        <v>58</v>
      </c>
    </row>
    <row r="300" spans="1:12" x14ac:dyDescent="0.3">
      <c r="A300" s="13">
        <f t="shared" si="10"/>
        <v>299</v>
      </c>
      <c r="B300" s="1" t="s">
        <v>3</v>
      </c>
      <c r="C300" s="6" t="s">
        <v>27</v>
      </c>
      <c r="D300" s="2" t="s">
        <v>15</v>
      </c>
      <c r="E300" s="3" t="s">
        <v>11</v>
      </c>
      <c r="F300" s="1">
        <v>11</v>
      </c>
      <c r="G300" s="4">
        <v>500</v>
      </c>
      <c r="H300" s="7">
        <f t="shared" si="11"/>
        <v>5500</v>
      </c>
      <c r="I300" s="5">
        <v>2021</v>
      </c>
      <c r="J300" s="5" t="s">
        <v>37</v>
      </c>
      <c r="K300" s="5" t="s">
        <v>39</v>
      </c>
      <c r="L300" s="17" t="s">
        <v>59</v>
      </c>
    </row>
    <row r="301" spans="1:12" x14ac:dyDescent="0.3">
      <c r="A301" s="13">
        <f t="shared" si="10"/>
        <v>300</v>
      </c>
      <c r="B301" s="1" t="s">
        <v>3</v>
      </c>
      <c r="C301" s="6" t="s">
        <v>27</v>
      </c>
      <c r="D301" s="2" t="s">
        <v>15</v>
      </c>
      <c r="E301" s="3" t="s">
        <v>11</v>
      </c>
      <c r="F301" s="1">
        <v>94</v>
      </c>
      <c r="G301" s="4">
        <v>500</v>
      </c>
      <c r="H301" s="7">
        <f t="shared" si="11"/>
        <v>47000</v>
      </c>
      <c r="I301" s="5">
        <v>2021</v>
      </c>
      <c r="J301" s="5" t="s">
        <v>37</v>
      </c>
      <c r="K301" s="5" t="s">
        <v>39</v>
      </c>
      <c r="L301" s="17" t="s">
        <v>60</v>
      </c>
    </row>
    <row r="302" spans="1:12" x14ac:dyDescent="0.3">
      <c r="A302" s="13">
        <f t="shared" si="10"/>
        <v>301</v>
      </c>
      <c r="B302" s="1" t="s">
        <v>3</v>
      </c>
      <c r="C302" s="2" t="s">
        <v>24</v>
      </c>
      <c r="D302" s="2" t="s">
        <v>12</v>
      </c>
      <c r="E302" s="3" t="s">
        <v>11</v>
      </c>
      <c r="F302" s="1">
        <v>28</v>
      </c>
      <c r="G302" s="4">
        <v>500</v>
      </c>
      <c r="H302" s="7">
        <f t="shared" si="11"/>
        <v>14000</v>
      </c>
      <c r="I302" s="5">
        <v>2021</v>
      </c>
      <c r="J302" s="5" t="s">
        <v>37</v>
      </c>
      <c r="K302" s="5" t="s">
        <v>39</v>
      </c>
      <c r="L302" s="17" t="s">
        <v>46</v>
      </c>
    </row>
    <row r="303" spans="1:12" x14ac:dyDescent="0.3">
      <c r="A303" s="13">
        <f t="shared" si="10"/>
        <v>302</v>
      </c>
      <c r="B303" s="1" t="s">
        <v>5</v>
      </c>
      <c r="C303" s="6" t="s">
        <v>24</v>
      </c>
      <c r="D303" s="2" t="s">
        <v>16</v>
      </c>
      <c r="E303" s="3" t="s">
        <v>7</v>
      </c>
      <c r="F303" s="1">
        <v>95</v>
      </c>
      <c r="G303" s="4">
        <v>1198</v>
      </c>
      <c r="H303" s="7">
        <f>F303*G303</f>
        <v>113810</v>
      </c>
      <c r="I303" s="5">
        <v>2021</v>
      </c>
      <c r="J303" s="5" t="s">
        <v>37</v>
      </c>
      <c r="K303" s="5" t="s">
        <v>39</v>
      </c>
      <c r="L303" s="17" t="s">
        <v>47</v>
      </c>
    </row>
    <row r="304" spans="1:12" x14ac:dyDescent="0.3">
      <c r="A304" s="13">
        <f t="shared" si="10"/>
        <v>303</v>
      </c>
      <c r="B304" s="1" t="s">
        <v>3</v>
      </c>
      <c r="C304" s="6" t="s">
        <v>27</v>
      </c>
      <c r="D304" s="2" t="s">
        <v>17</v>
      </c>
      <c r="E304" s="3" t="s">
        <v>11</v>
      </c>
      <c r="F304" s="1">
        <v>50</v>
      </c>
      <c r="G304" s="4">
        <v>500</v>
      </c>
      <c r="H304" s="7">
        <f t="shared" ref="H304:H345" si="12">F304*G304</f>
        <v>25000</v>
      </c>
      <c r="I304" s="5">
        <v>2021</v>
      </c>
      <c r="J304" s="5" t="s">
        <v>37</v>
      </c>
      <c r="K304" s="5" t="s">
        <v>39</v>
      </c>
      <c r="L304" s="17" t="s">
        <v>48</v>
      </c>
    </row>
    <row r="305" spans="1:12" x14ac:dyDescent="0.3">
      <c r="A305" s="13">
        <f t="shared" si="10"/>
        <v>304</v>
      </c>
      <c r="B305" s="1" t="s">
        <v>3</v>
      </c>
      <c r="C305" s="6" t="s">
        <v>27</v>
      </c>
      <c r="D305" s="2" t="s">
        <v>15</v>
      </c>
      <c r="E305" s="3" t="s">
        <v>7</v>
      </c>
      <c r="F305" s="1">
        <v>36</v>
      </c>
      <c r="G305" s="4">
        <v>1198</v>
      </c>
      <c r="H305" s="7">
        <f t="shared" si="12"/>
        <v>43128</v>
      </c>
      <c r="I305" s="5">
        <v>2021</v>
      </c>
      <c r="J305" s="5" t="s">
        <v>37</v>
      </c>
      <c r="K305" s="5" t="s">
        <v>39</v>
      </c>
      <c r="L305" s="17" t="s">
        <v>49</v>
      </c>
    </row>
    <row r="306" spans="1:12" x14ac:dyDescent="0.3">
      <c r="A306" s="13">
        <f t="shared" si="10"/>
        <v>305</v>
      </c>
      <c r="B306" s="1" t="s">
        <v>3</v>
      </c>
      <c r="C306" s="6" t="s">
        <v>25</v>
      </c>
      <c r="D306" s="2" t="s">
        <v>13</v>
      </c>
      <c r="E306" s="3" t="s">
        <v>8</v>
      </c>
      <c r="F306" s="1">
        <v>27</v>
      </c>
      <c r="G306" s="4">
        <v>225</v>
      </c>
      <c r="H306" s="7">
        <f t="shared" si="12"/>
        <v>6075</v>
      </c>
      <c r="I306" s="5">
        <v>2021</v>
      </c>
      <c r="J306" s="5" t="s">
        <v>37</v>
      </c>
      <c r="K306" s="5" t="s">
        <v>39</v>
      </c>
      <c r="L306" s="17" t="s">
        <v>50</v>
      </c>
    </row>
    <row r="307" spans="1:12" x14ac:dyDescent="0.3">
      <c r="A307" s="13">
        <f t="shared" si="10"/>
        <v>306</v>
      </c>
      <c r="B307" s="1" t="s">
        <v>4</v>
      </c>
      <c r="C307" s="6" t="s">
        <v>25</v>
      </c>
      <c r="D307" s="2" t="s">
        <v>21</v>
      </c>
      <c r="E307" s="3" t="s">
        <v>7</v>
      </c>
      <c r="F307" s="1">
        <v>56</v>
      </c>
      <c r="G307" s="4">
        <v>1198</v>
      </c>
      <c r="H307" s="7">
        <f t="shared" si="12"/>
        <v>67088</v>
      </c>
      <c r="I307" s="5">
        <v>2021</v>
      </c>
      <c r="J307" s="5" t="s">
        <v>37</v>
      </c>
      <c r="K307" s="5" t="s">
        <v>39</v>
      </c>
      <c r="L307" s="17" t="s">
        <v>51</v>
      </c>
    </row>
    <row r="308" spans="1:12" x14ac:dyDescent="0.3">
      <c r="A308" s="13">
        <f t="shared" si="10"/>
        <v>307</v>
      </c>
      <c r="B308" s="1" t="s">
        <v>5</v>
      </c>
      <c r="C308" s="6" t="s">
        <v>24</v>
      </c>
      <c r="D308" s="2" t="s">
        <v>16</v>
      </c>
      <c r="E308" s="3" t="s">
        <v>11</v>
      </c>
      <c r="F308" s="1">
        <v>60</v>
      </c>
      <c r="G308" s="4">
        <v>500</v>
      </c>
      <c r="H308" s="7">
        <f t="shared" si="12"/>
        <v>30000</v>
      </c>
      <c r="I308" s="5">
        <v>2021</v>
      </c>
      <c r="J308" s="5" t="s">
        <v>37</v>
      </c>
      <c r="K308" s="5" t="s">
        <v>39</v>
      </c>
      <c r="L308" s="17" t="s">
        <v>52</v>
      </c>
    </row>
    <row r="309" spans="1:12" x14ac:dyDescent="0.3">
      <c r="A309" s="13">
        <f t="shared" si="10"/>
        <v>308</v>
      </c>
      <c r="B309" s="1" t="s">
        <v>3</v>
      </c>
      <c r="C309" s="2" t="s">
        <v>24</v>
      </c>
      <c r="D309" s="2" t="s">
        <v>12</v>
      </c>
      <c r="E309" s="3" t="s">
        <v>7</v>
      </c>
      <c r="F309" s="1">
        <v>75</v>
      </c>
      <c r="G309" s="4">
        <v>1198</v>
      </c>
      <c r="H309" s="7">
        <f t="shared" si="12"/>
        <v>89850</v>
      </c>
      <c r="I309" s="5">
        <v>2021</v>
      </c>
      <c r="J309" s="5" t="s">
        <v>37</v>
      </c>
      <c r="K309" s="5" t="s">
        <v>39</v>
      </c>
      <c r="L309" s="17" t="s">
        <v>53</v>
      </c>
    </row>
    <row r="310" spans="1:12" x14ac:dyDescent="0.3">
      <c r="A310" s="13">
        <f t="shared" si="10"/>
        <v>309</v>
      </c>
      <c r="B310" s="1" t="s">
        <v>3</v>
      </c>
      <c r="C310" s="6" t="s">
        <v>27</v>
      </c>
      <c r="D310" s="2" t="s">
        <v>15</v>
      </c>
      <c r="E310" s="3" t="s">
        <v>7</v>
      </c>
      <c r="F310" s="1">
        <v>90</v>
      </c>
      <c r="G310" s="4">
        <v>1198</v>
      </c>
      <c r="H310" s="7">
        <f t="shared" si="12"/>
        <v>107820</v>
      </c>
      <c r="I310" s="5">
        <v>2021</v>
      </c>
      <c r="J310" s="5" t="s">
        <v>37</v>
      </c>
      <c r="K310" s="5" t="s">
        <v>39</v>
      </c>
      <c r="L310" s="17" t="s">
        <v>54</v>
      </c>
    </row>
    <row r="311" spans="1:12" x14ac:dyDescent="0.3">
      <c r="A311" s="13">
        <f t="shared" si="10"/>
        <v>310</v>
      </c>
      <c r="B311" s="1" t="s">
        <v>4</v>
      </c>
      <c r="C311" s="2" t="s">
        <v>26</v>
      </c>
      <c r="D311" s="2" t="s">
        <v>22</v>
      </c>
      <c r="E311" s="3" t="s">
        <v>7</v>
      </c>
      <c r="F311" s="1">
        <v>32</v>
      </c>
      <c r="G311" s="4">
        <v>1198</v>
      </c>
      <c r="H311" s="7">
        <f t="shared" si="12"/>
        <v>38336</v>
      </c>
      <c r="I311" s="5">
        <v>2021</v>
      </c>
      <c r="J311" s="5" t="s">
        <v>37</v>
      </c>
      <c r="K311" s="5" t="s">
        <v>39</v>
      </c>
      <c r="L311" s="17" t="s">
        <v>55</v>
      </c>
    </row>
    <row r="312" spans="1:12" x14ac:dyDescent="0.3">
      <c r="A312" s="13">
        <f t="shared" si="10"/>
        <v>311</v>
      </c>
      <c r="B312" s="1" t="s">
        <v>5</v>
      </c>
      <c r="C312" s="6" t="s">
        <v>24</v>
      </c>
      <c r="D312" s="2" t="s">
        <v>16</v>
      </c>
      <c r="E312" s="3" t="s">
        <v>11</v>
      </c>
      <c r="F312" s="1">
        <v>60</v>
      </c>
      <c r="G312" s="4">
        <v>500</v>
      </c>
      <c r="H312" s="7">
        <f t="shared" si="12"/>
        <v>30000</v>
      </c>
      <c r="I312" s="5">
        <v>2021</v>
      </c>
      <c r="J312" s="5" t="s">
        <v>37</v>
      </c>
      <c r="K312" s="5" t="s">
        <v>39</v>
      </c>
      <c r="L312" s="17" t="s">
        <v>56</v>
      </c>
    </row>
    <row r="313" spans="1:12" x14ac:dyDescent="0.3">
      <c r="A313" s="13">
        <f t="shared" si="10"/>
        <v>312</v>
      </c>
      <c r="B313" s="1" t="s">
        <v>3</v>
      </c>
      <c r="C313" s="6" t="s">
        <v>27</v>
      </c>
      <c r="D313" s="2" t="s">
        <v>18</v>
      </c>
      <c r="E313" s="3" t="s">
        <v>7</v>
      </c>
      <c r="F313" s="1">
        <v>90</v>
      </c>
      <c r="G313" s="4">
        <v>1198</v>
      </c>
      <c r="H313" s="7">
        <f t="shared" si="12"/>
        <v>107820</v>
      </c>
      <c r="I313" s="5">
        <v>2021</v>
      </c>
      <c r="J313" s="5" t="s">
        <v>37</v>
      </c>
      <c r="K313" s="5" t="s">
        <v>39</v>
      </c>
      <c r="L313" s="17" t="s">
        <v>57</v>
      </c>
    </row>
    <row r="314" spans="1:12" x14ac:dyDescent="0.3">
      <c r="A314" s="13">
        <f t="shared" si="10"/>
        <v>313</v>
      </c>
      <c r="B314" s="1" t="s">
        <v>5</v>
      </c>
      <c r="C314" s="2" t="s">
        <v>24</v>
      </c>
      <c r="D314" s="2" t="s">
        <v>14</v>
      </c>
      <c r="E314" s="3" t="s">
        <v>11</v>
      </c>
      <c r="F314" s="1">
        <v>29</v>
      </c>
      <c r="G314" s="4">
        <v>500</v>
      </c>
      <c r="H314" s="7">
        <f t="shared" si="12"/>
        <v>14500</v>
      </c>
      <c r="I314" s="5">
        <v>2021</v>
      </c>
      <c r="J314" s="5" t="s">
        <v>37</v>
      </c>
      <c r="K314" s="5" t="s">
        <v>39</v>
      </c>
      <c r="L314" s="17" t="s">
        <v>58</v>
      </c>
    </row>
    <row r="315" spans="1:12" x14ac:dyDescent="0.3">
      <c r="A315" s="13">
        <f t="shared" si="10"/>
        <v>314</v>
      </c>
      <c r="B315" s="1" t="s">
        <v>5</v>
      </c>
      <c r="C315" s="2" t="s">
        <v>26</v>
      </c>
      <c r="D315" s="2" t="s">
        <v>19</v>
      </c>
      <c r="E315" s="3" t="s">
        <v>11</v>
      </c>
      <c r="F315" s="1">
        <v>81</v>
      </c>
      <c r="G315" s="4">
        <v>500</v>
      </c>
      <c r="H315" s="7">
        <f t="shared" si="12"/>
        <v>40500</v>
      </c>
      <c r="I315" s="5">
        <v>2021</v>
      </c>
      <c r="J315" s="5" t="s">
        <v>37</v>
      </c>
      <c r="K315" s="5" t="s">
        <v>40</v>
      </c>
      <c r="L315" s="17" t="s">
        <v>59</v>
      </c>
    </row>
    <row r="316" spans="1:12" x14ac:dyDescent="0.3">
      <c r="A316" s="13">
        <f t="shared" si="10"/>
        <v>315</v>
      </c>
      <c r="B316" s="1" t="s">
        <v>5</v>
      </c>
      <c r="C316" s="6" t="s">
        <v>24</v>
      </c>
      <c r="D316" s="2" t="s">
        <v>16</v>
      </c>
      <c r="E316" s="3" t="s">
        <v>7</v>
      </c>
      <c r="F316" s="1">
        <v>35</v>
      </c>
      <c r="G316" s="4">
        <v>1198</v>
      </c>
      <c r="H316" s="7">
        <f t="shared" si="12"/>
        <v>41930</v>
      </c>
      <c r="I316" s="5">
        <v>2021</v>
      </c>
      <c r="J316" s="5" t="s">
        <v>37</v>
      </c>
      <c r="K316" s="5" t="s">
        <v>40</v>
      </c>
      <c r="L316" s="17" t="s">
        <v>60</v>
      </c>
    </row>
    <row r="317" spans="1:12" x14ac:dyDescent="0.3">
      <c r="A317" s="13">
        <f t="shared" si="10"/>
        <v>316</v>
      </c>
      <c r="B317" s="1" t="s">
        <v>3</v>
      </c>
      <c r="C317" s="2" t="s">
        <v>26</v>
      </c>
      <c r="D317" s="2" t="s">
        <v>20</v>
      </c>
      <c r="E317" s="3" t="s">
        <v>2</v>
      </c>
      <c r="F317" s="1">
        <v>2</v>
      </c>
      <c r="G317" s="4">
        <v>125</v>
      </c>
      <c r="H317" s="7">
        <f t="shared" si="12"/>
        <v>250</v>
      </c>
      <c r="I317" s="5">
        <v>2021</v>
      </c>
      <c r="J317" s="5" t="s">
        <v>37</v>
      </c>
      <c r="K317" s="5" t="s">
        <v>40</v>
      </c>
      <c r="L317" s="17" t="s">
        <v>46</v>
      </c>
    </row>
    <row r="318" spans="1:12" x14ac:dyDescent="0.3">
      <c r="A318" s="13">
        <f t="shared" si="10"/>
        <v>317</v>
      </c>
      <c r="B318" s="1" t="s">
        <v>5</v>
      </c>
      <c r="C318" s="6" t="s">
        <v>24</v>
      </c>
      <c r="D318" s="2" t="s">
        <v>16</v>
      </c>
      <c r="E318" s="3" t="s">
        <v>9</v>
      </c>
      <c r="F318" s="1">
        <v>16</v>
      </c>
      <c r="G318" s="4">
        <v>58.5</v>
      </c>
      <c r="H318" s="7">
        <f t="shared" si="12"/>
        <v>936</v>
      </c>
      <c r="I318" s="5">
        <v>2021</v>
      </c>
      <c r="J318" s="5" t="s">
        <v>37</v>
      </c>
      <c r="K318" s="5" t="s">
        <v>40</v>
      </c>
      <c r="L318" s="17" t="s">
        <v>47</v>
      </c>
    </row>
    <row r="319" spans="1:12" x14ac:dyDescent="0.3">
      <c r="A319" s="13">
        <f t="shared" si="10"/>
        <v>318</v>
      </c>
      <c r="B319" s="1" t="s">
        <v>3</v>
      </c>
      <c r="C319" s="6" t="s">
        <v>27</v>
      </c>
      <c r="D319" s="2" t="s">
        <v>18</v>
      </c>
      <c r="E319" s="3" t="s">
        <v>11</v>
      </c>
      <c r="F319" s="1">
        <v>28</v>
      </c>
      <c r="G319" s="4">
        <v>500</v>
      </c>
      <c r="H319" s="7">
        <f t="shared" si="12"/>
        <v>14000</v>
      </c>
      <c r="I319" s="5">
        <v>2021</v>
      </c>
      <c r="J319" s="5" t="s">
        <v>37</v>
      </c>
      <c r="K319" s="5" t="s">
        <v>40</v>
      </c>
      <c r="L319" s="17" t="s">
        <v>48</v>
      </c>
    </row>
    <row r="320" spans="1:12" x14ac:dyDescent="0.3">
      <c r="A320" s="13">
        <f t="shared" si="10"/>
        <v>319</v>
      </c>
      <c r="B320" s="1" t="s">
        <v>5</v>
      </c>
      <c r="C320" s="6" t="s">
        <v>24</v>
      </c>
      <c r="D320" s="2" t="s">
        <v>16</v>
      </c>
      <c r="E320" s="3" t="s">
        <v>8</v>
      </c>
      <c r="F320" s="1">
        <v>64</v>
      </c>
      <c r="G320" s="4">
        <v>225</v>
      </c>
      <c r="H320" s="7">
        <f t="shared" si="12"/>
        <v>14400</v>
      </c>
      <c r="I320" s="5">
        <v>2021</v>
      </c>
      <c r="J320" s="5" t="s">
        <v>37</v>
      </c>
      <c r="K320" s="5" t="s">
        <v>40</v>
      </c>
      <c r="L320" s="17" t="s">
        <v>49</v>
      </c>
    </row>
    <row r="321" spans="1:12" x14ac:dyDescent="0.3">
      <c r="A321" s="13">
        <f t="shared" si="10"/>
        <v>320</v>
      </c>
      <c r="B321" s="1" t="s">
        <v>5</v>
      </c>
      <c r="C321" s="2" t="s">
        <v>26</v>
      </c>
      <c r="D321" s="2" t="s">
        <v>19</v>
      </c>
      <c r="E321" s="3" t="s">
        <v>8</v>
      </c>
      <c r="F321" s="1">
        <v>15</v>
      </c>
      <c r="G321" s="4">
        <v>225</v>
      </c>
      <c r="H321" s="7">
        <f t="shared" si="12"/>
        <v>3375</v>
      </c>
      <c r="I321" s="5">
        <v>2021</v>
      </c>
      <c r="J321" s="5" t="s">
        <v>37</v>
      </c>
      <c r="K321" s="5" t="s">
        <v>40</v>
      </c>
      <c r="L321" s="17" t="s">
        <v>50</v>
      </c>
    </row>
    <row r="322" spans="1:12" x14ac:dyDescent="0.3">
      <c r="A322" s="13">
        <f t="shared" si="10"/>
        <v>321</v>
      </c>
      <c r="B322" s="1" t="s">
        <v>3</v>
      </c>
      <c r="C322" s="6" t="s">
        <v>27</v>
      </c>
      <c r="D322" s="2" t="s">
        <v>17</v>
      </c>
      <c r="E322" s="3" t="s">
        <v>9</v>
      </c>
      <c r="F322" s="1">
        <v>96</v>
      </c>
      <c r="G322" s="4">
        <v>58.5</v>
      </c>
      <c r="H322" s="7">
        <f t="shared" si="12"/>
        <v>5616</v>
      </c>
      <c r="I322" s="5">
        <v>2021</v>
      </c>
      <c r="J322" s="5" t="s">
        <v>37</v>
      </c>
      <c r="K322" s="5" t="s">
        <v>40</v>
      </c>
      <c r="L322" s="17" t="s">
        <v>51</v>
      </c>
    </row>
    <row r="323" spans="1:12" x14ac:dyDescent="0.3">
      <c r="A323" s="13">
        <f t="shared" ref="A323:A386" si="13">ROW()-1</f>
        <v>322</v>
      </c>
      <c r="B323" s="1" t="s">
        <v>3</v>
      </c>
      <c r="C323" s="2" t="s">
        <v>26</v>
      </c>
      <c r="D323" s="2" t="s">
        <v>20</v>
      </c>
      <c r="E323" s="3" t="s">
        <v>7</v>
      </c>
      <c r="F323" s="1">
        <v>67</v>
      </c>
      <c r="G323" s="4">
        <v>1198</v>
      </c>
      <c r="H323" s="7">
        <f t="shared" si="12"/>
        <v>80266</v>
      </c>
      <c r="I323" s="5">
        <v>2021</v>
      </c>
      <c r="J323" s="5" t="s">
        <v>37</v>
      </c>
      <c r="K323" s="5" t="s">
        <v>40</v>
      </c>
      <c r="L323" s="17" t="s">
        <v>52</v>
      </c>
    </row>
    <row r="324" spans="1:12" x14ac:dyDescent="0.3">
      <c r="A324" s="13">
        <f t="shared" si="13"/>
        <v>323</v>
      </c>
      <c r="B324" s="1" t="s">
        <v>5</v>
      </c>
      <c r="C324" s="2" t="s">
        <v>26</v>
      </c>
      <c r="D324" s="2" t="s">
        <v>19</v>
      </c>
      <c r="E324" s="3" t="s">
        <v>9</v>
      </c>
      <c r="F324" s="1">
        <v>74</v>
      </c>
      <c r="G324" s="4">
        <v>58.5</v>
      </c>
      <c r="H324" s="7">
        <f t="shared" si="12"/>
        <v>4329</v>
      </c>
      <c r="I324" s="5">
        <v>2021</v>
      </c>
      <c r="J324" s="5" t="s">
        <v>37</v>
      </c>
      <c r="K324" s="5" t="s">
        <v>40</v>
      </c>
      <c r="L324" s="17" t="s">
        <v>53</v>
      </c>
    </row>
    <row r="325" spans="1:12" x14ac:dyDescent="0.3">
      <c r="A325" s="13">
        <f t="shared" si="13"/>
        <v>324</v>
      </c>
      <c r="B325" s="1" t="s">
        <v>3</v>
      </c>
      <c r="C325" s="6" t="s">
        <v>25</v>
      </c>
      <c r="D325" s="2" t="s">
        <v>13</v>
      </c>
      <c r="E325" s="3" t="s">
        <v>11</v>
      </c>
      <c r="F325" s="1">
        <v>46</v>
      </c>
      <c r="G325" s="4">
        <v>500</v>
      </c>
      <c r="H325" s="7">
        <f t="shared" si="12"/>
        <v>23000</v>
      </c>
      <c r="I325" s="5">
        <v>2021</v>
      </c>
      <c r="J325" s="5" t="s">
        <v>37</v>
      </c>
      <c r="K325" s="5" t="s">
        <v>40</v>
      </c>
      <c r="L325" s="17" t="s">
        <v>54</v>
      </c>
    </row>
    <row r="326" spans="1:12" x14ac:dyDescent="0.3">
      <c r="A326" s="13">
        <f t="shared" si="13"/>
        <v>325</v>
      </c>
      <c r="B326" s="1" t="s">
        <v>3</v>
      </c>
      <c r="C326" s="2" t="s">
        <v>26</v>
      </c>
      <c r="D326" s="2" t="s">
        <v>20</v>
      </c>
      <c r="E326" s="3" t="s">
        <v>11</v>
      </c>
      <c r="F326" s="1">
        <v>87</v>
      </c>
      <c r="G326" s="4">
        <v>500</v>
      </c>
      <c r="H326" s="7">
        <f t="shared" si="12"/>
        <v>43500</v>
      </c>
      <c r="I326" s="5">
        <v>2021</v>
      </c>
      <c r="J326" s="5" t="s">
        <v>37</v>
      </c>
      <c r="K326" s="5" t="s">
        <v>40</v>
      </c>
      <c r="L326" s="17" t="s">
        <v>55</v>
      </c>
    </row>
    <row r="327" spans="1:12" x14ac:dyDescent="0.3">
      <c r="A327" s="13">
        <f t="shared" si="13"/>
        <v>326</v>
      </c>
      <c r="B327" s="1" t="s">
        <v>5</v>
      </c>
      <c r="C327" s="2" t="s">
        <v>24</v>
      </c>
      <c r="D327" s="2" t="s">
        <v>16</v>
      </c>
      <c r="E327" s="3" t="s">
        <v>11</v>
      </c>
      <c r="F327" s="1">
        <v>4</v>
      </c>
      <c r="G327" s="4">
        <v>500</v>
      </c>
      <c r="H327" s="7">
        <f t="shared" si="12"/>
        <v>2000</v>
      </c>
      <c r="I327" s="5">
        <v>2021</v>
      </c>
      <c r="J327" s="5" t="s">
        <v>37</v>
      </c>
      <c r="K327" s="5" t="s">
        <v>40</v>
      </c>
      <c r="L327" s="17" t="s">
        <v>56</v>
      </c>
    </row>
    <row r="328" spans="1:12" x14ac:dyDescent="0.3">
      <c r="A328" s="13">
        <f t="shared" si="13"/>
        <v>327</v>
      </c>
      <c r="B328" s="1" t="s">
        <v>4</v>
      </c>
      <c r="C328" s="6" t="s">
        <v>25</v>
      </c>
      <c r="D328" s="2" t="s">
        <v>21</v>
      </c>
      <c r="E328" s="3" t="s">
        <v>11</v>
      </c>
      <c r="F328" s="1">
        <v>7</v>
      </c>
      <c r="G328" s="4">
        <v>500</v>
      </c>
      <c r="H328" s="7">
        <f t="shared" si="12"/>
        <v>3500</v>
      </c>
      <c r="I328" s="5">
        <v>2021</v>
      </c>
      <c r="J328" s="5" t="s">
        <v>37</v>
      </c>
      <c r="K328" s="5" t="s">
        <v>40</v>
      </c>
      <c r="L328" s="17" t="s">
        <v>57</v>
      </c>
    </row>
    <row r="329" spans="1:12" x14ac:dyDescent="0.3">
      <c r="A329" s="13">
        <f t="shared" si="13"/>
        <v>328</v>
      </c>
      <c r="B329" s="1" t="s">
        <v>3</v>
      </c>
      <c r="C329" s="6" t="s">
        <v>27</v>
      </c>
      <c r="D329" s="2" t="s">
        <v>15</v>
      </c>
      <c r="E329" s="3" t="s">
        <v>9</v>
      </c>
      <c r="F329" s="1">
        <v>50</v>
      </c>
      <c r="G329" s="4">
        <v>58.5</v>
      </c>
      <c r="H329" s="7">
        <f t="shared" si="12"/>
        <v>2925</v>
      </c>
      <c r="I329" s="5">
        <v>2021</v>
      </c>
      <c r="J329" s="5" t="s">
        <v>37</v>
      </c>
      <c r="K329" s="5" t="s">
        <v>40</v>
      </c>
      <c r="L329" s="17" t="s">
        <v>58</v>
      </c>
    </row>
    <row r="330" spans="1:12" x14ac:dyDescent="0.3">
      <c r="A330" s="13">
        <f t="shared" si="13"/>
        <v>329</v>
      </c>
      <c r="B330" s="1" t="s">
        <v>3</v>
      </c>
      <c r="C330" s="2" t="s">
        <v>24</v>
      </c>
      <c r="D330" s="2" t="s">
        <v>12</v>
      </c>
      <c r="E330" s="3" t="s">
        <v>7</v>
      </c>
      <c r="F330" s="1">
        <v>66</v>
      </c>
      <c r="G330" s="4">
        <v>1198</v>
      </c>
      <c r="H330" s="7">
        <f t="shared" si="12"/>
        <v>79068</v>
      </c>
      <c r="I330" s="5">
        <v>2021</v>
      </c>
      <c r="J330" s="5" t="s">
        <v>37</v>
      </c>
      <c r="K330" s="5" t="s">
        <v>40</v>
      </c>
      <c r="L330" s="17" t="s">
        <v>59</v>
      </c>
    </row>
    <row r="331" spans="1:12" x14ac:dyDescent="0.3">
      <c r="A331" s="13">
        <f t="shared" si="13"/>
        <v>330</v>
      </c>
      <c r="B331" s="1" t="s">
        <v>5</v>
      </c>
      <c r="C331" s="2" t="s">
        <v>24</v>
      </c>
      <c r="D331" s="2" t="s">
        <v>14</v>
      </c>
      <c r="E331" s="3" t="s">
        <v>8</v>
      </c>
      <c r="F331" s="1">
        <v>96</v>
      </c>
      <c r="G331" s="4">
        <v>225</v>
      </c>
      <c r="H331" s="7">
        <f t="shared" si="12"/>
        <v>21600</v>
      </c>
      <c r="I331" s="5">
        <v>2021</v>
      </c>
      <c r="J331" s="5" t="s">
        <v>37</v>
      </c>
      <c r="K331" s="5" t="s">
        <v>40</v>
      </c>
      <c r="L331" s="17" t="s">
        <v>60</v>
      </c>
    </row>
    <row r="332" spans="1:12" x14ac:dyDescent="0.3">
      <c r="A332" s="13">
        <f t="shared" si="13"/>
        <v>331</v>
      </c>
      <c r="B332" s="1" t="s">
        <v>3</v>
      </c>
      <c r="C332" s="6" t="s">
        <v>25</v>
      </c>
      <c r="D332" s="2" t="s">
        <v>13</v>
      </c>
      <c r="E332" s="3" t="s">
        <v>7</v>
      </c>
      <c r="F332" s="1">
        <v>53</v>
      </c>
      <c r="G332" s="4">
        <v>1198</v>
      </c>
      <c r="H332" s="7">
        <f t="shared" si="12"/>
        <v>63494</v>
      </c>
      <c r="I332" s="5">
        <v>2021</v>
      </c>
      <c r="J332" s="5" t="s">
        <v>37</v>
      </c>
      <c r="K332" s="5" t="s">
        <v>40</v>
      </c>
      <c r="L332" s="17" t="s">
        <v>46</v>
      </c>
    </row>
    <row r="333" spans="1:12" x14ac:dyDescent="0.3">
      <c r="A333" s="13">
        <f t="shared" si="13"/>
        <v>332</v>
      </c>
      <c r="B333" s="1" t="s">
        <v>3</v>
      </c>
      <c r="C333" s="6" t="s">
        <v>25</v>
      </c>
      <c r="D333" s="2" t="s">
        <v>13</v>
      </c>
      <c r="E333" s="3" t="s">
        <v>11</v>
      </c>
      <c r="F333" s="1">
        <v>80</v>
      </c>
      <c r="G333" s="4">
        <v>500</v>
      </c>
      <c r="H333" s="7">
        <f t="shared" si="12"/>
        <v>40000</v>
      </c>
      <c r="I333" s="5">
        <v>2021</v>
      </c>
      <c r="J333" s="5" t="s">
        <v>37</v>
      </c>
      <c r="K333" s="5" t="s">
        <v>40</v>
      </c>
      <c r="L333" s="17" t="s">
        <v>47</v>
      </c>
    </row>
    <row r="334" spans="1:12" x14ac:dyDescent="0.3">
      <c r="A334" s="13">
        <f t="shared" si="13"/>
        <v>333</v>
      </c>
      <c r="B334" s="1" t="s">
        <v>3</v>
      </c>
      <c r="C334" s="6" t="s">
        <v>27</v>
      </c>
      <c r="D334" s="2" t="s">
        <v>17</v>
      </c>
      <c r="E334" s="3" t="s">
        <v>2</v>
      </c>
      <c r="F334" s="1">
        <v>5</v>
      </c>
      <c r="G334" s="4">
        <v>125</v>
      </c>
      <c r="H334" s="7">
        <f t="shared" si="12"/>
        <v>625</v>
      </c>
      <c r="I334" s="5">
        <v>2021</v>
      </c>
      <c r="J334" s="5" t="s">
        <v>37</v>
      </c>
      <c r="K334" s="5" t="s">
        <v>40</v>
      </c>
      <c r="L334" s="17" t="s">
        <v>48</v>
      </c>
    </row>
    <row r="335" spans="1:12" x14ac:dyDescent="0.3">
      <c r="A335" s="13">
        <f t="shared" si="13"/>
        <v>334</v>
      </c>
      <c r="B335" s="1" t="s">
        <v>5</v>
      </c>
      <c r="C335" s="2" t="s">
        <v>24</v>
      </c>
      <c r="D335" s="2" t="s">
        <v>16</v>
      </c>
      <c r="E335" s="3" t="s">
        <v>9</v>
      </c>
      <c r="F335" s="1">
        <v>62</v>
      </c>
      <c r="G335" s="4">
        <v>58.5</v>
      </c>
      <c r="H335" s="7">
        <f t="shared" si="12"/>
        <v>3627</v>
      </c>
      <c r="I335" s="5">
        <v>2021</v>
      </c>
      <c r="J335" s="5" t="s">
        <v>37</v>
      </c>
      <c r="K335" s="5" t="s">
        <v>40</v>
      </c>
      <c r="L335" s="17" t="s">
        <v>49</v>
      </c>
    </row>
    <row r="336" spans="1:12" x14ac:dyDescent="0.3">
      <c r="A336" s="13">
        <f t="shared" si="13"/>
        <v>335</v>
      </c>
      <c r="B336" s="1" t="s">
        <v>3</v>
      </c>
      <c r="C336" s="6" t="s">
        <v>27</v>
      </c>
      <c r="D336" s="2" t="s">
        <v>18</v>
      </c>
      <c r="E336" s="3" t="s">
        <v>9</v>
      </c>
      <c r="F336" s="1">
        <v>55</v>
      </c>
      <c r="G336" s="4">
        <v>58.5</v>
      </c>
      <c r="H336" s="7">
        <f t="shared" si="12"/>
        <v>3217.5</v>
      </c>
      <c r="I336" s="5">
        <v>2021</v>
      </c>
      <c r="J336" s="5" t="s">
        <v>37</v>
      </c>
      <c r="K336" s="5" t="s">
        <v>40</v>
      </c>
      <c r="L336" s="17" t="s">
        <v>50</v>
      </c>
    </row>
    <row r="337" spans="1:12" x14ac:dyDescent="0.3">
      <c r="A337" s="13">
        <f t="shared" si="13"/>
        <v>336</v>
      </c>
      <c r="B337" s="1" t="s">
        <v>3</v>
      </c>
      <c r="C337" s="6" t="s">
        <v>27</v>
      </c>
      <c r="D337" s="2" t="s">
        <v>17</v>
      </c>
      <c r="E337" s="3" t="s">
        <v>9</v>
      </c>
      <c r="F337" s="1">
        <v>42</v>
      </c>
      <c r="G337" s="4">
        <v>58.5</v>
      </c>
      <c r="H337" s="7">
        <f t="shared" si="12"/>
        <v>2457</v>
      </c>
      <c r="I337" s="5">
        <v>2021</v>
      </c>
      <c r="J337" s="5" t="s">
        <v>37</v>
      </c>
      <c r="K337" s="5" t="s">
        <v>40</v>
      </c>
      <c r="L337" s="17" t="s">
        <v>51</v>
      </c>
    </row>
    <row r="338" spans="1:12" x14ac:dyDescent="0.3">
      <c r="A338" s="13">
        <f t="shared" si="13"/>
        <v>337</v>
      </c>
      <c r="B338" s="1" t="s">
        <v>4</v>
      </c>
      <c r="C338" s="6" t="s">
        <v>25</v>
      </c>
      <c r="D338" s="2" t="s">
        <v>21</v>
      </c>
      <c r="E338" s="3" t="s">
        <v>2</v>
      </c>
      <c r="F338" s="1">
        <v>3</v>
      </c>
      <c r="G338" s="4">
        <v>125</v>
      </c>
      <c r="H338" s="7">
        <f t="shared" si="12"/>
        <v>375</v>
      </c>
      <c r="I338" s="5">
        <v>2021</v>
      </c>
      <c r="J338" s="5" t="s">
        <v>37</v>
      </c>
      <c r="K338" s="5" t="s">
        <v>40</v>
      </c>
      <c r="L338" s="17" t="s">
        <v>52</v>
      </c>
    </row>
    <row r="339" spans="1:12" x14ac:dyDescent="0.3">
      <c r="A339" s="13">
        <f t="shared" si="13"/>
        <v>338</v>
      </c>
      <c r="B339" s="1" t="s">
        <v>3</v>
      </c>
      <c r="C339" s="6" t="s">
        <v>25</v>
      </c>
      <c r="D339" s="2" t="s">
        <v>13</v>
      </c>
      <c r="E339" s="3" t="s">
        <v>7</v>
      </c>
      <c r="F339" s="1">
        <v>7</v>
      </c>
      <c r="G339" s="4">
        <v>1198</v>
      </c>
      <c r="H339" s="7">
        <f t="shared" si="12"/>
        <v>8386</v>
      </c>
      <c r="I339" s="5">
        <v>2021</v>
      </c>
      <c r="J339" s="5" t="s">
        <v>37</v>
      </c>
      <c r="K339" s="5" t="s">
        <v>40</v>
      </c>
      <c r="L339" s="17" t="s">
        <v>53</v>
      </c>
    </row>
    <row r="340" spans="1:12" x14ac:dyDescent="0.3">
      <c r="A340" s="13">
        <f t="shared" si="13"/>
        <v>339</v>
      </c>
      <c r="B340" s="1" t="s">
        <v>4</v>
      </c>
      <c r="C340" s="6" t="s">
        <v>25</v>
      </c>
      <c r="D340" s="2" t="s">
        <v>21</v>
      </c>
      <c r="E340" s="3" t="s">
        <v>8</v>
      </c>
      <c r="F340" s="1">
        <v>76</v>
      </c>
      <c r="G340" s="4">
        <v>225</v>
      </c>
      <c r="H340" s="7">
        <f t="shared" si="12"/>
        <v>17100</v>
      </c>
      <c r="I340" s="5">
        <v>2021</v>
      </c>
      <c r="J340" s="5" t="s">
        <v>37</v>
      </c>
      <c r="K340" s="5" t="s">
        <v>40</v>
      </c>
      <c r="L340" s="17" t="s">
        <v>54</v>
      </c>
    </row>
    <row r="341" spans="1:12" x14ac:dyDescent="0.3">
      <c r="A341" s="13">
        <f t="shared" si="13"/>
        <v>340</v>
      </c>
      <c r="B341" s="1" t="s">
        <v>4</v>
      </c>
      <c r="C341" s="2" t="s">
        <v>26</v>
      </c>
      <c r="D341" s="2" t="s">
        <v>22</v>
      </c>
      <c r="E341" s="3" t="s">
        <v>11</v>
      </c>
      <c r="F341" s="1">
        <v>57</v>
      </c>
      <c r="G341" s="4">
        <v>500</v>
      </c>
      <c r="H341" s="7">
        <f t="shared" si="12"/>
        <v>28500</v>
      </c>
      <c r="I341" s="5">
        <v>2021</v>
      </c>
      <c r="J341" s="5" t="s">
        <v>37</v>
      </c>
      <c r="K341" s="5" t="s">
        <v>40</v>
      </c>
      <c r="L341" s="17" t="s">
        <v>55</v>
      </c>
    </row>
    <row r="342" spans="1:12" x14ac:dyDescent="0.3">
      <c r="A342" s="13">
        <f t="shared" si="13"/>
        <v>341</v>
      </c>
      <c r="B342" s="1" t="s">
        <v>3</v>
      </c>
      <c r="C342" s="2" t="s">
        <v>24</v>
      </c>
      <c r="D342" s="2" t="s">
        <v>12</v>
      </c>
      <c r="E342" s="3" t="s">
        <v>7</v>
      </c>
      <c r="F342" s="1">
        <v>14</v>
      </c>
      <c r="G342" s="4">
        <v>1198</v>
      </c>
      <c r="H342" s="7">
        <f t="shared" si="12"/>
        <v>16772</v>
      </c>
      <c r="I342" s="5">
        <v>2021</v>
      </c>
      <c r="J342" s="5" t="s">
        <v>37</v>
      </c>
      <c r="K342" s="5" t="s">
        <v>40</v>
      </c>
      <c r="L342" s="17" t="s">
        <v>56</v>
      </c>
    </row>
    <row r="343" spans="1:12" x14ac:dyDescent="0.3">
      <c r="A343" s="13">
        <f t="shared" si="13"/>
        <v>342</v>
      </c>
      <c r="B343" s="1" t="s">
        <v>3</v>
      </c>
      <c r="C343" s="6" t="s">
        <v>27</v>
      </c>
      <c r="D343" s="2" t="s">
        <v>15</v>
      </c>
      <c r="E343" s="3" t="s">
        <v>11</v>
      </c>
      <c r="F343" s="1">
        <v>11</v>
      </c>
      <c r="G343" s="4">
        <v>500</v>
      </c>
      <c r="H343" s="7">
        <f t="shared" si="12"/>
        <v>5500</v>
      </c>
      <c r="I343" s="5">
        <v>2021</v>
      </c>
      <c r="J343" s="5" t="s">
        <v>37</v>
      </c>
      <c r="K343" s="5" t="s">
        <v>40</v>
      </c>
      <c r="L343" s="17" t="s">
        <v>57</v>
      </c>
    </row>
    <row r="344" spans="1:12" x14ac:dyDescent="0.3">
      <c r="A344" s="13">
        <f t="shared" si="13"/>
        <v>343</v>
      </c>
      <c r="B344" s="1" t="s">
        <v>3</v>
      </c>
      <c r="C344" s="6" t="s">
        <v>27</v>
      </c>
      <c r="D344" s="2" t="s">
        <v>15</v>
      </c>
      <c r="E344" s="3" t="s">
        <v>11</v>
      </c>
      <c r="F344" s="1">
        <v>94</v>
      </c>
      <c r="G344" s="4">
        <v>500</v>
      </c>
      <c r="H344" s="7">
        <f t="shared" si="12"/>
        <v>47000</v>
      </c>
      <c r="I344" s="5">
        <v>2021</v>
      </c>
      <c r="J344" s="5" t="s">
        <v>37</v>
      </c>
      <c r="K344" s="5" t="s">
        <v>40</v>
      </c>
      <c r="L344" s="17" t="s">
        <v>58</v>
      </c>
    </row>
    <row r="345" spans="1:12" x14ac:dyDescent="0.3">
      <c r="A345" s="13">
        <f t="shared" si="13"/>
        <v>344</v>
      </c>
      <c r="B345" s="1" t="s">
        <v>3</v>
      </c>
      <c r="C345" s="2" t="s">
        <v>24</v>
      </c>
      <c r="D345" s="2" t="s">
        <v>12</v>
      </c>
      <c r="E345" s="3" t="s">
        <v>11</v>
      </c>
      <c r="F345" s="1">
        <v>28</v>
      </c>
      <c r="G345" s="4">
        <v>500</v>
      </c>
      <c r="H345" s="7">
        <f t="shared" si="12"/>
        <v>14000</v>
      </c>
      <c r="I345" s="5">
        <v>2021</v>
      </c>
      <c r="J345" s="5" t="s">
        <v>37</v>
      </c>
      <c r="K345" s="5" t="s">
        <v>40</v>
      </c>
      <c r="L345" s="17" t="s">
        <v>59</v>
      </c>
    </row>
    <row r="346" spans="1:12" x14ac:dyDescent="0.3">
      <c r="A346" s="13">
        <f t="shared" si="13"/>
        <v>345</v>
      </c>
      <c r="B346" s="1" t="s">
        <v>5</v>
      </c>
      <c r="C346" s="6" t="s">
        <v>24</v>
      </c>
      <c r="D346" s="2" t="s">
        <v>16</v>
      </c>
      <c r="E346" s="3" t="s">
        <v>7</v>
      </c>
      <c r="F346" s="1">
        <v>95</v>
      </c>
      <c r="G346" s="4">
        <v>1198</v>
      </c>
      <c r="H346" s="7">
        <f>F346*G346</f>
        <v>113810</v>
      </c>
      <c r="I346" s="5">
        <v>2021</v>
      </c>
      <c r="J346" s="5" t="s">
        <v>42</v>
      </c>
      <c r="K346" s="5" t="s">
        <v>41</v>
      </c>
      <c r="L346" s="17" t="s">
        <v>60</v>
      </c>
    </row>
    <row r="347" spans="1:12" x14ac:dyDescent="0.3">
      <c r="A347" s="13">
        <f t="shared" si="13"/>
        <v>346</v>
      </c>
      <c r="B347" s="1" t="s">
        <v>3</v>
      </c>
      <c r="C347" s="6" t="s">
        <v>27</v>
      </c>
      <c r="D347" s="2" t="s">
        <v>17</v>
      </c>
      <c r="E347" s="3" t="s">
        <v>11</v>
      </c>
      <c r="F347" s="1">
        <v>50</v>
      </c>
      <c r="G347" s="4">
        <v>500</v>
      </c>
      <c r="H347" s="7">
        <f t="shared" ref="H347:H388" si="14">F347*G347</f>
        <v>25000</v>
      </c>
      <c r="I347" s="5">
        <v>2021</v>
      </c>
      <c r="J347" s="5" t="s">
        <v>42</v>
      </c>
      <c r="K347" s="5" t="s">
        <v>41</v>
      </c>
      <c r="L347" s="17" t="s">
        <v>46</v>
      </c>
    </row>
    <row r="348" spans="1:12" x14ac:dyDescent="0.3">
      <c r="A348" s="13">
        <f t="shared" si="13"/>
        <v>347</v>
      </c>
      <c r="B348" s="1" t="s">
        <v>3</v>
      </c>
      <c r="C348" s="6" t="s">
        <v>27</v>
      </c>
      <c r="D348" s="2" t="s">
        <v>15</v>
      </c>
      <c r="E348" s="3" t="s">
        <v>7</v>
      </c>
      <c r="F348" s="1">
        <v>36</v>
      </c>
      <c r="G348" s="4">
        <v>1198</v>
      </c>
      <c r="H348" s="7">
        <f t="shared" si="14"/>
        <v>43128</v>
      </c>
      <c r="I348" s="5">
        <v>2021</v>
      </c>
      <c r="J348" s="5" t="s">
        <v>42</v>
      </c>
      <c r="K348" s="5" t="s">
        <v>41</v>
      </c>
      <c r="L348" s="17" t="s">
        <v>47</v>
      </c>
    </row>
    <row r="349" spans="1:12" x14ac:dyDescent="0.3">
      <c r="A349" s="13">
        <f t="shared" si="13"/>
        <v>348</v>
      </c>
      <c r="B349" s="1" t="s">
        <v>3</v>
      </c>
      <c r="C349" s="6" t="s">
        <v>25</v>
      </c>
      <c r="D349" s="2" t="s">
        <v>13</v>
      </c>
      <c r="E349" s="3" t="s">
        <v>8</v>
      </c>
      <c r="F349" s="1">
        <v>27</v>
      </c>
      <c r="G349" s="4">
        <v>225</v>
      </c>
      <c r="H349" s="7">
        <f t="shared" si="14"/>
        <v>6075</v>
      </c>
      <c r="I349" s="5">
        <v>2021</v>
      </c>
      <c r="J349" s="5" t="s">
        <v>42</v>
      </c>
      <c r="K349" s="5" t="s">
        <v>41</v>
      </c>
      <c r="L349" s="17" t="s">
        <v>48</v>
      </c>
    </row>
    <row r="350" spans="1:12" x14ac:dyDescent="0.3">
      <c r="A350" s="13">
        <f t="shared" si="13"/>
        <v>349</v>
      </c>
      <c r="B350" s="1" t="s">
        <v>4</v>
      </c>
      <c r="C350" s="6" t="s">
        <v>25</v>
      </c>
      <c r="D350" s="2" t="s">
        <v>21</v>
      </c>
      <c r="E350" s="3" t="s">
        <v>7</v>
      </c>
      <c r="F350" s="1">
        <v>56</v>
      </c>
      <c r="G350" s="4">
        <v>1198</v>
      </c>
      <c r="H350" s="7">
        <f t="shared" si="14"/>
        <v>67088</v>
      </c>
      <c r="I350" s="5">
        <v>2021</v>
      </c>
      <c r="J350" s="5" t="s">
        <v>42</v>
      </c>
      <c r="K350" s="5" t="s">
        <v>41</v>
      </c>
      <c r="L350" s="17" t="s">
        <v>49</v>
      </c>
    </row>
    <row r="351" spans="1:12" x14ac:dyDescent="0.3">
      <c r="A351" s="13">
        <f t="shared" si="13"/>
        <v>350</v>
      </c>
      <c r="B351" s="1" t="s">
        <v>5</v>
      </c>
      <c r="C351" s="6" t="s">
        <v>24</v>
      </c>
      <c r="D351" s="2" t="s">
        <v>16</v>
      </c>
      <c r="E351" s="3" t="s">
        <v>11</v>
      </c>
      <c r="F351" s="1">
        <v>60</v>
      </c>
      <c r="G351" s="4">
        <v>500</v>
      </c>
      <c r="H351" s="7">
        <f t="shared" si="14"/>
        <v>30000</v>
      </c>
      <c r="I351" s="5">
        <v>2021</v>
      </c>
      <c r="J351" s="5" t="s">
        <v>42</v>
      </c>
      <c r="K351" s="5" t="s">
        <v>41</v>
      </c>
      <c r="L351" s="17" t="s">
        <v>50</v>
      </c>
    </row>
    <row r="352" spans="1:12" x14ac:dyDescent="0.3">
      <c r="A352" s="13">
        <f t="shared" si="13"/>
        <v>351</v>
      </c>
      <c r="B352" s="1" t="s">
        <v>3</v>
      </c>
      <c r="C352" s="2" t="s">
        <v>24</v>
      </c>
      <c r="D352" s="2" t="s">
        <v>12</v>
      </c>
      <c r="E352" s="3" t="s">
        <v>7</v>
      </c>
      <c r="F352" s="1">
        <v>75</v>
      </c>
      <c r="G352" s="4">
        <v>1198</v>
      </c>
      <c r="H352" s="7">
        <f t="shared" si="14"/>
        <v>89850</v>
      </c>
      <c r="I352" s="5">
        <v>2021</v>
      </c>
      <c r="J352" s="5" t="s">
        <v>42</v>
      </c>
      <c r="K352" s="5" t="s">
        <v>41</v>
      </c>
      <c r="L352" s="17" t="s">
        <v>51</v>
      </c>
    </row>
    <row r="353" spans="1:12" x14ac:dyDescent="0.3">
      <c r="A353" s="13">
        <f t="shared" si="13"/>
        <v>352</v>
      </c>
      <c r="B353" s="1" t="s">
        <v>3</v>
      </c>
      <c r="C353" s="6" t="s">
        <v>27</v>
      </c>
      <c r="D353" s="2" t="s">
        <v>15</v>
      </c>
      <c r="E353" s="3" t="s">
        <v>7</v>
      </c>
      <c r="F353" s="1">
        <v>90</v>
      </c>
      <c r="G353" s="4">
        <v>1198</v>
      </c>
      <c r="H353" s="7">
        <f t="shared" si="14"/>
        <v>107820</v>
      </c>
      <c r="I353" s="5">
        <v>2021</v>
      </c>
      <c r="J353" s="5" t="s">
        <v>42</v>
      </c>
      <c r="K353" s="5" t="s">
        <v>41</v>
      </c>
      <c r="L353" s="17" t="s">
        <v>52</v>
      </c>
    </row>
    <row r="354" spans="1:12" x14ac:dyDescent="0.3">
      <c r="A354" s="13">
        <f t="shared" si="13"/>
        <v>353</v>
      </c>
      <c r="B354" s="1" t="s">
        <v>4</v>
      </c>
      <c r="C354" s="2" t="s">
        <v>26</v>
      </c>
      <c r="D354" s="2" t="s">
        <v>22</v>
      </c>
      <c r="E354" s="3" t="s">
        <v>7</v>
      </c>
      <c r="F354" s="1">
        <v>32</v>
      </c>
      <c r="G354" s="4">
        <v>1198</v>
      </c>
      <c r="H354" s="7">
        <f t="shared" si="14"/>
        <v>38336</v>
      </c>
      <c r="I354" s="5">
        <v>2021</v>
      </c>
      <c r="J354" s="5" t="s">
        <v>42</v>
      </c>
      <c r="K354" s="5" t="s">
        <v>41</v>
      </c>
      <c r="L354" s="17" t="s">
        <v>53</v>
      </c>
    </row>
    <row r="355" spans="1:12" x14ac:dyDescent="0.3">
      <c r="A355" s="13">
        <f t="shared" si="13"/>
        <v>354</v>
      </c>
      <c r="B355" s="1" t="s">
        <v>5</v>
      </c>
      <c r="C355" s="6" t="s">
        <v>24</v>
      </c>
      <c r="D355" s="2" t="s">
        <v>16</v>
      </c>
      <c r="E355" s="3" t="s">
        <v>11</v>
      </c>
      <c r="F355" s="1">
        <v>60</v>
      </c>
      <c r="G355" s="4">
        <v>500</v>
      </c>
      <c r="H355" s="7">
        <f t="shared" si="14"/>
        <v>30000</v>
      </c>
      <c r="I355" s="5">
        <v>2021</v>
      </c>
      <c r="J355" s="5" t="s">
        <v>42</v>
      </c>
      <c r="K355" s="5" t="s">
        <v>41</v>
      </c>
      <c r="L355" s="17" t="s">
        <v>54</v>
      </c>
    </row>
    <row r="356" spans="1:12" x14ac:dyDescent="0.3">
      <c r="A356" s="13">
        <f t="shared" si="13"/>
        <v>355</v>
      </c>
      <c r="B356" s="1" t="s">
        <v>3</v>
      </c>
      <c r="C356" s="6" t="s">
        <v>27</v>
      </c>
      <c r="D356" s="2" t="s">
        <v>18</v>
      </c>
      <c r="E356" s="3" t="s">
        <v>7</v>
      </c>
      <c r="F356" s="1">
        <v>90</v>
      </c>
      <c r="G356" s="4">
        <v>1198</v>
      </c>
      <c r="H356" s="7">
        <f t="shared" si="14"/>
        <v>107820</v>
      </c>
      <c r="I356" s="5">
        <v>2021</v>
      </c>
      <c r="J356" s="5" t="s">
        <v>42</v>
      </c>
      <c r="K356" s="5" t="s">
        <v>41</v>
      </c>
      <c r="L356" s="17" t="s">
        <v>55</v>
      </c>
    </row>
    <row r="357" spans="1:12" x14ac:dyDescent="0.3">
      <c r="A357" s="13">
        <f t="shared" si="13"/>
        <v>356</v>
      </c>
      <c r="B357" s="1" t="s">
        <v>5</v>
      </c>
      <c r="C357" s="2" t="s">
        <v>24</v>
      </c>
      <c r="D357" s="2" t="s">
        <v>14</v>
      </c>
      <c r="E357" s="3" t="s">
        <v>11</v>
      </c>
      <c r="F357" s="1">
        <v>29</v>
      </c>
      <c r="G357" s="4">
        <v>500</v>
      </c>
      <c r="H357" s="7">
        <f t="shared" si="14"/>
        <v>14500</v>
      </c>
      <c r="I357" s="5">
        <v>2021</v>
      </c>
      <c r="J357" s="5" t="s">
        <v>42</v>
      </c>
      <c r="K357" s="5" t="s">
        <v>41</v>
      </c>
      <c r="L357" s="17" t="s">
        <v>56</v>
      </c>
    </row>
    <row r="358" spans="1:12" x14ac:dyDescent="0.3">
      <c r="A358" s="13">
        <f t="shared" si="13"/>
        <v>357</v>
      </c>
      <c r="B358" s="1" t="s">
        <v>5</v>
      </c>
      <c r="C358" s="2" t="s">
        <v>26</v>
      </c>
      <c r="D358" s="2" t="s">
        <v>19</v>
      </c>
      <c r="E358" s="3" t="s">
        <v>11</v>
      </c>
      <c r="F358" s="1">
        <v>81</v>
      </c>
      <c r="G358" s="4">
        <v>500</v>
      </c>
      <c r="H358" s="7">
        <f t="shared" si="14"/>
        <v>40500</v>
      </c>
      <c r="I358" s="5">
        <v>2021</v>
      </c>
      <c r="J358" s="5" t="s">
        <v>42</v>
      </c>
      <c r="K358" s="5" t="s">
        <v>41</v>
      </c>
      <c r="L358" s="17" t="s">
        <v>57</v>
      </c>
    </row>
    <row r="359" spans="1:12" x14ac:dyDescent="0.3">
      <c r="A359" s="13">
        <f t="shared" si="13"/>
        <v>358</v>
      </c>
      <c r="B359" s="1" t="s">
        <v>5</v>
      </c>
      <c r="C359" s="6" t="s">
        <v>24</v>
      </c>
      <c r="D359" s="2" t="s">
        <v>16</v>
      </c>
      <c r="E359" s="3" t="s">
        <v>7</v>
      </c>
      <c r="F359" s="1">
        <v>35</v>
      </c>
      <c r="G359" s="4">
        <v>1198</v>
      </c>
      <c r="H359" s="7">
        <f t="shared" si="14"/>
        <v>41930</v>
      </c>
      <c r="I359" s="5">
        <v>2021</v>
      </c>
      <c r="J359" s="5" t="s">
        <v>42</v>
      </c>
      <c r="K359" s="5" t="s">
        <v>41</v>
      </c>
      <c r="L359" s="17" t="s">
        <v>58</v>
      </c>
    </row>
    <row r="360" spans="1:12" x14ac:dyDescent="0.3">
      <c r="A360" s="13">
        <f t="shared" si="13"/>
        <v>359</v>
      </c>
      <c r="B360" s="1" t="s">
        <v>3</v>
      </c>
      <c r="C360" s="2" t="s">
        <v>26</v>
      </c>
      <c r="D360" s="2" t="s">
        <v>20</v>
      </c>
      <c r="E360" s="3" t="s">
        <v>2</v>
      </c>
      <c r="F360" s="1">
        <v>2</v>
      </c>
      <c r="G360" s="4">
        <v>125</v>
      </c>
      <c r="H360" s="7">
        <f t="shared" si="14"/>
        <v>250</v>
      </c>
      <c r="I360" s="5">
        <v>2021</v>
      </c>
      <c r="J360" s="5" t="s">
        <v>42</v>
      </c>
      <c r="K360" s="5" t="s">
        <v>41</v>
      </c>
      <c r="L360" s="17" t="s">
        <v>59</v>
      </c>
    </row>
    <row r="361" spans="1:12" x14ac:dyDescent="0.3">
      <c r="A361" s="13">
        <f t="shared" si="13"/>
        <v>360</v>
      </c>
      <c r="B361" s="1" t="s">
        <v>5</v>
      </c>
      <c r="C361" s="6" t="s">
        <v>24</v>
      </c>
      <c r="D361" s="2" t="s">
        <v>16</v>
      </c>
      <c r="E361" s="3" t="s">
        <v>9</v>
      </c>
      <c r="F361" s="1">
        <v>16</v>
      </c>
      <c r="G361" s="4">
        <v>58.5</v>
      </c>
      <c r="H361" s="7">
        <f t="shared" si="14"/>
        <v>936</v>
      </c>
      <c r="I361" s="5">
        <v>2021</v>
      </c>
      <c r="J361" s="5" t="s">
        <v>42</v>
      </c>
      <c r="K361" s="5" t="s">
        <v>41</v>
      </c>
      <c r="L361" s="17" t="s">
        <v>60</v>
      </c>
    </row>
    <row r="362" spans="1:12" x14ac:dyDescent="0.3">
      <c r="A362" s="13">
        <f t="shared" si="13"/>
        <v>361</v>
      </c>
      <c r="B362" s="1" t="s">
        <v>3</v>
      </c>
      <c r="C362" s="6" t="s">
        <v>27</v>
      </c>
      <c r="D362" s="2" t="s">
        <v>18</v>
      </c>
      <c r="E362" s="3" t="s">
        <v>11</v>
      </c>
      <c r="F362" s="1">
        <v>28</v>
      </c>
      <c r="G362" s="4">
        <v>500</v>
      </c>
      <c r="H362" s="7">
        <f t="shared" si="14"/>
        <v>14000</v>
      </c>
      <c r="I362" s="5">
        <v>2021</v>
      </c>
      <c r="J362" s="5" t="s">
        <v>42</v>
      </c>
      <c r="K362" s="5" t="s">
        <v>43</v>
      </c>
      <c r="L362" s="17" t="s">
        <v>46</v>
      </c>
    </row>
    <row r="363" spans="1:12" x14ac:dyDescent="0.3">
      <c r="A363" s="13">
        <f t="shared" si="13"/>
        <v>362</v>
      </c>
      <c r="B363" s="1" t="s">
        <v>5</v>
      </c>
      <c r="C363" s="6" t="s">
        <v>24</v>
      </c>
      <c r="D363" s="2" t="s">
        <v>16</v>
      </c>
      <c r="E363" s="3" t="s">
        <v>8</v>
      </c>
      <c r="F363" s="1">
        <v>64</v>
      </c>
      <c r="G363" s="4">
        <v>225</v>
      </c>
      <c r="H363" s="7">
        <f t="shared" si="14"/>
        <v>14400</v>
      </c>
      <c r="I363" s="5">
        <v>2021</v>
      </c>
      <c r="J363" s="5" t="s">
        <v>42</v>
      </c>
      <c r="K363" s="5" t="s">
        <v>43</v>
      </c>
      <c r="L363" s="17" t="s">
        <v>47</v>
      </c>
    </row>
    <row r="364" spans="1:12" x14ac:dyDescent="0.3">
      <c r="A364" s="13">
        <f t="shared" si="13"/>
        <v>363</v>
      </c>
      <c r="B364" s="1" t="s">
        <v>5</v>
      </c>
      <c r="C364" s="2" t="s">
        <v>26</v>
      </c>
      <c r="D364" s="2" t="s">
        <v>19</v>
      </c>
      <c r="E364" s="3" t="s">
        <v>8</v>
      </c>
      <c r="F364" s="1">
        <v>15</v>
      </c>
      <c r="G364" s="4">
        <v>225</v>
      </c>
      <c r="H364" s="7">
        <f t="shared" si="14"/>
        <v>3375</v>
      </c>
      <c r="I364" s="5">
        <v>2021</v>
      </c>
      <c r="J364" s="5" t="s">
        <v>42</v>
      </c>
      <c r="K364" s="5" t="s">
        <v>43</v>
      </c>
      <c r="L364" s="17" t="s">
        <v>48</v>
      </c>
    </row>
    <row r="365" spans="1:12" x14ac:dyDescent="0.3">
      <c r="A365" s="13">
        <f t="shared" si="13"/>
        <v>364</v>
      </c>
      <c r="B365" s="1" t="s">
        <v>3</v>
      </c>
      <c r="C365" s="6" t="s">
        <v>27</v>
      </c>
      <c r="D365" s="2" t="s">
        <v>17</v>
      </c>
      <c r="E365" s="3" t="s">
        <v>9</v>
      </c>
      <c r="F365" s="1">
        <v>96</v>
      </c>
      <c r="G365" s="4">
        <v>58.5</v>
      </c>
      <c r="H365" s="7">
        <f t="shared" si="14"/>
        <v>5616</v>
      </c>
      <c r="I365" s="5">
        <v>2021</v>
      </c>
      <c r="J365" s="5" t="s">
        <v>42</v>
      </c>
      <c r="K365" s="5" t="s">
        <v>43</v>
      </c>
      <c r="L365" s="17" t="s">
        <v>49</v>
      </c>
    </row>
    <row r="366" spans="1:12" x14ac:dyDescent="0.3">
      <c r="A366" s="13">
        <f t="shared" si="13"/>
        <v>365</v>
      </c>
      <c r="B366" s="1" t="s">
        <v>3</v>
      </c>
      <c r="C366" s="2" t="s">
        <v>26</v>
      </c>
      <c r="D366" s="2" t="s">
        <v>20</v>
      </c>
      <c r="E366" s="3" t="s">
        <v>7</v>
      </c>
      <c r="F366" s="1">
        <v>67</v>
      </c>
      <c r="G366" s="4">
        <v>1198</v>
      </c>
      <c r="H366" s="7">
        <f t="shared" si="14"/>
        <v>80266</v>
      </c>
      <c r="I366" s="5">
        <v>2021</v>
      </c>
      <c r="J366" s="5" t="s">
        <v>42</v>
      </c>
      <c r="K366" s="5" t="s">
        <v>43</v>
      </c>
      <c r="L366" s="17" t="s">
        <v>50</v>
      </c>
    </row>
    <row r="367" spans="1:12" x14ac:dyDescent="0.3">
      <c r="A367" s="13">
        <f t="shared" si="13"/>
        <v>366</v>
      </c>
      <c r="B367" s="1" t="s">
        <v>5</v>
      </c>
      <c r="C367" s="2" t="s">
        <v>26</v>
      </c>
      <c r="D367" s="2" t="s">
        <v>19</v>
      </c>
      <c r="E367" s="3" t="s">
        <v>9</v>
      </c>
      <c r="F367" s="1">
        <v>74</v>
      </c>
      <c r="G367" s="4">
        <v>58.5</v>
      </c>
      <c r="H367" s="7">
        <f t="shared" si="14"/>
        <v>4329</v>
      </c>
      <c r="I367" s="5">
        <v>2021</v>
      </c>
      <c r="J367" s="5" t="s">
        <v>42</v>
      </c>
      <c r="K367" s="5" t="s">
        <v>43</v>
      </c>
      <c r="L367" s="17" t="s">
        <v>51</v>
      </c>
    </row>
    <row r="368" spans="1:12" x14ac:dyDescent="0.3">
      <c r="A368" s="13">
        <f t="shared" si="13"/>
        <v>367</v>
      </c>
      <c r="B368" s="1" t="s">
        <v>3</v>
      </c>
      <c r="C368" s="6" t="s">
        <v>25</v>
      </c>
      <c r="D368" s="2" t="s">
        <v>13</v>
      </c>
      <c r="E368" s="3" t="s">
        <v>11</v>
      </c>
      <c r="F368" s="1">
        <v>46</v>
      </c>
      <c r="G368" s="4">
        <v>500</v>
      </c>
      <c r="H368" s="7">
        <f t="shared" si="14"/>
        <v>23000</v>
      </c>
      <c r="I368" s="5">
        <v>2021</v>
      </c>
      <c r="J368" s="5" t="s">
        <v>42</v>
      </c>
      <c r="K368" s="5" t="s">
        <v>43</v>
      </c>
      <c r="L368" s="17" t="s">
        <v>52</v>
      </c>
    </row>
    <row r="369" spans="1:12" x14ac:dyDescent="0.3">
      <c r="A369" s="13">
        <f t="shared" si="13"/>
        <v>368</v>
      </c>
      <c r="B369" s="1" t="s">
        <v>3</v>
      </c>
      <c r="C369" s="2" t="s">
        <v>26</v>
      </c>
      <c r="D369" s="2" t="s">
        <v>20</v>
      </c>
      <c r="E369" s="3" t="s">
        <v>11</v>
      </c>
      <c r="F369" s="1">
        <v>87</v>
      </c>
      <c r="G369" s="4">
        <v>500</v>
      </c>
      <c r="H369" s="7">
        <f t="shared" si="14"/>
        <v>43500</v>
      </c>
      <c r="I369" s="5">
        <v>2021</v>
      </c>
      <c r="J369" s="5" t="s">
        <v>42</v>
      </c>
      <c r="K369" s="5" t="s">
        <v>43</v>
      </c>
      <c r="L369" s="17" t="s">
        <v>53</v>
      </c>
    </row>
    <row r="370" spans="1:12" x14ac:dyDescent="0.3">
      <c r="A370" s="13">
        <f t="shared" si="13"/>
        <v>369</v>
      </c>
      <c r="B370" s="1" t="s">
        <v>5</v>
      </c>
      <c r="C370" s="2" t="s">
        <v>24</v>
      </c>
      <c r="D370" s="2" t="s">
        <v>16</v>
      </c>
      <c r="E370" s="3" t="s">
        <v>11</v>
      </c>
      <c r="F370" s="1">
        <v>4</v>
      </c>
      <c r="G370" s="4">
        <v>500</v>
      </c>
      <c r="H370" s="7">
        <f t="shared" si="14"/>
        <v>2000</v>
      </c>
      <c r="I370" s="5">
        <v>2021</v>
      </c>
      <c r="J370" s="5" t="s">
        <v>42</v>
      </c>
      <c r="K370" s="5" t="s">
        <v>43</v>
      </c>
      <c r="L370" s="17" t="s">
        <v>54</v>
      </c>
    </row>
    <row r="371" spans="1:12" x14ac:dyDescent="0.3">
      <c r="A371" s="13">
        <f t="shared" si="13"/>
        <v>370</v>
      </c>
      <c r="B371" s="1" t="s">
        <v>4</v>
      </c>
      <c r="C371" s="6" t="s">
        <v>25</v>
      </c>
      <c r="D371" s="2" t="s">
        <v>21</v>
      </c>
      <c r="E371" s="3" t="s">
        <v>11</v>
      </c>
      <c r="F371" s="1">
        <v>7</v>
      </c>
      <c r="G371" s="4">
        <v>500</v>
      </c>
      <c r="H371" s="7">
        <f t="shared" si="14"/>
        <v>3500</v>
      </c>
      <c r="I371" s="5">
        <v>2021</v>
      </c>
      <c r="J371" s="5" t="s">
        <v>42</v>
      </c>
      <c r="K371" s="5" t="s">
        <v>43</v>
      </c>
      <c r="L371" s="17" t="s">
        <v>55</v>
      </c>
    </row>
    <row r="372" spans="1:12" x14ac:dyDescent="0.3">
      <c r="A372" s="13">
        <f t="shared" si="13"/>
        <v>371</v>
      </c>
      <c r="B372" s="1" t="s">
        <v>3</v>
      </c>
      <c r="C372" s="6" t="s">
        <v>27</v>
      </c>
      <c r="D372" s="2" t="s">
        <v>15</v>
      </c>
      <c r="E372" s="3" t="s">
        <v>9</v>
      </c>
      <c r="F372" s="1">
        <v>50</v>
      </c>
      <c r="G372" s="4">
        <v>58.5</v>
      </c>
      <c r="H372" s="7">
        <f t="shared" si="14"/>
        <v>2925</v>
      </c>
      <c r="I372" s="5">
        <v>2021</v>
      </c>
      <c r="J372" s="5" t="s">
        <v>42</v>
      </c>
      <c r="K372" s="5" t="s">
        <v>43</v>
      </c>
      <c r="L372" s="17" t="s">
        <v>56</v>
      </c>
    </row>
    <row r="373" spans="1:12" x14ac:dyDescent="0.3">
      <c r="A373" s="13">
        <f t="shared" si="13"/>
        <v>372</v>
      </c>
      <c r="B373" s="1" t="s">
        <v>3</v>
      </c>
      <c r="C373" s="2" t="s">
        <v>24</v>
      </c>
      <c r="D373" s="2" t="s">
        <v>12</v>
      </c>
      <c r="E373" s="3" t="s">
        <v>7</v>
      </c>
      <c r="F373" s="1">
        <v>66</v>
      </c>
      <c r="G373" s="4">
        <v>1198</v>
      </c>
      <c r="H373" s="7">
        <f t="shared" si="14"/>
        <v>79068</v>
      </c>
      <c r="I373" s="5">
        <v>2021</v>
      </c>
      <c r="J373" s="5" t="s">
        <v>42</v>
      </c>
      <c r="K373" s="5" t="s">
        <v>43</v>
      </c>
      <c r="L373" s="17" t="s">
        <v>57</v>
      </c>
    </row>
    <row r="374" spans="1:12" x14ac:dyDescent="0.3">
      <c r="A374" s="13">
        <f t="shared" si="13"/>
        <v>373</v>
      </c>
      <c r="B374" s="1" t="s">
        <v>5</v>
      </c>
      <c r="C374" s="2" t="s">
        <v>24</v>
      </c>
      <c r="D374" s="2" t="s">
        <v>14</v>
      </c>
      <c r="E374" s="3" t="s">
        <v>8</v>
      </c>
      <c r="F374" s="1">
        <v>96</v>
      </c>
      <c r="G374" s="4">
        <v>225</v>
      </c>
      <c r="H374" s="7">
        <f t="shared" si="14"/>
        <v>21600</v>
      </c>
      <c r="I374" s="5">
        <v>2021</v>
      </c>
      <c r="J374" s="5" t="s">
        <v>42</v>
      </c>
      <c r="K374" s="5" t="s">
        <v>43</v>
      </c>
      <c r="L374" s="17" t="s">
        <v>58</v>
      </c>
    </row>
    <row r="375" spans="1:12" x14ac:dyDescent="0.3">
      <c r="A375" s="13">
        <f t="shared" si="13"/>
        <v>374</v>
      </c>
      <c r="B375" s="1" t="s">
        <v>3</v>
      </c>
      <c r="C375" s="6" t="s">
        <v>25</v>
      </c>
      <c r="D375" s="2" t="s">
        <v>13</v>
      </c>
      <c r="E375" s="3" t="s">
        <v>7</v>
      </c>
      <c r="F375" s="1">
        <v>53</v>
      </c>
      <c r="G375" s="4">
        <v>1198</v>
      </c>
      <c r="H375" s="7">
        <f t="shared" si="14"/>
        <v>63494</v>
      </c>
      <c r="I375" s="5">
        <v>2021</v>
      </c>
      <c r="J375" s="5" t="s">
        <v>42</v>
      </c>
      <c r="K375" s="5" t="s">
        <v>43</v>
      </c>
      <c r="L375" s="17" t="s">
        <v>59</v>
      </c>
    </row>
    <row r="376" spans="1:12" x14ac:dyDescent="0.3">
      <c r="A376" s="13">
        <f t="shared" si="13"/>
        <v>375</v>
      </c>
      <c r="B376" s="1" t="s">
        <v>3</v>
      </c>
      <c r="C376" s="6" t="s">
        <v>25</v>
      </c>
      <c r="D376" s="2" t="s">
        <v>13</v>
      </c>
      <c r="E376" s="3" t="s">
        <v>11</v>
      </c>
      <c r="F376" s="1">
        <v>80</v>
      </c>
      <c r="G376" s="4">
        <v>500</v>
      </c>
      <c r="H376" s="7">
        <f t="shared" si="14"/>
        <v>40000</v>
      </c>
      <c r="I376" s="5">
        <v>2021</v>
      </c>
      <c r="J376" s="5" t="s">
        <v>42</v>
      </c>
      <c r="K376" s="5" t="s">
        <v>43</v>
      </c>
      <c r="L376" s="17" t="s">
        <v>60</v>
      </c>
    </row>
    <row r="377" spans="1:12" x14ac:dyDescent="0.3">
      <c r="A377" s="13">
        <f t="shared" si="13"/>
        <v>376</v>
      </c>
      <c r="B377" s="1" t="s">
        <v>3</v>
      </c>
      <c r="C377" s="6" t="s">
        <v>27</v>
      </c>
      <c r="D377" s="2" t="s">
        <v>17</v>
      </c>
      <c r="E377" s="3" t="s">
        <v>2</v>
      </c>
      <c r="F377" s="1">
        <v>5</v>
      </c>
      <c r="G377" s="4">
        <v>125</v>
      </c>
      <c r="H377" s="7">
        <f t="shared" si="14"/>
        <v>625</v>
      </c>
      <c r="I377" s="5">
        <v>2021</v>
      </c>
      <c r="J377" s="5" t="s">
        <v>42</v>
      </c>
      <c r="K377" s="5" t="s">
        <v>43</v>
      </c>
      <c r="L377" s="17" t="s">
        <v>46</v>
      </c>
    </row>
    <row r="378" spans="1:12" x14ac:dyDescent="0.3">
      <c r="A378" s="13">
        <f t="shared" si="13"/>
        <v>377</v>
      </c>
      <c r="B378" s="1" t="s">
        <v>5</v>
      </c>
      <c r="C378" s="2" t="s">
        <v>24</v>
      </c>
      <c r="D378" s="2" t="s">
        <v>16</v>
      </c>
      <c r="E378" s="3" t="s">
        <v>9</v>
      </c>
      <c r="F378" s="1">
        <v>62</v>
      </c>
      <c r="G378" s="4">
        <v>58.5</v>
      </c>
      <c r="H378" s="7">
        <f t="shared" si="14"/>
        <v>3627</v>
      </c>
      <c r="I378" s="5">
        <v>2021</v>
      </c>
      <c r="J378" s="5" t="s">
        <v>42</v>
      </c>
      <c r="K378" s="5" t="s">
        <v>43</v>
      </c>
      <c r="L378" s="17" t="s">
        <v>47</v>
      </c>
    </row>
    <row r="379" spans="1:12" x14ac:dyDescent="0.3">
      <c r="A379" s="13">
        <f t="shared" si="13"/>
        <v>378</v>
      </c>
      <c r="B379" s="1" t="s">
        <v>3</v>
      </c>
      <c r="C379" s="6" t="s">
        <v>27</v>
      </c>
      <c r="D379" s="2" t="s">
        <v>18</v>
      </c>
      <c r="E379" s="3" t="s">
        <v>9</v>
      </c>
      <c r="F379" s="1">
        <v>55</v>
      </c>
      <c r="G379" s="4">
        <v>58.5</v>
      </c>
      <c r="H379" s="7">
        <f t="shared" si="14"/>
        <v>3217.5</v>
      </c>
      <c r="I379" s="5">
        <v>2021</v>
      </c>
      <c r="J379" s="5" t="s">
        <v>42</v>
      </c>
      <c r="K379" s="5" t="s">
        <v>43</v>
      </c>
      <c r="L379" s="17" t="s">
        <v>48</v>
      </c>
    </row>
    <row r="380" spans="1:12" x14ac:dyDescent="0.3">
      <c r="A380" s="13">
        <f t="shared" si="13"/>
        <v>379</v>
      </c>
      <c r="B380" s="1" t="s">
        <v>3</v>
      </c>
      <c r="C380" s="6" t="s">
        <v>27</v>
      </c>
      <c r="D380" s="2" t="s">
        <v>17</v>
      </c>
      <c r="E380" s="3" t="s">
        <v>9</v>
      </c>
      <c r="F380" s="1">
        <v>42</v>
      </c>
      <c r="G380" s="4">
        <v>58.5</v>
      </c>
      <c r="H380" s="7">
        <f t="shared" si="14"/>
        <v>2457</v>
      </c>
      <c r="I380" s="5">
        <v>2021</v>
      </c>
      <c r="J380" s="5" t="s">
        <v>42</v>
      </c>
      <c r="K380" s="5" t="s">
        <v>43</v>
      </c>
      <c r="L380" s="17" t="s">
        <v>49</v>
      </c>
    </row>
    <row r="381" spans="1:12" x14ac:dyDescent="0.3">
      <c r="A381" s="13">
        <f t="shared" si="13"/>
        <v>380</v>
      </c>
      <c r="B381" s="1" t="s">
        <v>4</v>
      </c>
      <c r="C381" s="6" t="s">
        <v>25</v>
      </c>
      <c r="D381" s="2" t="s">
        <v>21</v>
      </c>
      <c r="E381" s="3" t="s">
        <v>2</v>
      </c>
      <c r="F381" s="1">
        <v>3</v>
      </c>
      <c r="G381" s="4">
        <v>125</v>
      </c>
      <c r="H381" s="7">
        <f t="shared" si="14"/>
        <v>375</v>
      </c>
      <c r="I381" s="5">
        <v>2021</v>
      </c>
      <c r="J381" s="5" t="s">
        <v>42</v>
      </c>
      <c r="K381" s="5" t="s">
        <v>43</v>
      </c>
      <c r="L381" s="17" t="s">
        <v>50</v>
      </c>
    </row>
    <row r="382" spans="1:12" x14ac:dyDescent="0.3">
      <c r="A382" s="13">
        <f t="shared" si="13"/>
        <v>381</v>
      </c>
      <c r="B382" s="1" t="s">
        <v>3</v>
      </c>
      <c r="C382" s="6" t="s">
        <v>25</v>
      </c>
      <c r="D382" s="2" t="s">
        <v>13</v>
      </c>
      <c r="E382" s="3" t="s">
        <v>7</v>
      </c>
      <c r="F382" s="1">
        <v>7</v>
      </c>
      <c r="G382" s="4">
        <v>1198</v>
      </c>
      <c r="H382" s="7">
        <f t="shared" si="14"/>
        <v>8386</v>
      </c>
      <c r="I382" s="5">
        <v>2021</v>
      </c>
      <c r="J382" s="5" t="s">
        <v>42</v>
      </c>
      <c r="K382" s="5" t="s">
        <v>43</v>
      </c>
      <c r="L382" s="17" t="s">
        <v>51</v>
      </c>
    </row>
    <row r="383" spans="1:12" x14ac:dyDescent="0.3">
      <c r="A383" s="13">
        <f t="shared" si="13"/>
        <v>382</v>
      </c>
      <c r="B383" s="1" t="s">
        <v>4</v>
      </c>
      <c r="C383" s="6" t="s">
        <v>25</v>
      </c>
      <c r="D383" s="2" t="s">
        <v>21</v>
      </c>
      <c r="E383" s="3" t="s">
        <v>8</v>
      </c>
      <c r="F383" s="1">
        <v>76</v>
      </c>
      <c r="G383" s="4">
        <v>225</v>
      </c>
      <c r="H383" s="7">
        <f t="shared" si="14"/>
        <v>17100</v>
      </c>
      <c r="I383" s="5">
        <v>2021</v>
      </c>
      <c r="J383" s="5" t="s">
        <v>42</v>
      </c>
      <c r="K383" s="5" t="s">
        <v>43</v>
      </c>
      <c r="L383" s="17" t="s">
        <v>52</v>
      </c>
    </row>
    <row r="384" spans="1:12" x14ac:dyDescent="0.3">
      <c r="A384" s="13">
        <f t="shared" si="13"/>
        <v>383</v>
      </c>
      <c r="B384" s="1" t="s">
        <v>4</v>
      </c>
      <c r="C384" s="2" t="s">
        <v>26</v>
      </c>
      <c r="D384" s="2" t="s">
        <v>22</v>
      </c>
      <c r="E384" s="3" t="s">
        <v>11</v>
      </c>
      <c r="F384" s="1">
        <v>57</v>
      </c>
      <c r="G384" s="4">
        <v>500</v>
      </c>
      <c r="H384" s="7">
        <f t="shared" si="14"/>
        <v>28500</v>
      </c>
      <c r="I384" s="5">
        <v>2021</v>
      </c>
      <c r="J384" s="5" t="s">
        <v>29</v>
      </c>
      <c r="K384" s="5" t="s">
        <v>28</v>
      </c>
      <c r="L384" s="17" t="s">
        <v>53</v>
      </c>
    </row>
    <row r="385" spans="1:12" x14ac:dyDescent="0.3">
      <c r="A385" s="13">
        <f t="shared" si="13"/>
        <v>384</v>
      </c>
      <c r="B385" s="1" t="s">
        <v>3</v>
      </c>
      <c r="C385" s="2" t="s">
        <v>24</v>
      </c>
      <c r="D385" s="2" t="s">
        <v>12</v>
      </c>
      <c r="E385" s="3" t="s">
        <v>7</v>
      </c>
      <c r="F385" s="1">
        <v>14</v>
      </c>
      <c r="G385" s="4">
        <v>1198</v>
      </c>
      <c r="H385" s="7">
        <f t="shared" si="14"/>
        <v>16772</v>
      </c>
      <c r="I385" s="5">
        <v>2021</v>
      </c>
      <c r="J385" s="5" t="s">
        <v>29</v>
      </c>
      <c r="K385" s="5" t="s">
        <v>28</v>
      </c>
      <c r="L385" s="17" t="s">
        <v>54</v>
      </c>
    </row>
    <row r="386" spans="1:12" x14ac:dyDescent="0.3">
      <c r="A386" s="13">
        <f t="shared" si="13"/>
        <v>385</v>
      </c>
      <c r="B386" s="1" t="s">
        <v>3</v>
      </c>
      <c r="C386" s="6" t="s">
        <v>27</v>
      </c>
      <c r="D386" s="2" t="s">
        <v>15</v>
      </c>
      <c r="E386" s="3" t="s">
        <v>11</v>
      </c>
      <c r="F386" s="1">
        <v>11</v>
      </c>
      <c r="G386" s="4">
        <v>500</v>
      </c>
      <c r="H386" s="7">
        <f t="shared" si="14"/>
        <v>5500</v>
      </c>
      <c r="I386" s="5">
        <v>2021</v>
      </c>
      <c r="J386" s="5" t="s">
        <v>29</v>
      </c>
      <c r="K386" s="5" t="s">
        <v>28</v>
      </c>
      <c r="L386" s="17" t="s">
        <v>55</v>
      </c>
    </row>
    <row r="387" spans="1:12" x14ac:dyDescent="0.3">
      <c r="A387" s="13">
        <f t="shared" ref="A387:A450" si="15">ROW()-1</f>
        <v>386</v>
      </c>
      <c r="B387" s="1" t="s">
        <v>3</v>
      </c>
      <c r="C387" s="6" t="s">
        <v>27</v>
      </c>
      <c r="D387" s="2" t="s">
        <v>15</v>
      </c>
      <c r="E387" s="3" t="s">
        <v>11</v>
      </c>
      <c r="F387" s="1">
        <v>94</v>
      </c>
      <c r="G387" s="4">
        <v>500</v>
      </c>
      <c r="H387" s="7">
        <f t="shared" si="14"/>
        <v>47000</v>
      </c>
      <c r="I387" s="5">
        <v>2021</v>
      </c>
      <c r="J387" s="5" t="s">
        <v>29</v>
      </c>
      <c r="K387" s="5" t="s">
        <v>28</v>
      </c>
      <c r="L387" s="17" t="s">
        <v>56</v>
      </c>
    </row>
    <row r="388" spans="1:12" x14ac:dyDescent="0.3">
      <c r="A388" s="13">
        <f t="shared" si="15"/>
        <v>387</v>
      </c>
      <c r="B388" s="1" t="s">
        <v>3</v>
      </c>
      <c r="C388" s="2" t="s">
        <v>24</v>
      </c>
      <c r="D388" s="2" t="s">
        <v>12</v>
      </c>
      <c r="E388" s="3" t="s">
        <v>11</v>
      </c>
      <c r="F388" s="1">
        <v>28</v>
      </c>
      <c r="G388" s="4">
        <v>500</v>
      </c>
      <c r="H388" s="7">
        <f t="shared" si="14"/>
        <v>14000</v>
      </c>
      <c r="I388" s="5">
        <v>2021</v>
      </c>
      <c r="J388" s="5" t="s">
        <v>29</v>
      </c>
      <c r="K388" s="5" t="s">
        <v>28</v>
      </c>
      <c r="L388" s="17" t="s">
        <v>57</v>
      </c>
    </row>
    <row r="389" spans="1:12" x14ac:dyDescent="0.3">
      <c r="A389" s="13">
        <f t="shared" si="15"/>
        <v>388</v>
      </c>
      <c r="B389" s="1" t="s">
        <v>5</v>
      </c>
      <c r="C389" s="6" t="s">
        <v>24</v>
      </c>
      <c r="D389" s="2" t="s">
        <v>16</v>
      </c>
      <c r="E389" s="3" t="s">
        <v>7</v>
      </c>
      <c r="F389" s="1">
        <v>95</v>
      </c>
      <c r="G389" s="4">
        <v>1198</v>
      </c>
      <c r="H389" s="7">
        <f>F389*G389</f>
        <v>113810</v>
      </c>
      <c r="I389" s="5">
        <v>2021</v>
      </c>
      <c r="J389" s="5" t="s">
        <v>29</v>
      </c>
      <c r="K389" s="5" t="s">
        <v>28</v>
      </c>
      <c r="L389" s="17" t="s">
        <v>58</v>
      </c>
    </row>
    <row r="390" spans="1:12" x14ac:dyDescent="0.3">
      <c r="A390" s="13">
        <f t="shared" si="15"/>
        <v>389</v>
      </c>
      <c r="B390" s="1" t="s">
        <v>3</v>
      </c>
      <c r="C390" s="6" t="s">
        <v>27</v>
      </c>
      <c r="D390" s="2" t="s">
        <v>17</v>
      </c>
      <c r="E390" s="3" t="s">
        <v>11</v>
      </c>
      <c r="F390" s="1">
        <v>50</v>
      </c>
      <c r="G390" s="4">
        <v>500</v>
      </c>
      <c r="H390" s="7">
        <f t="shared" ref="H390:H431" si="16">F390*G390</f>
        <v>25000</v>
      </c>
      <c r="I390" s="5">
        <v>2021</v>
      </c>
      <c r="J390" s="5" t="s">
        <v>29</v>
      </c>
      <c r="K390" s="5" t="s">
        <v>28</v>
      </c>
      <c r="L390" s="17" t="s">
        <v>59</v>
      </c>
    </row>
    <row r="391" spans="1:12" x14ac:dyDescent="0.3">
      <c r="A391" s="13">
        <f t="shared" si="15"/>
        <v>390</v>
      </c>
      <c r="B391" s="1" t="s">
        <v>3</v>
      </c>
      <c r="C391" s="6" t="s">
        <v>27</v>
      </c>
      <c r="D391" s="2" t="s">
        <v>15</v>
      </c>
      <c r="E391" s="3" t="s">
        <v>7</v>
      </c>
      <c r="F391" s="1">
        <v>36</v>
      </c>
      <c r="G391" s="4">
        <v>1198</v>
      </c>
      <c r="H391" s="7">
        <f t="shared" si="16"/>
        <v>43128</v>
      </c>
      <c r="I391" s="5">
        <v>2021</v>
      </c>
      <c r="J391" s="5" t="s">
        <v>29</v>
      </c>
      <c r="K391" s="5" t="s">
        <v>28</v>
      </c>
      <c r="L391" s="17" t="s">
        <v>60</v>
      </c>
    </row>
    <row r="392" spans="1:12" x14ac:dyDescent="0.3">
      <c r="A392" s="13">
        <f t="shared" si="15"/>
        <v>391</v>
      </c>
      <c r="B392" s="1" t="s">
        <v>3</v>
      </c>
      <c r="C392" s="6" t="s">
        <v>25</v>
      </c>
      <c r="D392" s="2" t="s">
        <v>13</v>
      </c>
      <c r="E392" s="3" t="s">
        <v>8</v>
      </c>
      <c r="F392" s="1">
        <v>27</v>
      </c>
      <c r="G392" s="4">
        <v>225</v>
      </c>
      <c r="H392" s="7">
        <f t="shared" si="16"/>
        <v>6075</v>
      </c>
      <c r="I392" s="5">
        <v>2021</v>
      </c>
      <c r="J392" s="5" t="s">
        <v>29</v>
      </c>
      <c r="K392" s="5" t="s">
        <v>28</v>
      </c>
      <c r="L392" s="17" t="s">
        <v>46</v>
      </c>
    </row>
    <row r="393" spans="1:12" x14ac:dyDescent="0.3">
      <c r="A393" s="13">
        <f t="shared" si="15"/>
        <v>392</v>
      </c>
      <c r="B393" s="1" t="s">
        <v>4</v>
      </c>
      <c r="C393" s="6" t="s">
        <v>25</v>
      </c>
      <c r="D393" s="2" t="s">
        <v>21</v>
      </c>
      <c r="E393" s="3" t="s">
        <v>7</v>
      </c>
      <c r="F393" s="1">
        <v>56</v>
      </c>
      <c r="G393" s="4">
        <v>1198</v>
      </c>
      <c r="H393" s="7">
        <f t="shared" si="16"/>
        <v>67088</v>
      </c>
      <c r="I393" s="5">
        <v>2021</v>
      </c>
      <c r="J393" s="5" t="s">
        <v>29</v>
      </c>
      <c r="K393" s="5" t="s">
        <v>28</v>
      </c>
      <c r="L393" s="17" t="s">
        <v>47</v>
      </c>
    </row>
    <row r="394" spans="1:12" x14ac:dyDescent="0.3">
      <c r="A394" s="13">
        <f t="shared" si="15"/>
        <v>393</v>
      </c>
      <c r="B394" s="1" t="s">
        <v>5</v>
      </c>
      <c r="C394" s="6" t="s">
        <v>24</v>
      </c>
      <c r="D394" s="2" t="s">
        <v>16</v>
      </c>
      <c r="E394" s="3" t="s">
        <v>11</v>
      </c>
      <c r="F394" s="1">
        <v>60</v>
      </c>
      <c r="G394" s="4">
        <v>500</v>
      </c>
      <c r="H394" s="7">
        <f t="shared" si="16"/>
        <v>30000</v>
      </c>
      <c r="I394" s="5">
        <v>2021</v>
      </c>
      <c r="J394" s="5" t="s">
        <v>29</v>
      </c>
      <c r="K394" s="5" t="s">
        <v>28</v>
      </c>
      <c r="L394" s="17" t="s">
        <v>48</v>
      </c>
    </row>
    <row r="395" spans="1:12" x14ac:dyDescent="0.3">
      <c r="A395" s="13">
        <f t="shared" si="15"/>
        <v>394</v>
      </c>
      <c r="B395" s="1" t="s">
        <v>3</v>
      </c>
      <c r="C395" s="2" t="s">
        <v>24</v>
      </c>
      <c r="D395" s="2" t="s">
        <v>12</v>
      </c>
      <c r="E395" s="3" t="s">
        <v>7</v>
      </c>
      <c r="F395" s="1">
        <v>75</v>
      </c>
      <c r="G395" s="4">
        <v>1198</v>
      </c>
      <c r="H395" s="7">
        <f t="shared" si="16"/>
        <v>89850</v>
      </c>
      <c r="I395" s="5">
        <v>2021</v>
      </c>
      <c r="J395" s="5" t="s">
        <v>29</v>
      </c>
      <c r="K395" s="5" t="s">
        <v>28</v>
      </c>
      <c r="L395" s="17" t="s">
        <v>49</v>
      </c>
    </row>
    <row r="396" spans="1:12" x14ac:dyDescent="0.3">
      <c r="A396" s="13">
        <f t="shared" si="15"/>
        <v>395</v>
      </c>
      <c r="B396" s="1" t="s">
        <v>3</v>
      </c>
      <c r="C396" s="6" t="s">
        <v>27</v>
      </c>
      <c r="D396" s="2" t="s">
        <v>15</v>
      </c>
      <c r="E396" s="3" t="s">
        <v>7</v>
      </c>
      <c r="F396" s="1">
        <v>90</v>
      </c>
      <c r="G396" s="4">
        <v>1198</v>
      </c>
      <c r="H396" s="7">
        <f t="shared" si="16"/>
        <v>107820</v>
      </c>
      <c r="I396" s="5">
        <v>2021</v>
      </c>
      <c r="J396" s="5" t="s">
        <v>29</v>
      </c>
      <c r="K396" s="5" t="s">
        <v>28</v>
      </c>
      <c r="L396" s="17" t="s">
        <v>50</v>
      </c>
    </row>
    <row r="397" spans="1:12" x14ac:dyDescent="0.3">
      <c r="A397" s="13">
        <f t="shared" si="15"/>
        <v>396</v>
      </c>
      <c r="B397" s="1" t="s">
        <v>4</v>
      </c>
      <c r="C397" s="2" t="s">
        <v>26</v>
      </c>
      <c r="D397" s="2" t="s">
        <v>22</v>
      </c>
      <c r="E397" s="3" t="s">
        <v>7</v>
      </c>
      <c r="F397" s="1">
        <v>32</v>
      </c>
      <c r="G397" s="4">
        <v>1198</v>
      </c>
      <c r="H397" s="7">
        <f t="shared" si="16"/>
        <v>38336</v>
      </c>
      <c r="I397" s="5">
        <v>2021</v>
      </c>
      <c r="J397" s="5" t="s">
        <v>29</v>
      </c>
      <c r="K397" s="5" t="s">
        <v>28</v>
      </c>
      <c r="L397" s="17" t="s">
        <v>51</v>
      </c>
    </row>
    <row r="398" spans="1:12" x14ac:dyDescent="0.3">
      <c r="A398" s="13">
        <f t="shared" si="15"/>
        <v>397</v>
      </c>
      <c r="B398" s="1" t="s">
        <v>5</v>
      </c>
      <c r="C398" s="6" t="s">
        <v>24</v>
      </c>
      <c r="D398" s="2" t="s">
        <v>16</v>
      </c>
      <c r="E398" s="3" t="s">
        <v>11</v>
      </c>
      <c r="F398" s="1">
        <v>60</v>
      </c>
      <c r="G398" s="4">
        <v>500</v>
      </c>
      <c r="H398" s="7">
        <f t="shared" si="16"/>
        <v>30000</v>
      </c>
      <c r="I398" s="5">
        <v>2021</v>
      </c>
      <c r="J398" s="5" t="s">
        <v>29</v>
      </c>
      <c r="K398" s="5" t="s">
        <v>30</v>
      </c>
      <c r="L398" s="17" t="s">
        <v>52</v>
      </c>
    </row>
    <row r="399" spans="1:12" x14ac:dyDescent="0.3">
      <c r="A399" s="13">
        <f t="shared" si="15"/>
        <v>398</v>
      </c>
      <c r="B399" s="1" t="s">
        <v>3</v>
      </c>
      <c r="C399" s="6" t="s">
        <v>27</v>
      </c>
      <c r="D399" s="2" t="s">
        <v>18</v>
      </c>
      <c r="E399" s="3" t="s">
        <v>7</v>
      </c>
      <c r="F399" s="1">
        <v>90</v>
      </c>
      <c r="G399" s="4">
        <v>1198</v>
      </c>
      <c r="H399" s="7">
        <f t="shared" si="16"/>
        <v>107820</v>
      </c>
      <c r="I399" s="5">
        <v>2021</v>
      </c>
      <c r="J399" s="5" t="s">
        <v>29</v>
      </c>
      <c r="K399" s="5" t="s">
        <v>30</v>
      </c>
      <c r="L399" s="17" t="s">
        <v>53</v>
      </c>
    </row>
    <row r="400" spans="1:12" x14ac:dyDescent="0.3">
      <c r="A400" s="13">
        <f t="shared" si="15"/>
        <v>399</v>
      </c>
      <c r="B400" s="1" t="s">
        <v>5</v>
      </c>
      <c r="C400" s="2" t="s">
        <v>24</v>
      </c>
      <c r="D400" s="2" t="s">
        <v>14</v>
      </c>
      <c r="E400" s="3" t="s">
        <v>11</v>
      </c>
      <c r="F400" s="1">
        <v>29</v>
      </c>
      <c r="G400" s="4">
        <v>500</v>
      </c>
      <c r="H400" s="7">
        <f t="shared" si="16"/>
        <v>14500</v>
      </c>
      <c r="I400" s="5">
        <v>2021</v>
      </c>
      <c r="J400" s="5" t="s">
        <v>29</v>
      </c>
      <c r="K400" s="5" t="s">
        <v>30</v>
      </c>
      <c r="L400" s="17" t="s">
        <v>54</v>
      </c>
    </row>
    <row r="401" spans="1:12" x14ac:dyDescent="0.3">
      <c r="A401" s="13">
        <f t="shared" si="15"/>
        <v>400</v>
      </c>
      <c r="B401" s="1" t="s">
        <v>5</v>
      </c>
      <c r="C401" s="2" t="s">
        <v>26</v>
      </c>
      <c r="D401" s="2" t="s">
        <v>19</v>
      </c>
      <c r="E401" s="3" t="s">
        <v>11</v>
      </c>
      <c r="F401" s="1">
        <v>81</v>
      </c>
      <c r="G401" s="4">
        <v>500</v>
      </c>
      <c r="H401" s="7">
        <f t="shared" si="16"/>
        <v>40500</v>
      </c>
      <c r="I401" s="5">
        <v>2021</v>
      </c>
      <c r="J401" s="5" t="s">
        <v>29</v>
      </c>
      <c r="K401" s="5" t="s">
        <v>30</v>
      </c>
      <c r="L401" s="17" t="s">
        <v>55</v>
      </c>
    </row>
    <row r="402" spans="1:12" x14ac:dyDescent="0.3">
      <c r="A402" s="13">
        <f t="shared" si="15"/>
        <v>401</v>
      </c>
      <c r="B402" s="1" t="s">
        <v>5</v>
      </c>
      <c r="C402" s="6" t="s">
        <v>24</v>
      </c>
      <c r="D402" s="2" t="s">
        <v>16</v>
      </c>
      <c r="E402" s="3" t="s">
        <v>7</v>
      </c>
      <c r="F402" s="1">
        <v>35</v>
      </c>
      <c r="G402" s="4">
        <v>1198</v>
      </c>
      <c r="H402" s="7">
        <f t="shared" si="16"/>
        <v>41930</v>
      </c>
      <c r="I402" s="5">
        <v>2021</v>
      </c>
      <c r="J402" s="5" t="s">
        <v>29</v>
      </c>
      <c r="K402" s="5" t="s">
        <v>30</v>
      </c>
      <c r="L402" s="17" t="s">
        <v>56</v>
      </c>
    </row>
    <row r="403" spans="1:12" x14ac:dyDescent="0.3">
      <c r="A403" s="13">
        <f t="shared" si="15"/>
        <v>402</v>
      </c>
      <c r="B403" s="1" t="s">
        <v>3</v>
      </c>
      <c r="C403" s="2" t="s">
        <v>26</v>
      </c>
      <c r="D403" s="2" t="s">
        <v>20</v>
      </c>
      <c r="E403" s="3" t="s">
        <v>2</v>
      </c>
      <c r="F403" s="1">
        <v>2</v>
      </c>
      <c r="G403" s="4">
        <v>125</v>
      </c>
      <c r="H403" s="7">
        <f t="shared" si="16"/>
        <v>250</v>
      </c>
      <c r="I403" s="5">
        <v>2021</v>
      </c>
      <c r="J403" s="5" t="s">
        <v>29</v>
      </c>
      <c r="K403" s="5" t="s">
        <v>30</v>
      </c>
      <c r="L403" s="17" t="s">
        <v>57</v>
      </c>
    </row>
    <row r="404" spans="1:12" x14ac:dyDescent="0.3">
      <c r="A404" s="13">
        <f t="shared" si="15"/>
        <v>403</v>
      </c>
      <c r="B404" s="1" t="s">
        <v>5</v>
      </c>
      <c r="C404" s="6" t="s">
        <v>24</v>
      </c>
      <c r="D404" s="2" t="s">
        <v>16</v>
      </c>
      <c r="E404" s="3" t="s">
        <v>9</v>
      </c>
      <c r="F404" s="1">
        <v>16</v>
      </c>
      <c r="G404" s="4">
        <v>58.5</v>
      </c>
      <c r="H404" s="7">
        <f t="shared" si="16"/>
        <v>936</v>
      </c>
      <c r="I404" s="5">
        <v>2021</v>
      </c>
      <c r="J404" s="5" t="s">
        <v>29</v>
      </c>
      <c r="K404" s="5" t="s">
        <v>30</v>
      </c>
      <c r="L404" s="17" t="s">
        <v>58</v>
      </c>
    </row>
    <row r="405" spans="1:12" x14ac:dyDescent="0.3">
      <c r="A405" s="13">
        <f t="shared" si="15"/>
        <v>404</v>
      </c>
      <c r="B405" s="1" t="s">
        <v>3</v>
      </c>
      <c r="C405" s="6" t="s">
        <v>27</v>
      </c>
      <c r="D405" s="2" t="s">
        <v>18</v>
      </c>
      <c r="E405" s="3" t="s">
        <v>11</v>
      </c>
      <c r="F405" s="1">
        <v>28</v>
      </c>
      <c r="G405" s="4">
        <v>500</v>
      </c>
      <c r="H405" s="7">
        <f t="shared" si="16"/>
        <v>14000</v>
      </c>
      <c r="I405" s="5">
        <v>2021</v>
      </c>
      <c r="J405" s="5" t="s">
        <v>29</v>
      </c>
      <c r="K405" s="5" t="s">
        <v>30</v>
      </c>
      <c r="L405" s="17" t="s">
        <v>59</v>
      </c>
    </row>
    <row r="406" spans="1:12" x14ac:dyDescent="0.3">
      <c r="A406" s="13">
        <f t="shared" si="15"/>
        <v>405</v>
      </c>
      <c r="B406" s="1" t="s">
        <v>5</v>
      </c>
      <c r="C406" s="6" t="s">
        <v>24</v>
      </c>
      <c r="D406" s="2" t="s">
        <v>16</v>
      </c>
      <c r="E406" s="3" t="s">
        <v>8</v>
      </c>
      <c r="F406" s="1">
        <v>64</v>
      </c>
      <c r="G406" s="4">
        <v>225</v>
      </c>
      <c r="H406" s="7">
        <f t="shared" si="16"/>
        <v>14400</v>
      </c>
      <c r="I406" s="5">
        <v>2021</v>
      </c>
      <c r="J406" s="5" t="s">
        <v>29</v>
      </c>
      <c r="K406" s="5" t="s">
        <v>30</v>
      </c>
      <c r="L406" s="17" t="s">
        <v>60</v>
      </c>
    </row>
    <row r="407" spans="1:12" x14ac:dyDescent="0.3">
      <c r="A407" s="13">
        <f t="shared" si="15"/>
        <v>406</v>
      </c>
      <c r="B407" s="1" t="s">
        <v>5</v>
      </c>
      <c r="C407" s="2" t="s">
        <v>26</v>
      </c>
      <c r="D407" s="2" t="s">
        <v>19</v>
      </c>
      <c r="E407" s="3" t="s">
        <v>8</v>
      </c>
      <c r="F407" s="1">
        <v>15</v>
      </c>
      <c r="G407" s="4">
        <v>225</v>
      </c>
      <c r="H407" s="7">
        <f t="shared" si="16"/>
        <v>3375</v>
      </c>
      <c r="I407" s="5">
        <v>2021</v>
      </c>
      <c r="J407" s="5" t="s">
        <v>29</v>
      </c>
      <c r="K407" s="5" t="s">
        <v>30</v>
      </c>
      <c r="L407" s="17" t="s">
        <v>46</v>
      </c>
    </row>
    <row r="408" spans="1:12" x14ac:dyDescent="0.3">
      <c r="A408" s="13">
        <f t="shared" si="15"/>
        <v>407</v>
      </c>
      <c r="B408" s="1" t="s">
        <v>3</v>
      </c>
      <c r="C408" s="6" t="s">
        <v>27</v>
      </c>
      <c r="D408" s="2" t="s">
        <v>17</v>
      </c>
      <c r="E408" s="3" t="s">
        <v>9</v>
      </c>
      <c r="F408" s="1">
        <v>96</v>
      </c>
      <c r="G408" s="4">
        <v>58.5</v>
      </c>
      <c r="H408" s="7">
        <f t="shared" si="16"/>
        <v>5616</v>
      </c>
      <c r="I408" s="5">
        <v>2021</v>
      </c>
      <c r="J408" s="5" t="s">
        <v>29</v>
      </c>
      <c r="K408" s="5" t="s">
        <v>30</v>
      </c>
      <c r="L408" s="17" t="s">
        <v>47</v>
      </c>
    </row>
    <row r="409" spans="1:12" x14ac:dyDescent="0.3">
      <c r="A409" s="13">
        <f t="shared" si="15"/>
        <v>408</v>
      </c>
      <c r="B409" s="1" t="s">
        <v>3</v>
      </c>
      <c r="C409" s="2" t="s">
        <v>26</v>
      </c>
      <c r="D409" s="2" t="s">
        <v>20</v>
      </c>
      <c r="E409" s="3" t="s">
        <v>7</v>
      </c>
      <c r="F409" s="1">
        <v>67</v>
      </c>
      <c r="G409" s="4">
        <v>1198</v>
      </c>
      <c r="H409" s="7">
        <f t="shared" si="16"/>
        <v>80266</v>
      </c>
      <c r="I409" s="5">
        <v>2021</v>
      </c>
      <c r="J409" s="5" t="s">
        <v>29</v>
      </c>
      <c r="K409" s="5" t="s">
        <v>30</v>
      </c>
      <c r="L409" s="17" t="s">
        <v>48</v>
      </c>
    </row>
    <row r="410" spans="1:12" x14ac:dyDescent="0.3">
      <c r="A410" s="13">
        <f t="shared" si="15"/>
        <v>409</v>
      </c>
      <c r="B410" s="1" t="s">
        <v>5</v>
      </c>
      <c r="C410" s="2" t="s">
        <v>26</v>
      </c>
      <c r="D410" s="2" t="s">
        <v>19</v>
      </c>
      <c r="E410" s="3" t="s">
        <v>9</v>
      </c>
      <c r="F410" s="1">
        <v>74</v>
      </c>
      <c r="G410" s="4">
        <v>58.5</v>
      </c>
      <c r="H410" s="7">
        <f t="shared" si="16"/>
        <v>4329</v>
      </c>
      <c r="I410" s="5">
        <v>2021</v>
      </c>
      <c r="J410" s="5" t="s">
        <v>29</v>
      </c>
      <c r="K410" s="5" t="s">
        <v>30</v>
      </c>
      <c r="L410" s="17" t="s">
        <v>49</v>
      </c>
    </row>
    <row r="411" spans="1:12" x14ac:dyDescent="0.3">
      <c r="A411" s="13">
        <f t="shared" si="15"/>
        <v>410</v>
      </c>
      <c r="B411" s="1" t="s">
        <v>3</v>
      </c>
      <c r="C411" s="6" t="s">
        <v>25</v>
      </c>
      <c r="D411" s="2" t="s">
        <v>13</v>
      </c>
      <c r="E411" s="3" t="s">
        <v>11</v>
      </c>
      <c r="F411" s="1">
        <v>46</v>
      </c>
      <c r="G411" s="4">
        <v>500</v>
      </c>
      <c r="H411" s="7">
        <f t="shared" si="16"/>
        <v>23000</v>
      </c>
      <c r="I411" s="5">
        <v>2021</v>
      </c>
      <c r="J411" s="5" t="s">
        <v>29</v>
      </c>
      <c r="K411" s="5" t="s">
        <v>30</v>
      </c>
      <c r="L411" s="17" t="s">
        <v>50</v>
      </c>
    </row>
    <row r="412" spans="1:12" x14ac:dyDescent="0.3">
      <c r="A412" s="13">
        <f t="shared" si="15"/>
        <v>411</v>
      </c>
      <c r="B412" s="1" t="s">
        <v>3</v>
      </c>
      <c r="C412" s="2" t="s">
        <v>26</v>
      </c>
      <c r="D412" s="2" t="s">
        <v>20</v>
      </c>
      <c r="E412" s="3" t="s">
        <v>11</v>
      </c>
      <c r="F412" s="1">
        <v>87</v>
      </c>
      <c r="G412" s="4">
        <v>500</v>
      </c>
      <c r="H412" s="7">
        <f t="shared" si="16"/>
        <v>43500</v>
      </c>
      <c r="I412" s="5">
        <v>2021</v>
      </c>
      <c r="J412" s="5" t="s">
        <v>29</v>
      </c>
      <c r="K412" s="5" t="s">
        <v>30</v>
      </c>
      <c r="L412" s="17" t="s">
        <v>51</v>
      </c>
    </row>
    <row r="413" spans="1:12" x14ac:dyDescent="0.3">
      <c r="A413" s="13">
        <f t="shared" si="15"/>
        <v>412</v>
      </c>
      <c r="B413" s="1" t="s">
        <v>5</v>
      </c>
      <c r="C413" s="2" t="s">
        <v>24</v>
      </c>
      <c r="D413" s="2" t="s">
        <v>16</v>
      </c>
      <c r="E413" s="3" t="s">
        <v>11</v>
      </c>
      <c r="F413" s="1">
        <v>4</v>
      </c>
      <c r="G413" s="4">
        <v>500</v>
      </c>
      <c r="H413" s="7">
        <f t="shared" si="16"/>
        <v>2000</v>
      </c>
      <c r="I413" s="5">
        <v>2021</v>
      </c>
      <c r="J413" s="5" t="s">
        <v>29</v>
      </c>
      <c r="K413" s="5" t="s">
        <v>30</v>
      </c>
      <c r="L413" s="17" t="s">
        <v>52</v>
      </c>
    </row>
    <row r="414" spans="1:12" x14ac:dyDescent="0.3">
      <c r="A414" s="13">
        <f t="shared" si="15"/>
        <v>413</v>
      </c>
      <c r="B414" s="1" t="s">
        <v>4</v>
      </c>
      <c r="C414" s="6" t="s">
        <v>25</v>
      </c>
      <c r="D414" s="2" t="s">
        <v>21</v>
      </c>
      <c r="E414" s="3" t="s">
        <v>11</v>
      </c>
      <c r="F414" s="1">
        <v>7</v>
      </c>
      <c r="G414" s="4">
        <v>500</v>
      </c>
      <c r="H414" s="7">
        <f t="shared" si="16"/>
        <v>3500</v>
      </c>
      <c r="I414" s="5">
        <v>2021</v>
      </c>
      <c r="J414" s="5" t="s">
        <v>29</v>
      </c>
      <c r="K414" s="5" t="s">
        <v>30</v>
      </c>
      <c r="L414" s="17" t="s">
        <v>53</v>
      </c>
    </row>
    <row r="415" spans="1:12" x14ac:dyDescent="0.3">
      <c r="A415" s="13">
        <f t="shared" si="15"/>
        <v>414</v>
      </c>
      <c r="B415" s="1" t="s">
        <v>3</v>
      </c>
      <c r="C415" s="6" t="s">
        <v>27</v>
      </c>
      <c r="D415" s="2" t="s">
        <v>15</v>
      </c>
      <c r="E415" s="3" t="s">
        <v>9</v>
      </c>
      <c r="F415" s="1">
        <v>50</v>
      </c>
      <c r="G415" s="4">
        <v>58.5</v>
      </c>
      <c r="H415" s="7">
        <f t="shared" si="16"/>
        <v>2925</v>
      </c>
      <c r="I415" s="5">
        <v>2021</v>
      </c>
      <c r="J415" s="5" t="s">
        <v>29</v>
      </c>
      <c r="K415" s="5" t="s">
        <v>30</v>
      </c>
      <c r="L415" s="17" t="s">
        <v>54</v>
      </c>
    </row>
    <row r="416" spans="1:12" x14ac:dyDescent="0.3">
      <c r="A416" s="13">
        <f t="shared" si="15"/>
        <v>415</v>
      </c>
      <c r="B416" s="1" t="s">
        <v>3</v>
      </c>
      <c r="C416" s="2" t="s">
        <v>24</v>
      </c>
      <c r="D416" s="2" t="s">
        <v>12</v>
      </c>
      <c r="E416" s="3" t="s">
        <v>7</v>
      </c>
      <c r="F416" s="1">
        <v>66</v>
      </c>
      <c r="G416" s="4">
        <v>1198</v>
      </c>
      <c r="H416" s="7">
        <f t="shared" si="16"/>
        <v>79068</v>
      </c>
      <c r="I416" s="5">
        <v>2021</v>
      </c>
      <c r="J416" s="5" t="s">
        <v>29</v>
      </c>
      <c r="K416" s="5" t="s">
        <v>30</v>
      </c>
      <c r="L416" s="17" t="s">
        <v>55</v>
      </c>
    </row>
    <row r="417" spans="1:12" x14ac:dyDescent="0.3">
      <c r="A417" s="13">
        <f t="shared" si="15"/>
        <v>416</v>
      </c>
      <c r="B417" s="1" t="s">
        <v>5</v>
      </c>
      <c r="C417" s="2" t="s">
        <v>24</v>
      </c>
      <c r="D417" s="2" t="s">
        <v>14</v>
      </c>
      <c r="E417" s="3" t="s">
        <v>8</v>
      </c>
      <c r="F417" s="1">
        <v>96</v>
      </c>
      <c r="G417" s="4">
        <v>225</v>
      </c>
      <c r="H417" s="7">
        <f t="shared" si="16"/>
        <v>21600</v>
      </c>
      <c r="I417" s="5">
        <v>2021</v>
      </c>
      <c r="J417" s="5" t="s">
        <v>29</v>
      </c>
      <c r="K417" s="5" t="s">
        <v>30</v>
      </c>
      <c r="L417" s="17" t="s">
        <v>56</v>
      </c>
    </row>
    <row r="418" spans="1:12" x14ac:dyDescent="0.3">
      <c r="A418" s="13">
        <f t="shared" si="15"/>
        <v>417</v>
      </c>
      <c r="B418" s="1" t="s">
        <v>3</v>
      </c>
      <c r="C418" s="6" t="s">
        <v>25</v>
      </c>
      <c r="D418" s="2" t="s">
        <v>13</v>
      </c>
      <c r="E418" s="3" t="s">
        <v>7</v>
      </c>
      <c r="F418" s="1">
        <v>53</v>
      </c>
      <c r="G418" s="4">
        <v>1198</v>
      </c>
      <c r="H418" s="7">
        <f t="shared" si="16"/>
        <v>63494</v>
      </c>
      <c r="I418" s="5">
        <v>2021</v>
      </c>
      <c r="J418" s="5" t="s">
        <v>29</v>
      </c>
      <c r="K418" s="5" t="s">
        <v>30</v>
      </c>
      <c r="L418" s="17" t="s">
        <v>57</v>
      </c>
    </row>
    <row r="419" spans="1:12" x14ac:dyDescent="0.3">
      <c r="A419" s="13">
        <f t="shared" si="15"/>
        <v>418</v>
      </c>
      <c r="B419" s="1" t="s">
        <v>3</v>
      </c>
      <c r="C419" s="6" t="s">
        <v>25</v>
      </c>
      <c r="D419" s="2" t="s">
        <v>13</v>
      </c>
      <c r="E419" s="3" t="s">
        <v>11</v>
      </c>
      <c r="F419" s="1">
        <v>80</v>
      </c>
      <c r="G419" s="4">
        <v>500</v>
      </c>
      <c r="H419" s="7">
        <f t="shared" si="16"/>
        <v>40000</v>
      </c>
      <c r="I419" s="5">
        <v>2021</v>
      </c>
      <c r="J419" s="5" t="s">
        <v>29</v>
      </c>
      <c r="K419" s="5" t="s">
        <v>30</v>
      </c>
      <c r="L419" s="17" t="s">
        <v>58</v>
      </c>
    </row>
    <row r="420" spans="1:12" x14ac:dyDescent="0.3">
      <c r="A420" s="13">
        <f t="shared" si="15"/>
        <v>419</v>
      </c>
      <c r="B420" s="1" t="s">
        <v>3</v>
      </c>
      <c r="C420" s="6" t="s">
        <v>27</v>
      </c>
      <c r="D420" s="2" t="s">
        <v>17</v>
      </c>
      <c r="E420" s="3" t="s">
        <v>2</v>
      </c>
      <c r="F420" s="1">
        <v>5</v>
      </c>
      <c r="G420" s="4">
        <v>125</v>
      </c>
      <c r="H420" s="7">
        <f t="shared" si="16"/>
        <v>625</v>
      </c>
      <c r="I420" s="5">
        <v>2021</v>
      </c>
      <c r="J420" s="5" t="s">
        <v>29</v>
      </c>
      <c r="K420" s="5" t="s">
        <v>30</v>
      </c>
      <c r="L420" s="17" t="s">
        <v>59</v>
      </c>
    </row>
    <row r="421" spans="1:12" x14ac:dyDescent="0.3">
      <c r="A421" s="13">
        <f t="shared" si="15"/>
        <v>420</v>
      </c>
      <c r="B421" s="1" t="s">
        <v>5</v>
      </c>
      <c r="C421" s="2" t="s">
        <v>24</v>
      </c>
      <c r="D421" s="2" t="s">
        <v>16</v>
      </c>
      <c r="E421" s="3" t="s">
        <v>9</v>
      </c>
      <c r="F421" s="1">
        <v>62</v>
      </c>
      <c r="G421" s="4">
        <v>58.5</v>
      </c>
      <c r="H421" s="7">
        <f t="shared" si="16"/>
        <v>3627</v>
      </c>
      <c r="I421" s="5">
        <v>2021</v>
      </c>
      <c r="J421" s="5" t="s">
        <v>29</v>
      </c>
      <c r="K421" s="5" t="s">
        <v>30</v>
      </c>
      <c r="L421" s="17" t="s">
        <v>60</v>
      </c>
    </row>
    <row r="422" spans="1:12" x14ac:dyDescent="0.3">
      <c r="A422" s="13">
        <f t="shared" si="15"/>
        <v>421</v>
      </c>
      <c r="B422" s="1" t="s">
        <v>3</v>
      </c>
      <c r="C422" s="6" t="s">
        <v>27</v>
      </c>
      <c r="D422" s="2" t="s">
        <v>18</v>
      </c>
      <c r="E422" s="3" t="s">
        <v>9</v>
      </c>
      <c r="F422" s="1">
        <v>55</v>
      </c>
      <c r="G422" s="4">
        <v>58.5</v>
      </c>
      <c r="H422" s="7">
        <f t="shared" si="16"/>
        <v>3217.5</v>
      </c>
      <c r="I422" s="5">
        <v>2021</v>
      </c>
      <c r="J422" s="5" t="s">
        <v>29</v>
      </c>
      <c r="K422" s="5" t="s">
        <v>30</v>
      </c>
      <c r="L422" s="17" t="s">
        <v>46</v>
      </c>
    </row>
    <row r="423" spans="1:12" x14ac:dyDescent="0.3">
      <c r="A423" s="13">
        <f t="shared" si="15"/>
        <v>422</v>
      </c>
      <c r="B423" s="1" t="s">
        <v>3</v>
      </c>
      <c r="C423" s="6" t="s">
        <v>27</v>
      </c>
      <c r="D423" s="2" t="s">
        <v>17</v>
      </c>
      <c r="E423" s="3" t="s">
        <v>9</v>
      </c>
      <c r="F423" s="1">
        <v>42</v>
      </c>
      <c r="G423" s="4">
        <v>58.5</v>
      </c>
      <c r="H423" s="7">
        <f t="shared" si="16"/>
        <v>2457</v>
      </c>
      <c r="I423" s="5">
        <v>2021</v>
      </c>
      <c r="J423" s="5" t="s">
        <v>29</v>
      </c>
      <c r="K423" s="5" t="s">
        <v>31</v>
      </c>
      <c r="L423" s="17" t="s">
        <v>47</v>
      </c>
    </row>
    <row r="424" spans="1:12" x14ac:dyDescent="0.3">
      <c r="A424" s="13">
        <f t="shared" si="15"/>
        <v>423</v>
      </c>
      <c r="B424" s="1" t="s">
        <v>4</v>
      </c>
      <c r="C424" s="6" t="s">
        <v>25</v>
      </c>
      <c r="D424" s="2" t="s">
        <v>21</v>
      </c>
      <c r="E424" s="3" t="s">
        <v>2</v>
      </c>
      <c r="F424" s="1">
        <v>3</v>
      </c>
      <c r="G424" s="4">
        <v>125</v>
      </c>
      <c r="H424" s="7">
        <f t="shared" si="16"/>
        <v>375</v>
      </c>
      <c r="I424" s="5">
        <v>2021</v>
      </c>
      <c r="J424" s="5" t="s">
        <v>29</v>
      </c>
      <c r="K424" s="5" t="s">
        <v>31</v>
      </c>
      <c r="L424" s="17" t="s">
        <v>48</v>
      </c>
    </row>
    <row r="425" spans="1:12" x14ac:dyDescent="0.3">
      <c r="A425" s="13">
        <f t="shared" si="15"/>
        <v>424</v>
      </c>
      <c r="B425" s="1" t="s">
        <v>3</v>
      </c>
      <c r="C425" s="6" t="s">
        <v>25</v>
      </c>
      <c r="D425" s="2" t="s">
        <v>13</v>
      </c>
      <c r="E425" s="3" t="s">
        <v>7</v>
      </c>
      <c r="F425" s="1">
        <v>7</v>
      </c>
      <c r="G425" s="4">
        <v>1198</v>
      </c>
      <c r="H425" s="7">
        <f t="shared" si="16"/>
        <v>8386</v>
      </c>
      <c r="I425" s="5">
        <v>2021</v>
      </c>
      <c r="J425" s="5" t="s">
        <v>29</v>
      </c>
      <c r="K425" s="5" t="s">
        <v>31</v>
      </c>
      <c r="L425" s="17" t="s">
        <v>49</v>
      </c>
    </row>
    <row r="426" spans="1:12" x14ac:dyDescent="0.3">
      <c r="A426" s="13">
        <f t="shared" si="15"/>
        <v>425</v>
      </c>
      <c r="B426" s="1" t="s">
        <v>4</v>
      </c>
      <c r="C426" s="6" t="s">
        <v>25</v>
      </c>
      <c r="D426" s="2" t="s">
        <v>21</v>
      </c>
      <c r="E426" s="3" t="s">
        <v>8</v>
      </c>
      <c r="F426" s="1">
        <v>76</v>
      </c>
      <c r="G426" s="4">
        <v>225</v>
      </c>
      <c r="H426" s="7">
        <f t="shared" si="16"/>
        <v>17100</v>
      </c>
      <c r="I426" s="5">
        <v>2021</v>
      </c>
      <c r="J426" s="5" t="s">
        <v>29</v>
      </c>
      <c r="K426" s="5" t="s">
        <v>31</v>
      </c>
      <c r="L426" s="17" t="s">
        <v>50</v>
      </c>
    </row>
    <row r="427" spans="1:12" x14ac:dyDescent="0.3">
      <c r="A427" s="13">
        <f t="shared" si="15"/>
        <v>426</v>
      </c>
      <c r="B427" s="1" t="s">
        <v>4</v>
      </c>
      <c r="C427" s="2" t="s">
        <v>26</v>
      </c>
      <c r="D427" s="2" t="s">
        <v>22</v>
      </c>
      <c r="E427" s="3" t="s">
        <v>11</v>
      </c>
      <c r="F427" s="1">
        <v>57</v>
      </c>
      <c r="G427" s="4">
        <v>500</v>
      </c>
      <c r="H427" s="7">
        <f t="shared" si="16"/>
        <v>28500</v>
      </c>
      <c r="I427" s="5">
        <v>2021</v>
      </c>
      <c r="J427" s="5" t="s">
        <v>29</v>
      </c>
      <c r="K427" s="5" t="s">
        <v>31</v>
      </c>
      <c r="L427" s="17" t="s">
        <v>51</v>
      </c>
    </row>
    <row r="428" spans="1:12" x14ac:dyDescent="0.3">
      <c r="A428" s="13">
        <f t="shared" si="15"/>
        <v>427</v>
      </c>
      <c r="B428" s="1" t="s">
        <v>3</v>
      </c>
      <c r="C428" s="2" t="s">
        <v>24</v>
      </c>
      <c r="D428" s="2" t="s">
        <v>12</v>
      </c>
      <c r="E428" s="3" t="s">
        <v>7</v>
      </c>
      <c r="F428" s="1">
        <v>14</v>
      </c>
      <c r="G428" s="4">
        <v>1198</v>
      </c>
      <c r="H428" s="7">
        <f t="shared" si="16"/>
        <v>16772</v>
      </c>
      <c r="I428" s="5">
        <v>2021</v>
      </c>
      <c r="J428" s="5" t="s">
        <v>29</v>
      </c>
      <c r="K428" s="5" t="s">
        <v>31</v>
      </c>
      <c r="L428" s="17" t="s">
        <v>52</v>
      </c>
    </row>
    <row r="429" spans="1:12" x14ac:dyDescent="0.3">
      <c r="A429" s="13">
        <f t="shared" si="15"/>
        <v>428</v>
      </c>
      <c r="B429" s="1" t="s">
        <v>3</v>
      </c>
      <c r="C429" s="6" t="s">
        <v>27</v>
      </c>
      <c r="D429" s="2" t="s">
        <v>15</v>
      </c>
      <c r="E429" s="3" t="s">
        <v>11</v>
      </c>
      <c r="F429" s="1">
        <v>11</v>
      </c>
      <c r="G429" s="4">
        <v>500</v>
      </c>
      <c r="H429" s="7">
        <f t="shared" si="16"/>
        <v>5500</v>
      </c>
      <c r="I429" s="5">
        <v>2021</v>
      </c>
      <c r="J429" s="5" t="s">
        <v>29</v>
      </c>
      <c r="K429" s="5" t="s">
        <v>31</v>
      </c>
      <c r="L429" s="17" t="s">
        <v>53</v>
      </c>
    </row>
    <row r="430" spans="1:12" x14ac:dyDescent="0.3">
      <c r="A430" s="13">
        <f t="shared" si="15"/>
        <v>429</v>
      </c>
      <c r="B430" s="1" t="s">
        <v>3</v>
      </c>
      <c r="C430" s="6" t="s">
        <v>27</v>
      </c>
      <c r="D430" s="2" t="s">
        <v>15</v>
      </c>
      <c r="E430" s="3" t="s">
        <v>11</v>
      </c>
      <c r="F430" s="1">
        <v>94</v>
      </c>
      <c r="G430" s="4">
        <v>500</v>
      </c>
      <c r="H430" s="7">
        <f t="shared" si="16"/>
        <v>47000</v>
      </c>
      <c r="I430" s="5">
        <v>2021</v>
      </c>
      <c r="J430" s="5" t="s">
        <v>29</v>
      </c>
      <c r="K430" s="5" t="s">
        <v>31</v>
      </c>
      <c r="L430" s="17" t="s">
        <v>54</v>
      </c>
    </row>
    <row r="431" spans="1:12" x14ac:dyDescent="0.3">
      <c r="A431" s="13">
        <f t="shared" si="15"/>
        <v>430</v>
      </c>
      <c r="B431" s="1" t="s">
        <v>3</v>
      </c>
      <c r="C431" s="2" t="s">
        <v>24</v>
      </c>
      <c r="D431" s="2" t="s">
        <v>12</v>
      </c>
      <c r="E431" s="3" t="s">
        <v>11</v>
      </c>
      <c r="F431" s="1">
        <v>28</v>
      </c>
      <c r="G431" s="4">
        <v>500</v>
      </c>
      <c r="H431" s="7">
        <f t="shared" si="16"/>
        <v>14000</v>
      </c>
      <c r="I431" s="5">
        <v>2021</v>
      </c>
      <c r="J431" s="5" t="s">
        <v>29</v>
      </c>
      <c r="K431" s="5" t="s">
        <v>31</v>
      </c>
      <c r="L431" s="17" t="s">
        <v>55</v>
      </c>
    </row>
    <row r="432" spans="1:12" x14ac:dyDescent="0.3">
      <c r="A432" s="13">
        <f t="shared" si="15"/>
        <v>431</v>
      </c>
      <c r="B432" s="1" t="s">
        <v>5</v>
      </c>
      <c r="C432" s="6" t="s">
        <v>24</v>
      </c>
      <c r="D432" s="2" t="s">
        <v>16</v>
      </c>
      <c r="E432" s="3" t="s">
        <v>7</v>
      </c>
      <c r="F432" s="1">
        <v>95</v>
      </c>
      <c r="G432" s="4">
        <v>1198</v>
      </c>
      <c r="H432" s="7">
        <f>F432*G432</f>
        <v>113810</v>
      </c>
      <c r="I432" s="5">
        <v>2021</v>
      </c>
      <c r="J432" s="5" t="s">
        <v>29</v>
      </c>
      <c r="K432" s="5" t="s">
        <v>31</v>
      </c>
      <c r="L432" s="17" t="s">
        <v>56</v>
      </c>
    </row>
    <row r="433" spans="1:12" x14ac:dyDescent="0.3">
      <c r="A433" s="13">
        <f t="shared" si="15"/>
        <v>432</v>
      </c>
      <c r="B433" s="1" t="s">
        <v>3</v>
      </c>
      <c r="C433" s="6" t="s">
        <v>27</v>
      </c>
      <c r="D433" s="2" t="s">
        <v>17</v>
      </c>
      <c r="E433" s="3" t="s">
        <v>11</v>
      </c>
      <c r="F433" s="1">
        <v>50</v>
      </c>
      <c r="G433" s="4">
        <v>500</v>
      </c>
      <c r="H433" s="7">
        <f t="shared" ref="H433:H474" si="17">F433*G433</f>
        <v>25000</v>
      </c>
      <c r="I433" s="5">
        <v>2021</v>
      </c>
      <c r="J433" s="5" t="s">
        <v>29</v>
      </c>
      <c r="K433" s="5" t="s">
        <v>31</v>
      </c>
      <c r="L433" s="17" t="s">
        <v>57</v>
      </c>
    </row>
    <row r="434" spans="1:12" x14ac:dyDescent="0.3">
      <c r="A434" s="13">
        <f t="shared" si="15"/>
        <v>433</v>
      </c>
      <c r="B434" s="1" t="s">
        <v>3</v>
      </c>
      <c r="C434" s="6" t="s">
        <v>27</v>
      </c>
      <c r="D434" s="2" t="s">
        <v>15</v>
      </c>
      <c r="E434" s="3" t="s">
        <v>7</v>
      </c>
      <c r="F434" s="1">
        <v>36</v>
      </c>
      <c r="G434" s="4">
        <v>1198</v>
      </c>
      <c r="H434" s="7">
        <f t="shared" si="17"/>
        <v>43128</v>
      </c>
      <c r="I434" s="5">
        <v>2021</v>
      </c>
      <c r="J434" s="5" t="s">
        <v>29</v>
      </c>
      <c r="K434" s="5" t="s">
        <v>31</v>
      </c>
      <c r="L434" s="17" t="s">
        <v>58</v>
      </c>
    </row>
    <row r="435" spans="1:12" x14ac:dyDescent="0.3">
      <c r="A435" s="13">
        <f t="shared" si="15"/>
        <v>434</v>
      </c>
      <c r="B435" s="1" t="s">
        <v>3</v>
      </c>
      <c r="C435" s="6" t="s">
        <v>25</v>
      </c>
      <c r="D435" s="2" t="s">
        <v>13</v>
      </c>
      <c r="E435" s="3" t="s">
        <v>8</v>
      </c>
      <c r="F435" s="1">
        <v>27</v>
      </c>
      <c r="G435" s="4">
        <v>225</v>
      </c>
      <c r="H435" s="7">
        <f t="shared" si="17"/>
        <v>6075</v>
      </c>
      <c r="I435" s="5">
        <v>2021</v>
      </c>
      <c r="J435" s="5" t="s">
        <v>29</v>
      </c>
      <c r="K435" s="5" t="s">
        <v>31</v>
      </c>
      <c r="L435" s="17" t="s">
        <v>59</v>
      </c>
    </row>
    <row r="436" spans="1:12" x14ac:dyDescent="0.3">
      <c r="A436" s="13">
        <f t="shared" si="15"/>
        <v>435</v>
      </c>
      <c r="B436" s="1" t="s">
        <v>4</v>
      </c>
      <c r="C436" s="6" t="s">
        <v>25</v>
      </c>
      <c r="D436" s="2" t="s">
        <v>21</v>
      </c>
      <c r="E436" s="3" t="s">
        <v>7</v>
      </c>
      <c r="F436" s="1">
        <v>56</v>
      </c>
      <c r="G436" s="4">
        <v>1198</v>
      </c>
      <c r="H436" s="7">
        <f t="shared" si="17"/>
        <v>67088</v>
      </c>
      <c r="I436" s="5">
        <v>2021</v>
      </c>
      <c r="J436" s="5" t="s">
        <v>29</v>
      </c>
      <c r="K436" s="5" t="s">
        <v>31</v>
      </c>
      <c r="L436" s="17" t="s">
        <v>60</v>
      </c>
    </row>
    <row r="437" spans="1:12" x14ac:dyDescent="0.3">
      <c r="A437" s="13">
        <f t="shared" si="15"/>
        <v>436</v>
      </c>
      <c r="B437" s="1" t="s">
        <v>5</v>
      </c>
      <c r="C437" s="6" t="s">
        <v>24</v>
      </c>
      <c r="D437" s="2" t="s">
        <v>16</v>
      </c>
      <c r="E437" s="3" t="s">
        <v>11</v>
      </c>
      <c r="F437" s="1">
        <v>60</v>
      </c>
      <c r="G437" s="4">
        <v>500</v>
      </c>
      <c r="H437" s="7">
        <f t="shared" si="17"/>
        <v>30000</v>
      </c>
      <c r="I437" s="5">
        <v>2021</v>
      </c>
      <c r="J437" s="5" t="s">
        <v>33</v>
      </c>
      <c r="K437" s="5" t="s">
        <v>32</v>
      </c>
      <c r="L437" s="17" t="s">
        <v>46</v>
      </c>
    </row>
    <row r="438" spans="1:12" x14ac:dyDescent="0.3">
      <c r="A438" s="13">
        <f t="shared" si="15"/>
        <v>437</v>
      </c>
      <c r="B438" s="1" t="s">
        <v>3</v>
      </c>
      <c r="C438" s="2" t="s">
        <v>24</v>
      </c>
      <c r="D438" s="2" t="s">
        <v>12</v>
      </c>
      <c r="E438" s="3" t="s">
        <v>7</v>
      </c>
      <c r="F438" s="1">
        <v>75</v>
      </c>
      <c r="G438" s="4">
        <v>1198</v>
      </c>
      <c r="H438" s="7">
        <f t="shared" si="17"/>
        <v>89850</v>
      </c>
      <c r="I438" s="5">
        <v>2021</v>
      </c>
      <c r="J438" s="5" t="s">
        <v>33</v>
      </c>
      <c r="K438" s="5" t="s">
        <v>32</v>
      </c>
      <c r="L438" s="17" t="s">
        <v>47</v>
      </c>
    </row>
    <row r="439" spans="1:12" x14ac:dyDescent="0.3">
      <c r="A439" s="13">
        <f t="shared" si="15"/>
        <v>438</v>
      </c>
      <c r="B439" s="1" t="s">
        <v>3</v>
      </c>
      <c r="C439" s="6" t="s">
        <v>27</v>
      </c>
      <c r="D439" s="2" t="s">
        <v>15</v>
      </c>
      <c r="E439" s="3" t="s">
        <v>7</v>
      </c>
      <c r="F439" s="1">
        <v>90</v>
      </c>
      <c r="G439" s="4">
        <v>1198</v>
      </c>
      <c r="H439" s="7">
        <f t="shared" si="17"/>
        <v>107820</v>
      </c>
      <c r="I439" s="5">
        <v>2021</v>
      </c>
      <c r="J439" s="5" t="s">
        <v>33</v>
      </c>
      <c r="K439" s="5" t="s">
        <v>32</v>
      </c>
      <c r="L439" s="17" t="s">
        <v>48</v>
      </c>
    </row>
    <row r="440" spans="1:12" x14ac:dyDescent="0.3">
      <c r="A440" s="13">
        <f t="shared" si="15"/>
        <v>439</v>
      </c>
      <c r="B440" s="1" t="s">
        <v>4</v>
      </c>
      <c r="C440" s="2" t="s">
        <v>26</v>
      </c>
      <c r="D440" s="2" t="s">
        <v>22</v>
      </c>
      <c r="E440" s="3" t="s">
        <v>7</v>
      </c>
      <c r="F440" s="1">
        <v>32</v>
      </c>
      <c r="G440" s="4">
        <v>1198</v>
      </c>
      <c r="H440" s="7">
        <f t="shared" si="17"/>
        <v>38336</v>
      </c>
      <c r="I440" s="5">
        <v>2021</v>
      </c>
      <c r="J440" s="5" t="s">
        <v>33</v>
      </c>
      <c r="K440" s="5" t="s">
        <v>32</v>
      </c>
      <c r="L440" s="17" t="s">
        <v>49</v>
      </c>
    </row>
    <row r="441" spans="1:12" x14ac:dyDescent="0.3">
      <c r="A441" s="13">
        <f t="shared" si="15"/>
        <v>440</v>
      </c>
      <c r="B441" s="1" t="s">
        <v>5</v>
      </c>
      <c r="C441" s="6" t="s">
        <v>24</v>
      </c>
      <c r="D441" s="2" t="s">
        <v>16</v>
      </c>
      <c r="E441" s="3" t="s">
        <v>11</v>
      </c>
      <c r="F441" s="1">
        <v>60</v>
      </c>
      <c r="G441" s="4">
        <v>500</v>
      </c>
      <c r="H441" s="7">
        <f t="shared" si="17"/>
        <v>30000</v>
      </c>
      <c r="I441" s="5">
        <v>2021</v>
      </c>
      <c r="J441" s="5" t="s">
        <v>33</v>
      </c>
      <c r="K441" s="5" t="s">
        <v>32</v>
      </c>
      <c r="L441" s="17" t="s">
        <v>50</v>
      </c>
    </row>
    <row r="442" spans="1:12" x14ac:dyDescent="0.3">
      <c r="A442" s="13">
        <f t="shared" si="15"/>
        <v>441</v>
      </c>
      <c r="B442" s="1" t="s">
        <v>3</v>
      </c>
      <c r="C442" s="6" t="s">
        <v>27</v>
      </c>
      <c r="D442" s="2" t="s">
        <v>18</v>
      </c>
      <c r="E442" s="3" t="s">
        <v>7</v>
      </c>
      <c r="F442" s="1">
        <v>90</v>
      </c>
      <c r="G442" s="4">
        <v>1198</v>
      </c>
      <c r="H442" s="7">
        <f t="shared" si="17"/>
        <v>107820</v>
      </c>
      <c r="I442" s="5">
        <v>2021</v>
      </c>
      <c r="J442" s="5" t="s">
        <v>33</v>
      </c>
      <c r="K442" s="5" t="s">
        <v>32</v>
      </c>
      <c r="L442" s="17" t="s">
        <v>51</v>
      </c>
    </row>
    <row r="443" spans="1:12" x14ac:dyDescent="0.3">
      <c r="A443" s="13">
        <f t="shared" si="15"/>
        <v>442</v>
      </c>
      <c r="B443" s="1" t="s">
        <v>5</v>
      </c>
      <c r="C443" s="2" t="s">
        <v>24</v>
      </c>
      <c r="D443" s="2" t="s">
        <v>14</v>
      </c>
      <c r="E443" s="3" t="s">
        <v>11</v>
      </c>
      <c r="F443" s="1">
        <v>29</v>
      </c>
      <c r="G443" s="4">
        <v>500</v>
      </c>
      <c r="H443" s="7">
        <f t="shared" si="17"/>
        <v>14500</v>
      </c>
      <c r="I443" s="5">
        <v>2021</v>
      </c>
      <c r="J443" s="5" t="s">
        <v>33</v>
      </c>
      <c r="K443" s="5" t="s">
        <v>32</v>
      </c>
      <c r="L443" s="17" t="s">
        <v>52</v>
      </c>
    </row>
    <row r="444" spans="1:12" x14ac:dyDescent="0.3">
      <c r="A444" s="13">
        <f t="shared" si="15"/>
        <v>443</v>
      </c>
      <c r="B444" s="1" t="s">
        <v>5</v>
      </c>
      <c r="C444" s="2" t="s">
        <v>26</v>
      </c>
      <c r="D444" s="2" t="s">
        <v>19</v>
      </c>
      <c r="E444" s="3" t="s">
        <v>11</v>
      </c>
      <c r="F444" s="1">
        <v>81</v>
      </c>
      <c r="G444" s="4">
        <v>500</v>
      </c>
      <c r="H444" s="7">
        <f t="shared" si="17"/>
        <v>40500</v>
      </c>
      <c r="I444" s="5">
        <v>2021</v>
      </c>
      <c r="J444" s="5" t="s">
        <v>33</v>
      </c>
      <c r="K444" s="5" t="s">
        <v>32</v>
      </c>
      <c r="L444" s="17" t="s">
        <v>53</v>
      </c>
    </row>
    <row r="445" spans="1:12" x14ac:dyDescent="0.3">
      <c r="A445" s="13">
        <f t="shared" si="15"/>
        <v>444</v>
      </c>
      <c r="B445" s="1" t="s">
        <v>5</v>
      </c>
      <c r="C445" s="6" t="s">
        <v>24</v>
      </c>
      <c r="D445" s="2" t="s">
        <v>16</v>
      </c>
      <c r="E445" s="3" t="s">
        <v>7</v>
      </c>
      <c r="F445" s="1">
        <v>35</v>
      </c>
      <c r="G445" s="4">
        <v>1198</v>
      </c>
      <c r="H445" s="7">
        <f t="shared" si="17"/>
        <v>41930</v>
      </c>
      <c r="I445" s="5">
        <v>2021</v>
      </c>
      <c r="J445" s="5" t="s">
        <v>33</v>
      </c>
      <c r="K445" s="5" t="s">
        <v>32</v>
      </c>
      <c r="L445" s="17" t="s">
        <v>54</v>
      </c>
    </row>
    <row r="446" spans="1:12" x14ac:dyDescent="0.3">
      <c r="A446" s="13">
        <f t="shared" si="15"/>
        <v>445</v>
      </c>
      <c r="B446" s="1" t="s">
        <v>3</v>
      </c>
      <c r="C446" s="2" t="s">
        <v>26</v>
      </c>
      <c r="D446" s="2" t="s">
        <v>20</v>
      </c>
      <c r="E446" s="3" t="s">
        <v>2</v>
      </c>
      <c r="F446" s="1">
        <v>2</v>
      </c>
      <c r="G446" s="4">
        <v>125</v>
      </c>
      <c r="H446" s="7">
        <f t="shared" si="17"/>
        <v>250</v>
      </c>
      <c r="I446" s="5">
        <v>2021</v>
      </c>
      <c r="J446" s="5" t="s">
        <v>33</v>
      </c>
      <c r="K446" s="5" t="s">
        <v>32</v>
      </c>
      <c r="L446" s="17" t="s">
        <v>55</v>
      </c>
    </row>
    <row r="447" spans="1:12" x14ac:dyDescent="0.3">
      <c r="A447" s="13">
        <f t="shared" si="15"/>
        <v>446</v>
      </c>
      <c r="B447" s="1" t="s">
        <v>5</v>
      </c>
      <c r="C447" s="6" t="s">
        <v>24</v>
      </c>
      <c r="D447" s="2" t="s">
        <v>16</v>
      </c>
      <c r="E447" s="3" t="s">
        <v>9</v>
      </c>
      <c r="F447" s="1">
        <v>16</v>
      </c>
      <c r="G447" s="4">
        <v>58.5</v>
      </c>
      <c r="H447" s="7">
        <f t="shared" si="17"/>
        <v>936</v>
      </c>
      <c r="I447" s="5">
        <v>2021</v>
      </c>
      <c r="J447" s="5" t="s">
        <v>33</v>
      </c>
      <c r="K447" s="5" t="s">
        <v>32</v>
      </c>
      <c r="L447" s="17" t="s">
        <v>56</v>
      </c>
    </row>
    <row r="448" spans="1:12" x14ac:dyDescent="0.3">
      <c r="A448" s="13">
        <f t="shared" si="15"/>
        <v>447</v>
      </c>
      <c r="B448" s="1" t="s">
        <v>3</v>
      </c>
      <c r="C448" s="6" t="s">
        <v>27</v>
      </c>
      <c r="D448" s="2" t="s">
        <v>18</v>
      </c>
      <c r="E448" s="3" t="s">
        <v>11</v>
      </c>
      <c r="F448" s="1">
        <v>28</v>
      </c>
      <c r="G448" s="4">
        <v>500</v>
      </c>
      <c r="H448" s="7">
        <f t="shared" si="17"/>
        <v>14000</v>
      </c>
      <c r="I448" s="5">
        <v>2021</v>
      </c>
      <c r="J448" s="5" t="s">
        <v>33</v>
      </c>
      <c r="K448" s="5" t="s">
        <v>32</v>
      </c>
      <c r="L448" s="17" t="s">
        <v>57</v>
      </c>
    </row>
    <row r="449" spans="1:12" x14ac:dyDescent="0.3">
      <c r="A449" s="13">
        <f t="shared" si="15"/>
        <v>448</v>
      </c>
      <c r="B449" s="1" t="s">
        <v>5</v>
      </c>
      <c r="C449" s="6" t="s">
        <v>24</v>
      </c>
      <c r="D449" s="2" t="s">
        <v>16</v>
      </c>
      <c r="E449" s="3" t="s">
        <v>8</v>
      </c>
      <c r="F449" s="1">
        <v>64</v>
      </c>
      <c r="G449" s="4">
        <v>225</v>
      </c>
      <c r="H449" s="7">
        <f t="shared" si="17"/>
        <v>14400</v>
      </c>
      <c r="I449" s="5">
        <v>2021</v>
      </c>
      <c r="J449" s="5" t="s">
        <v>33</v>
      </c>
      <c r="K449" s="5" t="s">
        <v>32</v>
      </c>
      <c r="L449" s="17" t="s">
        <v>58</v>
      </c>
    </row>
    <row r="450" spans="1:12" x14ac:dyDescent="0.3">
      <c r="A450" s="13">
        <f t="shared" si="15"/>
        <v>449</v>
      </c>
      <c r="B450" s="1" t="s">
        <v>5</v>
      </c>
      <c r="C450" s="2" t="s">
        <v>26</v>
      </c>
      <c r="D450" s="2" t="s">
        <v>19</v>
      </c>
      <c r="E450" s="3" t="s">
        <v>8</v>
      </c>
      <c r="F450" s="1">
        <v>15</v>
      </c>
      <c r="G450" s="4">
        <v>225</v>
      </c>
      <c r="H450" s="7">
        <f t="shared" si="17"/>
        <v>3375</v>
      </c>
      <c r="I450" s="5">
        <v>2021</v>
      </c>
      <c r="J450" s="5" t="s">
        <v>33</v>
      </c>
      <c r="K450" s="5" t="s">
        <v>32</v>
      </c>
      <c r="L450" s="17" t="s">
        <v>59</v>
      </c>
    </row>
    <row r="451" spans="1:12" x14ac:dyDescent="0.3">
      <c r="A451" s="13">
        <f t="shared" ref="A451:A514" si="18">ROW()-1</f>
        <v>450</v>
      </c>
      <c r="B451" s="1" t="s">
        <v>3</v>
      </c>
      <c r="C451" s="6" t="s">
        <v>27</v>
      </c>
      <c r="D451" s="2" t="s">
        <v>17</v>
      </c>
      <c r="E451" s="3" t="s">
        <v>9</v>
      </c>
      <c r="F451" s="1">
        <v>96</v>
      </c>
      <c r="G451" s="4">
        <v>58.5</v>
      </c>
      <c r="H451" s="7">
        <f t="shared" si="17"/>
        <v>5616</v>
      </c>
      <c r="I451" s="5">
        <v>2021</v>
      </c>
      <c r="J451" s="5" t="s">
        <v>33</v>
      </c>
      <c r="K451" s="5" t="s">
        <v>32</v>
      </c>
      <c r="L451" s="17" t="s">
        <v>60</v>
      </c>
    </row>
    <row r="452" spans="1:12" x14ac:dyDescent="0.3">
      <c r="A452" s="13">
        <f t="shared" si="18"/>
        <v>451</v>
      </c>
      <c r="B452" s="1" t="s">
        <v>3</v>
      </c>
      <c r="C452" s="2" t="s">
        <v>26</v>
      </c>
      <c r="D452" s="2" t="s">
        <v>20</v>
      </c>
      <c r="E452" s="3" t="s">
        <v>7</v>
      </c>
      <c r="F452" s="1">
        <v>67</v>
      </c>
      <c r="G452" s="4">
        <v>1198</v>
      </c>
      <c r="H452" s="7">
        <f t="shared" si="17"/>
        <v>80266</v>
      </c>
      <c r="I452" s="5">
        <v>2021</v>
      </c>
      <c r="J452" s="5" t="s">
        <v>33</v>
      </c>
      <c r="K452" s="5" t="s">
        <v>32</v>
      </c>
      <c r="L452" s="17" t="s">
        <v>46</v>
      </c>
    </row>
    <row r="453" spans="1:12" x14ac:dyDescent="0.3">
      <c r="A453" s="13">
        <f t="shared" si="18"/>
        <v>452</v>
      </c>
      <c r="B453" s="1" t="s">
        <v>5</v>
      </c>
      <c r="C453" s="2" t="s">
        <v>26</v>
      </c>
      <c r="D453" s="2" t="s">
        <v>19</v>
      </c>
      <c r="E453" s="3" t="s">
        <v>9</v>
      </c>
      <c r="F453" s="1">
        <v>74</v>
      </c>
      <c r="G453" s="4">
        <v>58.5</v>
      </c>
      <c r="H453" s="7">
        <f t="shared" si="17"/>
        <v>4329</v>
      </c>
      <c r="I453" s="5">
        <v>2021</v>
      </c>
      <c r="J453" s="5" t="s">
        <v>33</v>
      </c>
      <c r="K453" s="5" t="s">
        <v>34</v>
      </c>
      <c r="L453" s="17" t="s">
        <v>47</v>
      </c>
    </row>
    <row r="454" spans="1:12" x14ac:dyDescent="0.3">
      <c r="A454" s="13">
        <f t="shared" si="18"/>
        <v>453</v>
      </c>
      <c r="B454" s="1" t="s">
        <v>3</v>
      </c>
      <c r="C454" s="6" t="s">
        <v>25</v>
      </c>
      <c r="D454" s="2" t="s">
        <v>13</v>
      </c>
      <c r="E454" s="3" t="s">
        <v>11</v>
      </c>
      <c r="F454" s="1">
        <v>46</v>
      </c>
      <c r="G454" s="4">
        <v>500</v>
      </c>
      <c r="H454" s="7">
        <f t="shared" si="17"/>
        <v>23000</v>
      </c>
      <c r="I454" s="5">
        <v>2021</v>
      </c>
      <c r="J454" s="5" t="s">
        <v>33</v>
      </c>
      <c r="K454" s="5" t="s">
        <v>34</v>
      </c>
      <c r="L454" s="17" t="s">
        <v>48</v>
      </c>
    </row>
    <row r="455" spans="1:12" x14ac:dyDescent="0.3">
      <c r="A455" s="13">
        <f t="shared" si="18"/>
        <v>454</v>
      </c>
      <c r="B455" s="1" t="s">
        <v>3</v>
      </c>
      <c r="C455" s="2" t="s">
        <v>26</v>
      </c>
      <c r="D455" s="2" t="s">
        <v>20</v>
      </c>
      <c r="E455" s="3" t="s">
        <v>11</v>
      </c>
      <c r="F455" s="1">
        <v>87</v>
      </c>
      <c r="G455" s="4">
        <v>500</v>
      </c>
      <c r="H455" s="7">
        <f t="shared" si="17"/>
        <v>43500</v>
      </c>
      <c r="I455" s="5">
        <v>2021</v>
      </c>
      <c r="J455" s="5" t="s">
        <v>33</v>
      </c>
      <c r="K455" s="5" t="s">
        <v>34</v>
      </c>
      <c r="L455" s="17" t="s">
        <v>49</v>
      </c>
    </row>
    <row r="456" spans="1:12" x14ac:dyDescent="0.3">
      <c r="A456" s="13">
        <f t="shared" si="18"/>
        <v>455</v>
      </c>
      <c r="B456" s="1" t="s">
        <v>5</v>
      </c>
      <c r="C456" s="2" t="s">
        <v>24</v>
      </c>
      <c r="D456" s="2" t="s">
        <v>16</v>
      </c>
      <c r="E456" s="3" t="s">
        <v>11</v>
      </c>
      <c r="F456" s="1">
        <v>4</v>
      </c>
      <c r="G456" s="4">
        <v>500</v>
      </c>
      <c r="H456" s="7">
        <f t="shared" si="17"/>
        <v>2000</v>
      </c>
      <c r="I456" s="5">
        <v>2021</v>
      </c>
      <c r="J456" s="5" t="s">
        <v>33</v>
      </c>
      <c r="K456" s="5" t="s">
        <v>34</v>
      </c>
      <c r="L456" s="17" t="s">
        <v>50</v>
      </c>
    </row>
    <row r="457" spans="1:12" x14ac:dyDescent="0.3">
      <c r="A457" s="13">
        <f t="shared" si="18"/>
        <v>456</v>
      </c>
      <c r="B457" s="1" t="s">
        <v>4</v>
      </c>
      <c r="C457" s="6" t="s">
        <v>25</v>
      </c>
      <c r="D457" s="2" t="s">
        <v>21</v>
      </c>
      <c r="E457" s="3" t="s">
        <v>11</v>
      </c>
      <c r="F457" s="1">
        <v>7</v>
      </c>
      <c r="G457" s="4">
        <v>500</v>
      </c>
      <c r="H457" s="7">
        <f t="shared" si="17"/>
        <v>3500</v>
      </c>
      <c r="I457" s="5">
        <v>2021</v>
      </c>
      <c r="J457" s="5" t="s">
        <v>33</v>
      </c>
      <c r="K457" s="5" t="s">
        <v>34</v>
      </c>
      <c r="L457" s="17" t="s">
        <v>51</v>
      </c>
    </row>
    <row r="458" spans="1:12" x14ac:dyDescent="0.3">
      <c r="A458" s="13">
        <f t="shared" si="18"/>
        <v>457</v>
      </c>
      <c r="B458" s="1" t="s">
        <v>3</v>
      </c>
      <c r="C458" s="6" t="s">
        <v>27</v>
      </c>
      <c r="D458" s="2" t="s">
        <v>15</v>
      </c>
      <c r="E458" s="3" t="s">
        <v>9</v>
      </c>
      <c r="F458" s="1">
        <v>50</v>
      </c>
      <c r="G458" s="4">
        <v>58.5</v>
      </c>
      <c r="H458" s="7">
        <f t="shared" si="17"/>
        <v>2925</v>
      </c>
      <c r="I458" s="5">
        <v>2021</v>
      </c>
      <c r="J458" s="5" t="s">
        <v>33</v>
      </c>
      <c r="K458" s="5" t="s">
        <v>34</v>
      </c>
      <c r="L458" s="17" t="s">
        <v>52</v>
      </c>
    </row>
    <row r="459" spans="1:12" x14ac:dyDescent="0.3">
      <c r="A459" s="13">
        <f t="shared" si="18"/>
        <v>458</v>
      </c>
      <c r="B459" s="1" t="s">
        <v>3</v>
      </c>
      <c r="C459" s="2" t="s">
        <v>24</v>
      </c>
      <c r="D459" s="2" t="s">
        <v>12</v>
      </c>
      <c r="E459" s="3" t="s">
        <v>7</v>
      </c>
      <c r="F459" s="1">
        <v>66</v>
      </c>
      <c r="G459" s="4">
        <v>1198</v>
      </c>
      <c r="H459" s="7">
        <f t="shared" si="17"/>
        <v>79068</v>
      </c>
      <c r="I459" s="5">
        <v>2021</v>
      </c>
      <c r="J459" s="5" t="s">
        <v>33</v>
      </c>
      <c r="K459" s="5" t="s">
        <v>34</v>
      </c>
      <c r="L459" s="17" t="s">
        <v>53</v>
      </c>
    </row>
    <row r="460" spans="1:12" x14ac:dyDescent="0.3">
      <c r="A460" s="13">
        <f t="shared" si="18"/>
        <v>459</v>
      </c>
      <c r="B460" s="1" t="s">
        <v>5</v>
      </c>
      <c r="C460" s="2" t="s">
        <v>24</v>
      </c>
      <c r="D460" s="2" t="s">
        <v>14</v>
      </c>
      <c r="E460" s="3" t="s">
        <v>8</v>
      </c>
      <c r="F460" s="1">
        <v>96</v>
      </c>
      <c r="G460" s="4">
        <v>225</v>
      </c>
      <c r="H460" s="7">
        <f t="shared" si="17"/>
        <v>21600</v>
      </c>
      <c r="I460" s="5">
        <v>2021</v>
      </c>
      <c r="J460" s="5" t="s">
        <v>33</v>
      </c>
      <c r="K460" s="5" t="s">
        <v>34</v>
      </c>
      <c r="L460" s="17" t="s">
        <v>54</v>
      </c>
    </row>
    <row r="461" spans="1:12" x14ac:dyDescent="0.3">
      <c r="A461" s="13">
        <f t="shared" si="18"/>
        <v>460</v>
      </c>
      <c r="B461" s="1" t="s">
        <v>3</v>
      </c>
      <c r="C461" s="6" t="s">
        <v>25</v>
      </c>
      <c r="D461" s="2" t="s">
        <v>13</v>
      </c>
      <c r="E461" s="3" t="s">
        <v>7</v>
      </c>
      <c r="F461" s="1">
        <v>53</v>
      </c>
      <c r="G461" s="4">
        <v>1198</v>
      </c>
      <c r="H461" s="7">
        <f t="shared" si="17"/>
        <v>63494</v>
      </c>
      <c r="I461" s="5">
        <v>2021</v>
      </c>
      <c r="J461" s="5" t="s">
        <v>33</v>
      </c>
      <c r="K461" s="5" t="s">
        <v>34</v>
      </c>
      <c r="L461" s="17" t="s">
        <v>55</v>
      </c>
    </row>
    <row r="462" spans="1:12" x14ac:dyDescent="0.3">
      <c r="A462" s="13">
        <f t="shared" si="18"/>
        <v>461</v>
      </c>
      <c r="B462" s="1" t="s">
        <v>3</v>
      </c>
      <c r="C462" s="6" t="s">
        <v>25</v>
      </c>
      <c r="D462" s="2" t="s">
        <v>13</v>
      </c>
      <c r="E462" s="3" t="s">
        <v>11</v>
      </c>
      <c r="F462" s="1">
        <v>80</v>
      </c>
      <c r="G462" s="4">
        <v>500</v>
      </c>
      <c r="H462" s="7">
        <f t="shared" si="17"/>
        <v>40000</v>
      </c>
      <c r="I462" s="5">
        <v>2021</v>
      </c>
      <c r="J462" s="5" t="s">
        <v>33</v>
      </c>
      <c r="K462" s="5" t="s">
        <v>34</v>
      </c>
      <c r="L462" s="17" t="s">
        <v>56</v>
      </c>
    </row>
    <row r="463" spans="1:12" x14ac:dyDescent="0.3">
      <c r="A463" s="13">
        <f t="shared" si="18"/>
        <v>462</v>
      </c>
      <c r="B463" s="1" t="s">
        <v>3</v>
      </c>
      <c r="C463" s="6" t="s">
        <v>27</v>
      </c>
      <c r="D463" s="2" t="s">
        <v>17</v>
      </c>
      <c r="E463" s="3" t="s">
        <v>2</v>
      </c>
      <c r="F463" s="1">
        <v>5</v>
      </c>
      <c r="G463" s="4">
        <v>125</v>
      </c>
      <c r="H463" s="7">
        <f t="shared" si="17"/>
        <v>625</v>
      </c>
      <c r="I463" s="5">
        <v>2021</v>
      </c>
      <c r="J463" s="5" t="s">
        <v>33</v>
      </c>
      <c r="K463" s="5" t="s">
        <v>34</v>
      </c>
      <c r="L463" s="17" t="s">
        <v>57</v>
      </c>
    </row>
    <row r="464" spans="1:12" x14ac:dyDescent="0.3">
      <c r="A464" s="13">
        <f t="shared" si="18"/>
        <v>463</v>
      </c>
      <c r="B464" s="1" t="s">
        <v>5</v>
      </c>
      <c r="C464" s="2" t="s">
        <v>24</v>
      </c>
      <c r="D464" s="2" t="s">
        <v>16</v>
      </c>
      <c r="E464" s="3" t="s">
        <v>9</v>
      </c>
      <c r="F464" s="1">
        <v>62</v>
      </c>
      <c r="G464" s="4">
        <v>58.5</v>
      </c>
      <c r="H464" s="7">
        <f t="shared" si="17"/>
        <v>3627</v>
      </c>
      <c r="I464" s="5">
        <v>2021</v>
      </c>
      <c r="J464" s="5" t="s">
        <v>33</v>
      </c>
      <c r="K464" s="5" t="s">
        <v>34</v>
      </c>
      <c r="L464" s="17" t="s">
        <v>58</v>
      </c>
    </row>
    <row r="465" spans="1:12" x14ac:dyDescent="0.3">
      <c r="A465" s="13">
        <f t="shared" si="18"/>
        <v>464</v>
      </c>
      <c r="B465" s="1" t="s">
        <v>3</v>
      </c>
      <c r="C465" s="6" t="s">
        <v>27</v>
      </c>
      <c r="D465" s="2" t="s">
        <v>18</v>
      </c>
      <c r="E465" s="3" t="s">
        <v>9</v>
      </c>
      <c r="F465" s="1">
        <v>55</v>
      </c>
      <c r="G465" s="4">
        <v>58.5</v>
      </c>
      <c r="H465" s="7">
        <f t="shared" si="17"/>
        <v>3217.5</v>
      </c>
      <c r="I465" s="5">
        <v>2021</v>
      </c>
      <c r="J465" s="5" t="s">
        <v>33</v>
      </c>
      <c r="K465" s="5" t="s">
        <v>34</v>
      </c>
      <c r="L465" s="17" t="s">
        <v>59</v>
      </c>
    </row>
    <row r="466" spans="1:12" x14ac:dyDescent="0.3">
      <c r="A466" s="13">
        <f t="shared" si="18"/>
        <v>465</v>
      </c>
      <c r="B466" s="1" t="s">
        <v>3</v>
      </c>
      <c r="C466" s="6" t="s">
        <v>27</v>
      </c>
      <c r="D466" s="2" t="s">
        <v>17</v>
      </c>
      <c r="E466" s="3" t="s">
        <v>9</v>
      </c>
      <c r="F466" s="1">
        <v>42</v>
      </c>
      <c r="G466" s="4">
        <v>58.5</v>
      </c>
      <c r="H466" s="7">
        <f t="shared" si="17"/>
        <v>2457</v>
      </c>
      <c r="I466" s="5">
        <v>2021</v>
      </c>
      <c r="J466" s="5" t="s">
        <v>33</v>
      </c>
      <c r="K466" s="5" t="s">
        <v>34</v>
      </c>
      <c r="L466" s="17" t="s">
        <v>60</v>
      </c>
    </row>
    <row r="467" spans="1:12" x14ac:dyDescent="0.3">
      <c r="A467" s="13">
        <f t="shared" si="18"/>
        <v>466</v>
      </c>
      <c r="B467" s="1" t="s">
        <v>4</v>
      </c>
      <c r="C467" s="6" t="s">
        <v>25</v>
      </c>
      <c r="D467" s="2" t="s">
        <v>21</v>
      </c>
      <c r="E467" s="3" t="s">
        <v>2</v>
      </c>
      <c r="F467" s="1">
        <v>3</v>
      </c>
      <c r="G467" s="4">
        <v>125</v>
      </c>
      <c r="H467" s="7">
        <f t="shared" si="17"/>
        <v>375</v>
      </c>
      <c r="I467" s="5">
        <v>2021</v>
      </c>
      <c r="J467" s="5" t="s">
        <v>33</v>
      </c>
      <c r="K467" s="5" t="s">
        <v>34</v>
      </c>
      <c r="L467" s="17" t="s">
        <v>46</v>
      </c>
    </row>
    <row r="468" spans="1:12" x14ac:dyDescent="0.3">
      <c r="A468" s="13">
        <f t="shared" si="18"/>
        <v>467</v>
      </c>
      <c r="B468" s="1" t="s">
        <v>3</v>
      </c>
      <c r="C468" s="6" t="s">
        <v>25</v>
      </c>
      <c r="D468" s="2" t="s">
        <v>13</v>
      </c>
      <c r="E468" s="3" t="s">
        <v>7</v>
      </c>
      <c r="F468" s="1">
        <v>7</v>
      </c>
      <c r="G468" s="4">
        <v>1198</v>
      </c>
      <c r="H468" s="7">
        <f t="shared" si="17"/>
        <v>8386</v>
      </c>
      <c r="I468" s="5">
        <v>2021</v>
      </c>
      <c r="J468" s="5" t="s">
        <v>33</v>
      </c>
      <c r="K468" s="5" t="s">
        <v>34</v>
      </c>
      <c r="L468" s="17" t="s">
        <v>47</v>
      </c>
    </row>
    <row r="469" spans="1:12" x14ac:dyDescent="0.3">
      <c r="A469" s="13">
        <f t="shared" si="18"/>
        <v>468</v>
      </c>
      <c r="B469" s="1" t="s">
        <v>4</v>
      </c>
      <c r="C469" s="6" t="s">
        <v>25</v>
      </c>
      <c r="D469" s="2" t="s">
        <v>21</v>
      </c>
      <c r="E469" s="3" t="s">
        <v>8</v>
      </c>
      <c r="F469" s="1">
        <v>76</v>
      </c>
      <c r="G469" s="4">
        <v>225</v>
      </c>
      <c r="H469" s="7">
        <f t="shared" si="17"/>
        <v>17100</v>
      </c>
      <c r="I469" s="5">
        <v>2021</v>
      </c>
      <c r="J469" s="5" t="s">
        <v>33</v>
      </c>
      <c r="K469" s="5" t="s">
        <v>34</v>
      </c>
      <c r="L469" s="17" t="s">
        <v>48</v>
      </c>
    </row>
    <row r="470" spans="1:12" x14ac:dyDescent="0.3">
      <c r="A470" s="13">
        <f t="shared" si="18"/>
        <v>469</v>
      </c>
      <c r="B470" s="1" t="s">
        <v>4</v>
      </c>
      <c r="C470" s="2" t="s">
        <v>26</v>
      </c>
      <c r="D470" s="2" t="s">
        <v>22</v>
      </c>
      <c r="E470" s="3" t="s">
        <v>11</v>
      </c>
      <c r="F470" s="1">
        <v>57</v>
      </c>
      <c r="G470" s="4">
        <v>500</v>
      </c>
      <c r="H470" s="7">
        <f t="shared" si="17"/>
        <v>28500</v>
      </c>
      <c r="I470" s="5">
        <v>2021</v>
      </c>
      <c r="J470" s="5" t="s">
        <v>33</v>
      </c>
      <c r="K470" s="5" t="s">
        <v>34</v>
      </c>
      <c r="L470" s="17" t="s">
        <v>49</v>
      </c>
    </row>
    <row r="471" spans="1:12" x14ac:dyDescent="0.3">
      <c r="A471" s="13">
        <f t="shared" si="18"/>
        <v>470</v>
      </c>
      <c r="B471" s="1" t="s">
        <v>3</v>
      </c>
      <c r="C471" s="2" t="s">
        <v>24</v>
      </c>
      <c r="D471" s="2" t="s">
        <v>12</v>
      </c>
      <c r="E471" s="3" t="s">
        <v>7</v>
      </c>
      <c r="F471" s="1">
        <v>14</v>
      </c>
      <c r="G471" s="4">
        <v>1198</v>
      </c>
      <c r="H471" s="7">
        <f t="shared" si="17"/>
        <v>16772</v>
      </c>
      <c r="I471" s="5">
        <v>2021</v>
      </c>
      <c r="J471" s="5" t="s">
        <v>33</v>
      </c>
      <c r="K471" s="5" t="s">
        <v>34</v>
      </c>
      <c r="L471" s="17" t="s">
        <v>50</v>
      </c>
    </row>
    <row r="472" spans="1:12" x14ac:dyDescent="0.3">
      <c r="A472" s="13">
        <f t="shared" si="18"/>
        <v>471</v>
      </c>
      <c r="B472" s="1" t="s">
        <v>3</v>
      </c>
      <c r="C472" s="6" t="s">
        <v>27</v>
      </c>
      <c r="D472" s="2" t="s">
        <v>15</v>
      </c>
      <c r="E472" s="3" t="s">
        <v>11</v>
      </c>
      <c r="F472" s="1">
        <v>11</v>
      </c>
      <c r="G472" s="4">
        <v>500</v>
      </c>
      <c r="H472" s="7">
        <f t="shared" si="17"/>
        <v>5500</v>
      </c>
      <c r="I472" s="5">
        <v>2021</v>
      </c>
      <c r="J472" s="5" t="s">
        <v>33</v>
      </c>
      <c r="K472" s="5" t="s">
        <v>34</v>
      </c>
      <c r="L472" s="17" t="s">
        <v>51</v>
      </c>
    </row>
    <row r="473" spans="1:12" x14ac:dyDescent="0.3">
      <c r="A473" s="13">
        <f t="shared" si="18"/>
        <v>472</v>
      </c>
      <c r="B473" s="1" t="s">
        <v>3</v>
      </c>
      <c r="C473" s="6" t="s">
        <v>27</v>
      </c>
      <c r="D473" s="2" t="s">
        <v>15</v>
      </c>
      <c r="E473" s="3" t="s">
        <v>11</v>
      </c>
      <c r="F473" s="1">
        <v>94</v>
      </c>
      <c r="G473" s="4">
        <v>500</v>
      </c>
      <c r="H473" s="7">
        <f t="shared" si="17"/>
        <v>47000</v>
      </c>
      <c r="I473" s="5">
        <v>2021</v>
      </c>
      <c r="J473" s="5" t="s">
        <v>33</v>
      </c>
      <c r="K473" s="5" t="s">
        <v>34</v>
      </c>
      <c r="L473" s="17" t="s">
        <v>52</v>
      </c>
    </row>
    <row r="474" spans="1:12" x14ac:dyDescent="0.3">
      <c r="A474" s="13">
        <f t="shared" si="18"/>
        <v>473</v>
      </c>
      <c r="B474" s="1" t="s">
        <v>3</v>
      </c>
      <c r="C474" s="2" t="s">
        <v>24</v>
      </c>
      <c r="D474" s="2" t="s">
        <v>12</v>
      </c>
      <c r="E474" s="3" t="s">
        <v>11</v>
      </c>
      <c r="F474" s="1">
        <v>28</v>
      </c>
      <c r="G474" s="4">
        <v>500</v>
      </c>
      <c r="H474" s="7">
        <f t="shared" si="17"/>
        <v>14000</v>
      </c>
      <c r="I474" s="5">
        <v>2021</v>
      </c>
      <c r="J474" s="5" t="s">
        <v>33</v>
      </c>
      <c r="K474" s="5" t="s">
        <v>35</v>
      </c>
      <c r="L474" s="17" t="s">
        <v>53</v>
      </c>
    </row>
    <row r="475" spans="1:12" x14ac:dyDescent="0.3">
      <c r="A475" s="13">
        <f t="shared" si="18"/>
        <v>474</v>
      </c>
      <c r="B475" s="1" t="s">
        <v>5</v>
      </c>
      <c r="C475" s="6" t="s">
        <v>24</v>
      </c>
      <c r="D475" s="2" t="s">
        <v>16</v>
      </c>
      <c r="E475" s="3" t="s">
        <v>7</v>
      </c>
      <c r="F475" s="1">
        <v>95</v>
      </c>
      <c r="G475" s="4">
        <v>1198</v>
      </c>
      <c r="H475" s="7">
        <f>F475*G475</f>
        <v>113810</v>
      </c>
      <c r="I475" s="5">
        <v>2021</v>
      </c>
      <c r="J475" s="5" t="s">
        <v>33</v>
      </c>
      <c r="K475" s="5" t="s">
        <v>35</v>
      </c>
      <c r="L475" s="17" t="s">
        <v>54</v>
      </c>
    </row>
    <row r="476" spans="1:12" x14ac:dyDescent="0.3">
      <c r="A476" s="13">
        <f t="shared" si="18"/>
        <v>475</v>
      </c>
      <c r="B476" s="1" t="s">
        <v>3</v>
      </c>
      <c r="C476" s="6" t="s">
        <v>27</v>
      </c>
      <c r="D476" s="2" t="s">
        <v>17</v>
      </c>
      <c r="E476" s="3" t="s">
        <v>11</v>
      </c>
      <c r="F476" s="1">
        <v>50</v>
      </c>
      <c r="G476" s="4">
        <v>500</v>
      </c>
      <c r="H476" s="7">
        <f t="shared" ref="H476:H517" si="19">F476*G476</f>
        <v>25000</v>
      </c>
      <c r="I476" s="5">
        <v>2021</v>
      </c>
      <c r="J476" s="5" t="s">
        <v>33</v>
      </c>
      <c r="K476" s="5" t="s">
        <v>35</v>
      </c>
      <c r="L476" s="17" t="s">
        <v>55</v>
      </c>
    </row>
    <row r="477" spans="1:12" x14ac:dyDescent="0.3">
      <c r="A477" s="13">
        <f t="shared" si="18"/>
        <v>476</v>
      </c>
      <c r="B477" s="1" t="s">
        <v>3</v>
      </c>
      <c r="C477" s="6" t="s">
        <v>27</v>
      </c>
      <c r="D477" s="2" t="s">
        <v>15</v>
      </c>
      <c r="E477" s="3" t="s">
        <v>7</v>
      </c>
      <c r="F477" s="1">
        <v>36</v>
      </c>
      <c r="G477" s="4">
        <v>1198</v>
      </c>
      <c r="H477" s="7">
        <f t="shared" si="19"/>
        <v>43128</v>
      </c>
      <c r="I477" s="5">
        <v>2021</v>
      </c>
      <c r="J477" s="5" t="s">
        <v>33</v>
      </c>
      <c r="K477" s="5" t="s">
        <v>35</v>
      </c>
      <c r="L477" s="17" t="s">
        <v>56</v>
      </c>
    </row>
    <row r="478" spans="1:12" x14ac:dyDescent="0.3">
      <c r="A478" s="13">
        <f t="shared" si="18"/>
        <v>477</v>
      </c>
      <c r="B478" s="1" t="s">
        <v>3</v>
      </c>
      <c r="C478" s="6" t="s">
        <v>25</v>
      </c>
      <c r="D478" s="2" t="s">
        <v>13</v>
      </c>
      <c r="E478" s="3" t="s">
        <v>8</v>
      </c>
      <c r="F478" s="1">
        <v>27</v>
      </c>
      <c r="G478" s="4">
        <v>225</v>
      </c>
      <c r="H478" s="7">
        <f t="shared" si="19"/>
        <v>6075</v>
      </c>
      <c r="I478" s="5">
        <v>2021</v>
      </c>
      <c r="J478" s="5" t="s">
        <v>33</v>
      </c>
      <c r="K478" s="5" t="s">
        <v>35</v>
      </c>
      <c r="L478" s="17" t="s">
        <v>57</v>
      </c>
    </row>
    <row r="479" spans="1:12" x14ac:dyDescent="0.3">
      <c r="A479" s="13">
        <f t="shared" si="18"/>
        <v>478</v>
      </c>
      <c r="B479" s="1" t="s">
        <v>4</v>
      </c>
      <c r="C479" s="6" t="s">
        <v>25</v>
      </c>
      <c r="D479" s="2" t="s">
        <v>21</v>
      </c>
      <c r="E479" s="3" t="s">
        <v>7</v>
      </c>
      <c r="F479" s="1">
        <v>56</v>
      </c>
      <c r="G479" s="4">
        <v>1198</v>
      </c>
      <c r="H479" s="7">
        <f t="shared" si="19"/>
        <v>67088</v>
      </c>
      <c r="I479" s="5">
        <v>2021</v>
      </c>
      <c r="J479" s="5" t="s">
        <v>33</v>
      </c>
      <c r="K479" s="5" t="s">
        <v>35</v>
      </c>
      <c r="L479" s="17" t="s">
        <v>58</v>
      </c>
    </row>
    <row r="480" spans="1:12" x14ac:dyDescent="0.3">
      <c r="A480" s="13">
        <f t="shared" si="18"/>
        <v>479</v>
      </c>
      <c r="B480" s="1" t="s">
        <v>5</v>
      </c>
      <c r="C480" s="6" t="s">
        <v>24</v>
      </c>
      <c r="D480" s="2" t="s">
        <v>16</v>
      </c>
      <c r="E480" s="3" t="s">
        <v>11</v>
      </c>
      <c r="F480" s="1">
        <v>60</v>
      </c>
      <c r="G480" s="4">
        <v>500</v>
      </c>
      <c r="H480" s="7">
        <f t="shared" si="19"/>
        <v>30000</v>
      </c>
      <c r="I480" s="5">
        <v>2021</v>
      </c>
      <c r="J480" s="5" t="s">
        <v>33</v>
      </c>
      <c r="K480" s="5" t="s">
        <v>35</v>
      </c>
      <c r="L480" s="17" t="s">
        <v>59</v>
      </c>
    </row>
    <row r="481" spans="1:12" x14ac:dyDescent="0.3">
      <c r="A481" s="13">
        <f t="shared" si="18"/>
        <v>480</v>
      </c>
      <c r="B481" s="1" t="s">
        <v>3</v>
      </c>
      <c r="C481" s="2" t="s">
        <v>24</v>
      </c>
      <c r="D481" s="2" t="s">
        <v>12</v>
      </c>
      <c r="E481" s="3" t="s">
        <v>7</v>
      </c>
      <c r="F481" s="1">
        <v>75</v>
      </c>
      <c r="G481" s="4">
        <v>1198</v>
      </c>
      <c r="H481" s="7">
        <f t="shared" si="19"/>
        <v>89850</v>
      </c>
      <c r="I481" s="5">
        <v>2021</v>
      </c>
      <c r="J481" s="5" t="s">
        <v>33</v>
      </c>
      <c r="K481" s="5" t="s">
        <v>35</v>
      </c>
      <c r="L481" s="17" t="s">
        <v>60</v>
      </c>
    </row>
    <row r="482" spans="1:12" x14ac:dyDescent="0.3">
      <c r="A482" s="13">
        <f t="shared" si="18"/>
        <v>481</v>
      </c>
      <c r="B482" s="1" t="s">
        <v>3</v>
      </c>
      <c r="C482" s="6" t="s">
        <v>27</v>
      </c>
      <c r="D482" s="2" t="s">
        <v>15</v>
      </c>
      <c r="E482" s="3" t="s">
        <v>7</v>
      </c>
      <c r="F482" s="1">
        <v>90</v>
      </c>
      <c r="G482" s="4">
        <v>1198</v>
      </c>
      <c r="H482" s="7">
        <f t="shared" si="19"/>
        <v>107820</v>
      </c>
      <c r="I482" s="5">
        <v>2021</v>
      </c>
      <c r="J482" s="5" t="s">
        <v>33</v>
      </c>
      <c r="K482" s="5" t="s">
        <v>35</v>
      </c>
      <c r="L482" s="17" t="s">
        <v>46</v>
      </c>
    </row>
    <row r="483" spans="1:12" x14ac:dyDescent="0.3">
      <c r="A483" s="13">
        <f t="shared" si="18"/>
        <v>482</v>
      </c>
      <c r="B483" s="1" t="s">
        <v>4</v>
      </c>
      <c r="C483" s="2" t="s">
        <v>26</v>
      </c>
      <c r="D483" s="2" t="s">
        <v>22</v>
      </c>
      <c r="E483" s="3" t="s">
        <v>7</v>
      </c>
      <c r="F483" s="1">
        <v>32</v>
      </c>
      <c r="G483" s="4">
        <v>1198</v>
      </c>
      <c r="H483" s="7">
        <f t="shared" si="19"/>
        <v>38336</v>
      </c>
      <c r="I483" s="5">
        <v>2021</v>
      </c>
      <c r="J483" s="5" t="s">
        <v>33</v>
      </c>
      <c r="K483" s="5" t="s">
        <v>35</v>
      </c>
      <c r="L483" s="17" t="s">
        <v>47</v>
      </c>
    </row>
    <row r="484" spans="1:12" x14ac:dyDescent="0.3">
      <c r="A484" s="13">
        <f t="shared" si="18"/>
        <v>483</v>
      </c>
      <c r="B484" s="1" t="s">
        <v>5</v>
      </c>
      <c r="C484" s="6" t="s">
        <v>24</v>
      </c>
      <c r="D484" s="2" t="s">
        <v>16</v>
      </c>
      <c r="E484" s="3" t="s">
        <v>11</v>
      </c>
      <c r="F484" s="1">
        <v>60</v>
      </c>
      <c r="G484" s="4">
        <v>500</v>
      </c>
      <c r="H484" s="7">
        <f t="shared" si="19"/>
        <v>30000</v>
      </c>
      <c r="I484" s="5">
        <v>2021</v>
      </c>
      <c r="J484" s="5" t="s">
        <v>33</v>
      </c>
      <c r="K484" s="5" t="s">
        <v>35</v>
      </c>
      <c r="L484" s="17" t="s">
        <v>48</v>
      </c>
    </row>
    <row r="485" spans="1:12" x14ac:dyDescent="0.3">
      <c r="A485" s="13">
        <f t="shared" si="18"/>
        <v>484</v>
      </c>
      <c r="B485" s="1" t="s">
        <v>3</v>
      </c>
      <c r="C485" s="6" t="s">
        <v>27</v>
      </c>
      <c r="D485" s="2" t="s">
        <v>18</v>
      </c>
      <c r="E485" s="3" t="s">
        <v>7</v>
      </c>
      <c r="F485" s="1">
        <v>90</v>
      </c>
      <c r="G485" s="4">
        <v>1198</v>
      </c>
      <c r="H485" s="7">
        <f t="shared" si="19"/>
        <v>107820</v>
      </c>
      <c r="I485" s="5">
        <v>2021</v>
      </c>
      <c r="J485" s="5" t="s">
        <v>33</v>
      </c>
      <c r="K485" s="5" t="s">
        <v>35</v>
      </c>
      <c r="L485" s="17" t="s">
        <v>49</v>
      </c>
    </row>
    <row r="486" spans="1:12" x14ac:dyDescent="0.3">
      <c r="A486" s="13">
        <f t="shared" si="18"/>
        <v>485</v>
      </c>
      <c r="B486" s="1" t="s">
        <v>5</v>
      </c>
      <c r="C486" s="2" t="s">
        <v>24</v>
      </c>
      <c r="D486" s="2" t="s">
        <v>14</v>
      </c>
      <c r="E486" s="3" t="s">
        <v>11</v>
      </c>
      <c r="F486" s="1">
        <v>29</v>
      </c>
      <c r="G486" s="4">
        <v>500</v>
      </c>
      <c r="H486" s="7">
        <f t="shared" si="19"/>
        <v>14500</v>
      </c>
      <c r="I486" s="5">
        <v>2021</v>
      </c>
      <c r="J486" s="5" t="s">
        <v>33</v>
      </c>
      <c r="K486" s="5" t="s">
        <v>35</v>
      </c>
      <c r="L486" s="17" t="s">
        <v>50</v>
      </c>
    </row>
    <row r="487" spans="1:12" x14ac:dyDescent="0.3">
      <c r="A487" s="13">
        <f t="shared" si="18"/>
        <v>486</v>
      </c>
      <c r="B487" s="1" t="s">
        <v>5</v>
      </c>
      <c r="C487" s="2" t="s">
        <v>26</v>
      </c>
      <c r="D487" s="2" t="s">
        <v>19</v>
      </c>
      <c r="E487" s="3" t="s">
        <v>11</v>
      </c>
      <c r="F487" s="1">
        <v>81</v>
      </c>
      <c r="G487" s="4">
        <v>500</v>
      </c>
      <c r="H487" s="7">
        <f t="shared" si="19"/>
        <v>40500</v>
      </c>
      <c r="I487" s="5">
        <v>2021</v>
      </c>
      <c r="J487" s="5" t="s">
        <v>33</v>
      </c>
      <c r="K487" s="5" t="s">
        <v>35</v>
      </c>
      <c r="L487" s="17" t="s">
        <v>51</v>
      </c>
    </row>
    <row r="488" spans="1:12" x14ac:dyDescent="0.3">
      <c r="A488" s="13">
        <f t="shared" si="18"/>
        <v>487</v>
      </c>
      <c r="B488" s="1" t="s">
        <v>5</v>
      </c>
      <c r="C488" s="6" t="s">
        <v>24</v>
      </c>
      <c r="D488" s="2" t="s">
        <v>16</v>
      </c>
      <c r="E488" s="3" t="s">
        <v>7</v>
      </c>
      <c r="F488" s="1">
        <v>35</v>
      </c>
      <c r="G488" s="4">
        <v>1198</v>
      </c>
      <c r="H488" s="7">
        <f t="shared" si="19"/>
        <v>41930</v>
      </c>
      <c r="I488" s="5">
        <v>2022</v>
      </c>
      <c r="J488" s="5" t="s">
        <v>37</v>
      </c>
      <c r="K488" s="5" t="s">
        <v>36</v>
      </c>
      <c r="L488" s="17" t="s">
        <v>52</v>
      </c>
    </row>
    <row r="489" spans="1:12" x14ac:dyDescent="0.3">
      <c r="A489" s="13">
        <f t="shared" si="18"/>
        <v>488</v>
      </c>
      <c r="B489" s="1" t="s">
        <v>3</v>
      </c>
      <c r="C489" s="2" t="s">
        <v>26</v>
      </c>
      <c r="D489" s="2" t="s">
        <v>20</v>
      </c>
      <c r="E489" s="3" t="s">
        <v>2</v>
      </c>
      <c r="F489" s="1">
        <v>2</v>
      </c>
      <c r="G489" s="4">
        <v>125</v>
      </c>
      <c r="H489" s="7">
        <f t="shared" si="19"/>
        <v>250</v>
      </c>
      <c r="I489" s="5">
        <v>2022</v>
      </c>
      <c r="J489" s="5" t="s">
        <v>37</v>
      </c>
      <c r="K489" s="5" t="s">
        <v>36</v>
      </c>
      <c r="L489" s="17" t="s">
        <v>53</v>
      </c>
    </row>
    <row r="490" spans="1:12" x14ac:dyDescent="0.3">
      <c r="A490" s="13">
        <f t="shared" si="18"/>
        <v>489</v>
      </c>
      <c r="B490" s="1" t="s">
        <v>5</v>
      </c>
      <c r="C490" s="6" t="s">
        <v>24</v>
      </c>
      <c r="D490" s="2" t="s">
        <v>16</v>
      </c>
      <c r="E490" s="3" t="s">
        <v>9</v>
      </c>
      <c r="F490" s="1">
        <v>16</v>
      </c>
      <c r="G490" s="4">
        <v>58.5</v>
      </c>
      <c r="H490" s="7">
        <f t="shared" si="19"/>
        <v>936</v>
      </c>
      <c r="I490" s="5">
        <v>2022</v>
      </c>
      <c r="J490" s="5" t="s">
        <v>37</v>
      </c>
      <c r="K490" s="5" t="s">
        <v>36</v>
      </c>
      <c r="L490" s="17" t="s">
        <v>54</v>
      </c>
    </row>
    <row r="491" spans="1:12" x14ac:dyDescent="0.3">
      <c r="A491" s="13">
        <f t="shared" si="18"/>
        <v>490</v>
      </c>
      <c r="B491" s="1" t="s">
        <v>3</v>
      </c>
      <c r="C491" s="6" t="s">
        <v>27</v>
      </c>
      <c r="D491" s="2" t="s">
        <v>18</v>
      </c>
      <c r="E491" s="3" t="s">
        <v>11</v>
      </c>
      <c r="F491" s="1">
        <v>28</v>
      </c>
      <c r="G491" s="4">
        <v>500</v>
      </c>
      <c r="H491" s="7">
        <f t="shared" si="19"/>
        <v>14000</v>
      </c>
      <c r="I491" s="5">
        <v>2022</v>
      </c>
      <c r="J491" s="5" t="s">
        <v>37</v>
      </c>
      <c r="K491" s="5" t="s">
        <v>36</v>
      </c>
      <c r="L491" s="17" t="s">
        <v>55</v>
      </c>
    </row>
    <row r="492" spans="1:12" x14ac:dyDescent="0.3">
      <c r="A492" s="13">
        <f t="shared" si="18"/>
        <v>491</v>
      </c>
      <c r="B492" s="1" t="s">
        <v>5</v>
      </c>
      <c r="C492" s="6" t="s">
        <v>24</v>
      </c>
      <c r="D492" s="2" t="s">
        <v>16</v>
      </c>
      <c r="E492" s="3" t="s">
        <v>8</v>
      </c>
      <c r="F492" s="1">
        <v>64</v>
      </c>
      <c r="G492" s="4">
        <v>225</v>
      </c>
      <c r="H492" s="7">
        <f t="shared" si="19"/>
        <v>14400</v>
      </c>
      <c r="I492" s="5">
        <v>2022</v>
      </c>
      <c r="J492" s="5" t="s">
        <v>37</v>
      </c>
      <c r="K492" s="5" t="s">
        <v>36</v>
      </c>
      <c r="L492" s="17" t="s">
        <v>56</v>
      </c>
    </row>
    <row r="493" spans="1:12" x14ac:dyDescent="0.3">
      <c r="A493" s="13">
        <f t="shared" si="18"/>
        <v>492</v>
      </c>
      <c r="B493" s="1" t="s">
        <v>5</v>
      </c>
      <c r="C493" s="2" t="s">
        <v>26</v>
      </c>
      <c r="D493" s="2" t="s">
        <v>19</v>
      </c>
      <c r="E493" s="3" t="s">
        <v>8</v>
      </c>
      <c r="F493" s="1">
        <v>15</v>
      </c>
      <c r="G493" s="4">
        <v>225</v>
      </c>
      <c r="H493" s="7">
        <f t="shared" si="19"/>
        <v>3375</v>
      </c>
      <c r="I493" s="5">
        <v>2022</v>
      </c>
      <c r="J493" s="5" t="s">
        <v>37</v>
      </c>
      <c r="K493" s="5" t="s">
        <v>36</v>
      </c>
      <c r="L493" s="17" t="s">
        <v>57</v>
      </c>
    </row>
    <row r="494" spans="1:12" x14ac:dyDescent="0.3">
      <c r="A494" s="13">
        <f t="shared" si="18"/>
        <v>493</v>
      </c>
      <c r="B494" s="1" t="s">
        <v>3</v>
      </c>
      <c r="C494" s="6" t="s">
        <v>27</v>
      </c>
      <c r="D494" s="2" t="s">
        <v>17</v>
      </c>
      <c r="E494" s="3" t="s">
        <v>9</v>
      </c>
      <c r="F494" s="1">
        <v>96</v>
      </c>
      <c r="G494" s="4">
        <v>58.5</v>
      </c>
      <c r="H494" s="7">
        <f t="shared" si="19"/>
        <v>5616</v>
      </c>
      <c r="I494" s="5">
        <v>2022</v>
      </c>
      <c r="J494" s="5" t="s">
        <v>37</v>
      </c>
      <c r="K494" s="5" t="s">
        <v>36</v>
      </c>
      <c r="L494" s="17" t="s">
        <v>58</v>
      </c>
    </row>
    <row r="495" spans="1:12" x14ac:dyDescent="0.3">
      <c r="A495" s="13">
        <f t="shared" si="18"/>
        <v>494</v>
      </c>
      <c r="B495" s="1" t="s">
        <v>3</v>
      </c>
      <c r="C495" s="2" t="s">
        <v>26</v>
      </c>
      <c r="D495" s="2" t="s">
        <v>20</v>
      </c>
      <c r="E495" s="3" t="s">
        <v>7</v>
      </c>
      <c r="F495" s="1">
        <v>67</v>
      </c>
      <c r="G495" s="4">
        <v>1198</v>
      </c>
      <c r="H495" s="7">
        <f t="shared" si="19"/>
        <v>80266</v>
      </c>
      <c r="I495" s="5">
        <v>2022</v>
      </c>
      <c r="J495" s="5" t="s">
        <v>37</v>
      </c>
      <c r="K495" s="5" t="s">
        <v>36</v>
      </c>
      <c r="L495" s="17" t="s">
        <v>59</v>
      </c>
    </row>
    <row r="496" spans="1:12" x14ac:dyDescent="0.3">
      <c r="A496" s="13">
        <f t="shared" si="18"/>
        <v>495</v>
      </c>
      <c r="B496" s="1" t="s">
        <v>5</v>
      </c>
      <c r="C496" s="2" t="s">
        <v>26</v>
      </c>
      <c r="D496" s="2" t="s">
        <v>19</v>
      </c>
      <c r="E496" s="3" t="s">
        <v>9</v>
      </c>
      <c r="F496" s="1">
        <v>74</v>
      </c>
      <c r="G496" s="4">
        <v>58.5</v>
      </c>
      <c r="H496" s="7">
        <f t="shared" si="19"/>
        <v>4329</v>
      </c>
      <c r="I496" s="5">
        <v>2022</v>
      </c>
      <c r="J496" s="5" t="s">
        <v>37</v>
      </c>
      <c r="K496" s="5" t="s">
        <v>36</v>
      </c>
      <c r="L496" s="17" t="s">
        <v>60</v>
      </c>
    </row>
    <row r="497" spans="1:12" x14ac:dyDescent="0.3">
      <c r="A497" s="13">
        <f t="shared" si="18"/>
        <v>496</v>
      </c>
      <c r="B497" s="1" t="s">
        <v>3</v>
      </c>
      <c r="C497" s="6" t="s">
        <v>25</v>
      </c>
      <c r="D497" s="2" t="s">
        <v>13</v>
      </c>
      <c r="E497" s="3" t="s">
        <v>11</v>
      </c>
      <c r="F497" s="1">
        <v>46</v>
      </c>
      <c r="G497" s="4">
        <v>500</v>
      </c>
      <c r="H497" s="7">
        <f t="shared" si="19"/>
        <v>23000</v>
      </c>
      <c r="I497" s="5">
        <v>2022</v>
      </c>
      <c r="J497" s="5" t="s">
        <v>37</v>
      </c>
      <c r="K497" s="5" t="s">
        <v>36</v>
      </c>
      <c r="L497" s="17" t="s">
        <v>46</v>
      </c>
    </row>
    <row r="498" spans="1:12" x14ac:dyDescent="0.3">
      <c r="A498" s="13">
        <f t="shared" si="18"/>
        <v>497</v>
      </c>
      <c r="B498" s="1" t="s">
        <v>3</v>
      </c>
      <c r="C498" s="2" t="s">
        <v>26</v>
      </c>
      <c r="D498" s="2" t="s">
        <v>20</v>
      </c>
      <c r="E498" s="3" t="s">
        <v>11</v>
      </c>
      <c r="F498" s="1">
        <v>87</v>
      </c>
      <c r="G498" s="4">
        <v>500</v>
      </c>
      <c r="H498" s="7">
        <f t="shared" si="19"/>
        <v>43500</v>
      </c>
      <c r="I498" s="5">
        <v>2022</v>
      </c>
      <c r="J498" s="5" t="s">
        <v>37</v>
      </c>
      <c r="K498" s="5" t="s">
        <v>36</v>
      </c>
      <c r="L498" s="17" t="s">
        <v>47</v>
      </c>
    </row>
    <row r="499" spans="1:12" x14ac:dyDescent="0.3">
      <c r="A499" s="13">
        <f t="shared" si="18"/>
        <v>498</v>
      </c>
      <c r="B499" s="1" t="s">
        <v>5</v>
      </c>
      <c r="C499" s="2" t="s">
        <v>24</v>
      </c>
      <c r="D499" s="2" t="s">
        <v>16</v>
      </c>
      <c r="E499" s="3" t="s">
        <v>11</v>
      </c>
      <c r="F499" s="1">
        <v>4</v>
      </c>
      <c r="G499" s="4">
        <v>500</v>
      </c>
      <c r="H499" s="7">
        <f t="shared" si="19"/>
        <v>2000</v>
      </c>
      <c r="I499" s="5">
        <v>2022</v>
      </c>
      <c r="J499" s="5" t="s">
        <v>37</v>
      </c>
      <c r="K499" s="5" t="s">
        <v>36</v>
      </c>
      <c r="L499" s="17" t="s">
        <v>48</v>
      </c>
    </row>
    <row r="500" spans="1:12" x14ac:dyDescent="0.3">
      <c r="A500" s="13">
        <f t="shared" si="18"/>
        <v>499</v>
      </c>
      <c r="B500" s="1" t="s">
        <v>4</v>
      </c>
      <c r="C500" s="6" t="s">
        <v>25</v>
      </c>
      <c r="D500" s="2" t="s">
        <v>21</v>
      </c>
      <c r="E500" s="3" t="s">
        <v>11</v>
      </c>
      <c r="F500" s="1">
        <v>7</v>
      </c>
      <c r="G500" s="4">
        <v>500</v>
      </c>
      <c r="H500" s="7">
        <f t="shared" si="19"/>
        <v>3500</v>
      </c>
      <c r="I500" s="5">
        <v>2022</v>
      </c>
      <c r="J500" s="5" t="s">
        <v>37</v>
      </c>
      <c r="K500" s="5" t="s">
        <v>36</v>
      </c>
      <c r="L500" s="17" t="s">
        <v>49</v>
      </c>
    </row>
    <row r="501" spans="1:12" x14ac:dyDescent="0.3">
      <c r="A501" s="13">
        <f t="shared" si="18"/>
        <v>500</v>
      </c>
      <c r="B501" s="1" t="s">
        <v>3</v>
      </c>
      <c r="C501" s="6" t="s">
        <v>27</v>
      </c>
      <c r="D501" s="2" t="s">
        <v>15</v>
      </c>
      <c r="E501" s="3" t="s">
        <v>9</v>
      </c>
      <c r="F501" s="1">
        <v>50</v>
      </c>
      <c r="G501" s="4">
        <v>58.5</v>
      </c>
      <c r="H501" s="7">
        <f t="shared" si="19"/>
        <v>2925</v>
      </c>
      <c r="I501" s="5">
        <v>2022</v>
      </c>
      <c r="J501" s="5" t="s">
        <v>37</v>
      </c>
      <c r="K501" s="5" t="s">
        <v>36</v>
      </c>
      <c r="L501" s="17" t="s">
        <v>50</v>
      </c>
    </row>
    <row r="502" spans="1:12" x14ac:dyDescent="0.3">
      <c r="A502" s="13">
        <f t="shared" si="18"/>
        <v>501</v>
      </c>
      <c r="B502" s="1" t="s">
        <v>3</v>
      </c>
      <c r="C502" s="2" t="s">
        <v>24</v>
      </c>
      <c r="D502" s="2" t="s">
        <v>12</v>
      </c>
      <c r="E502" s="3" t="s">
        <v>7</v>
      </c>
      <c r="F502" s="1">
        <v>66</v>
      </c>
      <c r="G502" s="4">
        <v>1198</v>
      </c>
      <c r="H502" s="7">
        <f t="shared" si="19"/>
        <v>79068</v>
      </c>
      <c r="I502" s="5">
        <v>2022</v>
      </c>
      <c r="J502" s="5" t="s">
        <v>37</v>
      </c>
      <c r="K502" s="5" t="s">
        <v>36</v>
      </c>
      <c r="L502" s="17" t="s">
        <v>51</v>
      </c>
    </row>
    <row r="503" spans="1:12" x14ac:dyDescent="0.3">
      <c r="A503" s="13">
        <f t="shared" si="18"/>
        <v>502</v>
      </c>
      <c r="B503" s="1" t="s">
        <v>5</v>
      </c>
      <c r="C503" s="2" t="s">
        <v>24</v>
      </c>
      <c r="D503" s="2" t="s">
        <v>14</v>
      </c>
      <c r="E503" s="3" t="s">
        <v>8</v>
      </c>
      <c r="F503" s="1">
        <v>96</v>
      </c>
      <c r="G503" s="4">
        <v>225</v>
      </c>
      <c r="H503" s="7">
        <f t="shared" si="19"/>
        <v>21600</v>
      </c>
      <c r="I503" s="5">
        <v>2022</v>
      </c>
      <c r="J503" s="5" t="s">
        <v>37</v>
      </c>
      <c r="K503" s="5" t="s">
        <v>36</v>
      </c>
      <c r="L503" s="17" t="s">
        <v>52</v>
      </c>
    </row>
    <row r="504" spans="1:12" x14ac:dyDescent="0.3">
      <c r="A504" s="13">
        <f t="shared" si="18"/>
        <v>503</v>
      </c>
      <c r="B504" s="1" t="s">
        <v>3</v>
      </c>
      <c r="C504" s="6" t="s">
        <v>25</v>
      </c>
      <c r="D504" s="2" t="s">
        <v>13</v>
      </c>
      <c r="E504" s="3" t="s">
        <v>7</v>
      </c>
      <c r="F504" s="1">
        <v>53</v>
      </c>
      <c r="G504" s="4">
        <v>1198</v>
      </c>
      <c r="H504" s="7">
        <f t="shared" si="19"/>
        <v>63494</v>
      </c>
      <c r="I504" s="5">
        <v>2022</v>
      </c>
      <c r="J504" s="5" t="s">
        <v>37</v>
      </c>
      <c r="K504" s="5" t="s">
        <v>36</v>
      </c>
      <c r="L504" s="17" t="s">
        <v>53</v>
      </c>
    </row>
    <row r="505" spans="1:12" x14ac:dyDescent="0.3">
      <c r="A505" s="13">
        <f t="shared" si="18"/>
        <v>504</v>
      </c>
      <c r="B505" s="1" t="s">
        <v>3</v>
      </c>
      <c r="C505" s="6" t="s">
        <v>25</v>
      </c>
      <c r="D505" s="2" t="s">
        <v>13</v>
      </c>
      <c r="E505" s="3" t="s">
        <v>11</v>
      </c>
      <c r="F505" s="1">
        <v>80</v>
      </c>
      <c r="G505" s="4">
        <v>500</v>
      </c>
      <c r="H505" s="7">
        <f t="shared" si="19"/>
        <v>40000</v>
      </c>
      <c r="I505" s="5">
        <v>2022</v>
      </c>
      <c r="J505" s="5" t="s">
        <v>37</v>
      </c>
      <c r="K505" s="5" t="s">
        <v>36</v>
      </c>
      <c r="L505" s="17" t="s">
        <v>54</v>
      </c>
    </row>
    <row r="506" spans="1:12" x14ac:dyDescent="0.3">
      <c r="A506" s="13">
        <f t="shared" si="18"/>
        <v>505</v>
      </c>
      <c r="B506" s="1" t="s">
        <v>3</v>
      </c>
      <c r="C506" s="6" t="s">
        <v>27</v>
      </c>
      <c r="D506" s="2" t="s">
        <v>17</v>
      </c>
      <c r="E506" s="3" t="s">
        <v>2</v>
      </c>
      <c r="F506" s="1">
        <v>5</v>
      </c>
      <c r="G506" s="4">
        <v>125</v>
      </c>
      <c r="H506" s="7">
        <f t="shared" si="19"/>
        <v>625</v>
      </c>
      <c r="I506" s="5">
        <v>2022</v>
      </c>
      <c r="J506" s="5" t="s">
        <v>37</v>
      </c>
      <c r="K506" s="5" t="s">
        <v>36</v>
      </c>
      <c r="L506" s="17" t="s">
        <v>55</v>
      </c>
    </row>
    <row r="507" spans="1:12" x14ac:dyDescent="0.3">
      <c r="A507" s="13">
        <f t="shared" si="18"/>
        <v>506</v>
      </c>
      <c r="B507" s="1" t="s">
        <v>5</v>
      </c>
      <c r="C507" s="2" t="s">
        <v>24</v>
      </c>
      <c r="D507" s="2" t="s">
        <v>16</v>
      </c>
      <c r="E507" s="3" t="s">
        <v>9</v>
      </c>
      <c r="F507" s="1">
        <v>62</v>
      </c>
      <c r="G507" s="4">
        <v>58.5</v>
      </c>
      <c r="H507" s="7">
        <f t="shared" si="19"/>
        <v>3627</v>
      </c>
      <c r="I507" s="5">
        <v>2022</v>
      </c>
      <c r="J507" s="5" t="s">
        <v>37</v>
      </c>
      <c r="K507" s="5" t="s">
        <v>36</v>
      </c>
      <c r="L507" s="17" t="s">
        <v>56</v>
      </c>
    </row>
    <row r="508" spans="1:12" x14ac:dyDescent="0.3">
      <c r="A508" s="13">
        <f t="shared" si="18"/>
        <v>507</v>
      </c>
      <c r="B508" s="1" t="s">
        <v>3</v>
      </c>
      <c r="C508" s="6" t="s">
        <v>27</v>
      </c>
      <c r="D508" s="2" t="s">
        <v>18</v>
      </c>
      <c r="E508" s="3" t="s">
        <v>9</v>
      </c>
      <c r="F508" s="1">
        <v>55</v>
      </c>
      <c r="G508" s="4">
        <v>58.5</v>
      </c>
      <c r="H508" s="7">
        <f t="shared" si="19"/>
        <v>3217.5</v>
      </c>
      <c r="I508" s="5">
        <v>2022</v>
      </c>
      <c r="J508" s="5" t="s">
        <v>37</v>
      </c>
      <c r="K508" s="5" t="s">
        <v>38</v>
      </c>
      <c r="L508" s="17" t="s">
        <v>57</v>
      </c>
    </row>
    <row r="509" spans="1:12" x14ac:dyDescent="0.3">
      <c r="A509" s="13">
        <f t="shared" si="18"/>
        <v>508</v>
      </c>
      <c r="B509" s="1" t="s">
        <v>3</v>
      </c>
      <c r="C509" s="6" t="s">
        <v>27</v>
      </c>
      <c r="D509" s="2" t="s">
        <v>17</v>
      </c>
      <c r="E509" s="3" t="s">
        <v>9</v>
      </c>
      <c r="F509" s="1">
        <v>42</v>
      </c>
      <c r="G509" s="4">
        <v>58.5</v>
      </c>
      <c r="H509" s="7">
        <f t="shared" si="19"/>
        <v>2457</v>
      </c>
      <c r="I509" s="5">
        <v>2022</v>
      </c>
      <c r="J509" s="5" t="s">
        <v>37</v>
      </c>
      <c r="K509" s="5" t="s">
        <v>38</v>
      </c>
      <c r="L509" s="17" t="s">
        <v>58</v>
      </c>
    </row>
    <row r="510" spans="1:12" x14ac:dyDescent="0.3">
      <c r="A510" s="13">
        <f t="shared" si="18"/>
        <v>509</v>
      </c>
      <c r="B510" s="1" t="s">
        <v>4</v>
      </c>
      <c r="C510" s="6" t="s">
        <v>25</v>
      </c>
      <c r="D510" s="2" t="s">
        <v>21</v>
      </c>
      <c r="E510" s="3" t="s">
        <v>2</v>
      </c>
      <c r="F510" s="1">
        <v>3</v>
      </c>
      <c r="G510" s="4">
        <v>125</v>
      </c>
      <c r="H510" s="7">
        <f t="shared" si="19"/>
        <v>375</v>
      </c>
      <c r="I510" s="5">
        <v>2022</v>
      </c>
      <c r="J510" s="5" t="s">
        <v>37</v>
      </c>
      <c r="K510" s="5" t="s">
        <v>38</v>
      </c>
      <c r="L510" s="17" t="s">
        <v>59</v>
      </c>
    </row>
    <row r="511" spans="1:12" x14ac:dyDescent="0.3">
      <c r="A511" s="13">
        <f t="shared" si="18"/>
        <v>510</v>
      </c>
      <c r="B511" s="1" t="s">
        <v>3</v>
      </c>
      <c r="C511" s="6" t="s">
        <v>25</v>
      </c>
      <c r="D511" s="2" t="s">
        <v>13</v>
      </c>
      <c r="E511" s="3" t="s">
        <v>7</v>
      </c>
      <c r="F511" s="1">
        <v>7</v>
      </c>
      <c r="G511" s="4">
        <v>1198</v>
      </c>
      <c r="H511" s="7">
        <f t="shared" si="19"/>
        <v>8386</v>
      </c>
      <c r="I511" s="5">
        <v>2022</v>
      </c>
      <c r="J511" s="5" t="s">
        <v>37</v>
      </c>
      <c r="K511" s="5" t="s">
        <v>38</v>
      </c>
      <c r="L511" s="17" t="s">
        <v>60</v>
      </c>
    </row>
    <row r="512" spans="1:12" x14ac:dyDescent="0.3">
      <c r="A512" s="13">
        <f t="shared" si="18"/>
        <v>511</v>
      </c>
      <c r="B512" s="1" t="s">
        <v>4</v>
      </c>
      <c r="C512" s="6" t="s">
        <v>25</v>
      </c>
      <c r="D512" s="2" t="s">
        <v>21</v>
      </c>
      <c r="E512" s="3" t="s">
        <v>8</v>
      </c>
      <c r="F512" s="1">
        <v>76</v>
      </c>
      <c r="G512" s="4">
        <v>225</v>
      </c>
      <c r="H512" s="7">
        <f t="shared" si="19"/>
        <v>17100</v>
      </c>
      <c r="I512" s="5">
        <v>2022</v>
      </c>
      <c r="J512" s="5" t="s">
        <v>37</v>
      </c>
      <c r="K512" s="5" t="s">
        <v>38</v>
      </c>
      <c r="L512" s="17" t="s">
        <v>46</v>
      </c>
    </row>
    <row r="513" spans="1:12" x14ac:dyDescent="0.3">
      <c r="A513" s="13">
        <f t="shared" si="18"/>
        <v>512</v>
      </c>
      <c r="B513" s="1" t="s">
        <v>4</v>
      </c>
      <c r="C513" s="2" t="s">
        <v>26</v>
      </c>
      <c r="D513" s="2" t="s">
        <v>22</v>
      </c>
      <c r="E513" s="3" t="s">
        <v>11</v>
      </c>
      <c r="F513" s="1">
        <v>57</v>
      </c>
      <c r="G513" s="4">
        <v>500</v>
      </c>
      <c r="H513" s="7">
        <f t="shared" si="19"/>
        <v>28500</v>
      </c>
      <c r="I513" s="5">
        <v>2022</v>
      </c>
      <c r="J513" s="5" t="s">
        <v>37</v>
      </c>
      <c r="K513" s="5" t="s">
        <v>38</v>
      </c>
      <c r="L513" s="17" t="s">
        <v>47</v>
      </c>
    </row>
    <row r="514" spans="1:12" x14ac:dyDescent="0.3">
      <c r="A514" s="13">
        <f t="shared" si="18"/>
        <v>513</v>
      </c>
      <c r="B514" s="1" t="s">
        <v>3</v>
      </c>
      <c r="C514" s="2" t="s">
        <v>24</v>
      </c>
      <c r="D514" s="2" t="s">
        <v>12</v>
      </c>
      <c r="E514" s="3" t="s">
        <v>7</v>
      </c>
      <c r="F514" s="1">
        <v>14</v>
      </c>
      <c r="G514" s="4">
        <v>1198</v>
      </c>
      <c r="H514" s="7">
        <f t="shared" si="19"/>
        <v>16772</v>
      </c>
      <c r="I514" s="5">
        <v>2022</v>
      </c>
      <c r="J514" s="5" t="s">
        <v>37</v>
      </c>
      <c r="K514" s="5" t="s">
        <v>38</v>
      </c>
      <c r="L514" s="17" t="s">
        <v>48</v>
      </c>
    </row>
    <row r="515" spans="1:12" x14ac:dyDescent="0.3">
      <c r="A515" s="13">
        <f t="shared" ref="A515:A578" si="20">ROW()-1</f>
        <v>514</v>
      </c>
      <c r="B515" s="1" t="s">
        <v>3</v>
      </c>
      <c r="C515" s="6" t="s">
        <v>27</v>
      </c>
      <c r="D515" s="2" t="s">
        <v>15</v>
      </c>
      <c r="E515" s="3" t="s">
        <v>11</v>
      </c>
      <c r="F515" s="1">
        <v>11</v>
      </c>
      <c r="G515" s="4">
        <v>500</v>
      </c>
      <c r="H515" s="7">
        <f t="shared" si="19"/>
        <v>5500</v>
      </c>
      <c r="I515" s="5">
        <v>2022</v>
      </c>
      <c r="J515" s="5" t="s">
        <v>37</v>
      </c>
      <c r="K515" s="5" t="s">
        <v>38</v>
      </c>
      <c r="L515" s="17" t="s">
        <v>49</v>
      </c>
    </row>
    <row r="516" spans="1:12" x14ac:dyDescent="0.3">
      <c r="A516" s="13">
        <f t="shared" si="20"/>
        <v>515</v>
      </c>
      <c r="B516" s="1" t="s">
        <v>3</v>
      </c>
      <c r="C516" s="6" t="s">
        <v>27</v>
      </c>
      <c r="D516" s="2" t="s">
        <v>15</v>
      </c>
      <c r="E516" s="3" t="s">
        <v>11</v>
      </c>
      <c r="F516" s="1">
        <v>94</v>
      </c>
      <c r="G516" s="4">
        <v>500</v>
      </c>
      <c r="H516" s="7">
        <f t="shared" si="19"/>
        <v>47000</v>
      </c>
      <c r="I516" s="5">
        <v>2022</v>
      </c>
      <c r="J516" s="5" t="s">
        <v>37</v>
      </c>
      <c r="K516" s="5" t="s">
        <v>38</v>
      </c>
      <c r="L516" s="17" t="s">
        <v>50</v>
      </c>
    </row>
    <row r="517" spans="1:12" x14ac:dyDescent="0.3">
      <c r="A517" s="13">
        <f t="shared" si="20"/>
        <v>516</v>
      </c>
      <c r="B517" s="1" t="s">
        <v>3</v>
      </c>
      <c r="C517" s="2" t="s">
        <v>24</v>
      </c>
      <c r="D517" s="2" t="s">
        <v>12</v>
      </c>
      <c r="E517" s="3" t="s">
        <v>11</v>
      </c>
      <c r="F517" s="1">
        <v>28</v>
      </c>
      <c r="G517" s="4">
        <v>500</v>
      </c>
      <c r="H517" s="7">
        <f t="shared" si="19"/>
        <v>14000</v>
      </c>
      <c r="I517" s="5">
        <v>2022</v>
      </c>
      <c r="J517" s="5" t="s">
        <v>37</v>
      </c>
      <c r="K517" s="5" t="s">
        <v>38</v>
      </c>
      <c r="L517" s="17" t="s">
        <v>51</v>
      </c>
    </row>
    <row r="518" spans="1:12" x14ac:dyDescent="0.3">
      <c r="A518" s="13">
        <f t="shared" si="20"/>
        <v>517</v>
      </c>
      <c r="B518" s="1" t="s">
        <v>5</v>
      </c>
      <c r="C518" s="6" t="s">
        <v>24</v>
      </c>
      <c r="D518" s="2" t="s">
        <v>16</v>
      </c>
      <c r="E518" s="3" t="s">
        <v>7</v>
      </c>
      <c r="F518" s="1">
        <v>95</v>
      </c>
      <c r="G518" s="4">
        <v>1198</v>
      </c>
      <c r="H518" s="7">
        <f>F518*G518</f>
        <v>113810</v>
      </c>
      <c r="I518" s="5">
        <v>2022</v>
      </c>
      <c r="J518" s="5" t="s">
        <v>37</v>
      </c>
      <c r="K518" s="5" t="s">
        <v>38</v>
      </c>
      <c r="L518" s="17" t="s">
        <v>52</v>
      </c>
    </row>
    <row r="519" spans="1:12" x14ac:dyDescent="0.3">
      <c r="A519" s="13">
        <f t="shared" si="20"/>
        <v>518</v>
      </c>
      <c r="B519" s="1" t="s">
        <v>3</v>
      </c>
      <c r="C519" s="6" t="s">
        <v>27</v>
      </c>
      <c r="D519" s="2" t="s">
        <v>17</v>
      </c>
      <c r="E519" s="3" t="s">
        <v>11</v>
      </c>
      <c r="F519" s="1">
        <v>50</v>
      </c>
      <c r="G519" s="4">
        <v>500</v>
      </c>
      <c r="H519" s="7">
        <f t="shared" ref="H519:H560" si="21">F519*G519</f>
        <v>25000</v>
      </c>
      <c r="I519" s="5">
        <v>2022</v>
      </c>
      <c r="J519" s="5" t="s">
        <v>37</v>
      </c>
      <c r="K519" s="5" t="s">
        <v>38</v>
      </c>
      <c r="L519" s="17" t="s">
        <v>53</v>
      </c>
    </row>
    <row r="520" spans="1:12" x14ac:dyDescent="0.3">
      <c r="A520" s="13">
        <f t="shared" si="20"/>
        <v>519</v>
      </c>
      <c r="B520" s="1" t="s">
        <v>3</v>
      </c>
      <c r="C520" s="6" t="s">
        <v>27</v>
      </c>
      <c r="D520" s="2" t="s">
        <v>15</v>
      </c>
      <c r="E520" s="3" t="s">
        <v>7</v>
      </c>
      <c r="F520" s="1">
        <v>36</v>
      </c>
      <c r="G520" s="4">
        <v>1198</v>
      </c>
      <c r="H520" s="7">
        <f t="shared" si="21"/>
        <v>43128</v>
      </c>
      <c r="I520" s="5">
        <v>2022</v>
      </c>
      <c r="J520" s="5" t="s">
        <v>37</v>
      </c>
      <c r="K520" s="5" t="s">
        <v>38</v>
      </c>
      <c r="L520" s="17" t="s">
        <v>54</v>
      </c>
    </row>
    <row r="521" spans="1:12" x14ac:dyDescent="0.3">
      <c r="A521" s="13">
        <f t="shared" si="20"/>
        <v>520</v>
      </c>
      <c r="B521" s="1" t="s">
        <v>3</v>
      </c>
      <c r="C521" s="6" t="s">
        <v>25</v>
      </c>
      <c r="D521" s="2" t="s">
        <v>13</v>
      </c>
      <c r="E521" s="3" t="s">
        <v>8</v>
      </c>
      <c r="F521" s="1">
        <v>27</v>
      </c>
      <c r="G521" s="4">
        <v>225</v>
      </c>
      <c r="H521" s="7">
        <f t="shared" si="21"/>
        <v>6075</v>
      </c>
      <c r="I521" s="5">
        <v>2022</v>
      </c>
      <c r="J521" s="5" t="s">
        <v>37</v>
      </c>
      <c r="K521" s="5" t="s">
        <v>38</v>
      </c>
      <c r="L521" s="17" t="s">
        <v>55</v>
      </c>
    </row>
    <row r="522" spans="1:12" x14ac:dyDescent="0.3">
      <c r="A522" s="13">
        <f t="shared" si="20"/>
        <v>521</v>
      </c>
      <c r="B522" s="1" t="s">
        <v>4</v>
      </c>
      <c r="C522" s="6" t="s">
        <v>25</v>
      </c>
      <c r="D522" s="2" t="s">
        <v>21</v>
      </c>
      <c r="E522" s="3" t="s">
        <v>7</v>
      </c>
      <c r="F522" s="1">
        <v>56</v>
      </c>
      <c r="G522" s="4">
        <v>1198</v>
      </c>
      <c r="H522" s="7">
        <f t="shared" si="21"/>
        <v>67088</v>
      </c>
      <c r="I522" s="5">
        <v>2022</v>
      </c>
      <c r="J522" s="5" t="s">
        <v>37</v>
      </c>
      <c r="K522" s="5" t="s">
        <v>38</v>
      </c>
      <c r="L522" s="17" t="s">
        <v>56</v>
      </c>
    </row>
    <row r="523" spans="1:12" x14ac:dyDescent="0.3">
      <c r="A523" s="13">
        <f t="shared" si="20"/>
        <v>522</v>
      </c>
      <c r="B523" s="1" t="s">
        <v>5</v>
      </c>
      <c r="C523" s="6" t="s">
        <v>24</v>
      </c>
      <c r="D523" s="2" t="s">
        <v>16</v>
      </c>
      <c r="E523" s="3" t="s">
        <v>11</v>
      </c>
      <c r="F523" s="1">
        <v>60</v>
      </c>
      <c r="G523" s="4">
        <v>500</v>
      </c>
      <c r="H523" s="7">
        <f t="shared" si="21"/>
        <v>30000</v>
      </c>
      <c r="I523" s="5">
        <v>2022</v>
      </c>
      <c r="J523" s="5" t="s">
        <v>37</v>
      </c>
      <c r="K523" s="5" t="s">
        <v>38</v>
      </c>
      <c r="L523" s="17" t="s">
        <v>57</v>
      </c>
    </row>
    <row r="524" spans="1:12" x14ac:dyDescent="0.3">
      <c r="A524" s="13">
        <f t="shared" si="20"/>
        <v>523</v>
      </c>
      <c r="B524" s="1" t="s">
        <v>3</v>
      </c>
      <c r="C524" s="2" t="s">
        <v>24</v>
      </c>
      <c r="D524" s="2" t="s">
        <v>12</v>
      </c>
      <c r="E524" s="3" t="s">
        <v>7</v>
      </c>
      <c r="F524" s="1">
        <v>75</v>
      </c>
      <c r="G524" s="4">
        <v>1198</v>
      </c>
      <c r="H524" s="7">
        <f t="shared" si="21"/>
        <v>89850</v>
      </c>
      <c r="I524" s="5">
        <v>2022</v>
      </c>
      <c r="J524" s="5" t="s">
        <v>37</v>
      </c>
      <c r="K524" s="5" t="s">
        <v>38</v>
      </c>
      <c r="L524" s="17" t="s">
        <v>58</v>
      </c>
    </row>
    <row r="525" spans="1:12" x14ac:dyDescent="0.3">
      <c r="A525" s="13">
        <f t="shared" si="20"/>
        <v>524</v>
      </c>
      <c r="B525" s="1" t="s">
        <v>3</v>
      </c>
      <c r="C525" s="6" t="s">
        <v>27</v>
      </c>
      <c r="D525" s="2" t="s">
        <v>15</v>
      </c>
      <c r="E525" s="3" t="s">
        <v>7</v>
      </c>
      <c r="F525" s="1">
        <v>90</v>
      </c>
      <c r="G525" s="4">
        <v>1198</v>
      </c>
      <c r="H525" s="7">
        <f t="shared" si="21"/>
        <v>107820</v>
      </c>
      <c r="I525" s="5">
        <v>2022</v>
      </c>
      <c r="J525" s="5" t="s">
        <v>37</v>
      </c>
      <c r="K525" s="5" t="s">
        <v>38</v>
      </c>
      <c r="L525" s="17" t="s">
        <v>59</v>
      </c>
    </row>
    <row r="526" spans="1:12" x14ac:dyDescent="0.3">
      <c r="A526" s="13">
        <f t="shared" si="20"/>
        <v>525</v>
      </c>
      <c r="B526" s="1" t="s">
        <v>4</v>
      </c>
      <c r="C526" s="2" t="s">
        <v>26</v>
      </c>
      <c r="D526" s="2" t="s">
        <v>22</v>
      </c>
      <c r="E526" s="3" t="s">
        <v>7</v>
      </c>
      <c r="F526" s="1">
        <v>32</v>
      </c>
      <c r="G526" s="4">
        <v>1198</v>
      </c>
      <c r="H526" s="7">
        <f t="shared" si="21"/>
        <v>38336</v>
      </c>
      <c r="I526" s="5">
        <v>2022</v>
      </c>
      <c r="J526" s="5" t="s">
        <v>37</v>
      </c>
      <c r="K526" s="5" t="s">
        <v>38</v>
      </c>
      <c r="L526" s="17" t="s">
        <v>60</v>
      </c>
    </row>
    <row r="527" spans="1:12" x14ac:dyDescent="0.3">
      <c r="A527" s="13">
        <f t="shared" si="20"/>
        <v>526</v>
      </c>
      <c r="B527" s="1" t="s">
        <v>5</v>
      </c>
      <c r="C527" s="6" t="s">
        <v>24</v>
      </c>
      <c r="D527" s="2" t="s">
        <v>16</v>
      </c>
      <c r="E527" s="3" t="s">
        <v>11</v>
      </c>
      <c r="F527" s="1">
        <v>60</v>
      </c>
      <c r="G527" s="4">
        <v>500</v>
      </c>
      <c r="H527" s="7">
        <f t="shared" si="21"/>
        <v>30000</v>
      </c>
      <c r="I527" s="5">
        <v>2022</v>
      </c>
      <c r="J527" s="5" t="s">
        <v>37</v>
      </c>
      <c r="K527" s="5" t="s">
        <v>38</v>
      </c>
      <c r="L527" s="17" t="s">
        <v>46</v>
      </c>
    </row>
    <row r="528" spans="1:12" x14ac:dyDescent="0.3">
      <c r="A528" s="13">
        <f t="shared" si="20"/>
        <v>527</v>
      </c>
      <c r="B528" s="1" t="s">
        <v>3</v>
      </c>
      <c r="C528" s="6" t="s">
        <v>27</v>
      </c>
      <c r="D528" s="2" t="s">
        <v>18</v>
      </c>
      <c r="E528" s="3" t="s">
        <v>7</v>
      </c>
      <c r="F528" s="1">
        <v>90</v>
      </c>
      <c r="G528" s="4">
        <v>1198</v>
      </c>
      <c r="H528" s="7">
        <f t="shared" si="21"/>
        <v>107820</v>
      </c>
      <c r="I528" s="5">
        <v>2022</v>
      </c>
      <c r="J528" s="5" t="s">
        <v>37</v>
      </c>
      <c r="K528" s="5" t="s">
        <v>38</v>
      </c>
      <c r="L528" s="17" t="s">
        <v>47</v>
      </c>
    </row>
    <row r="529" spans="1:12" x14ac:dyDescent="0.3">
      <c r="A529" s="13">
        <f t="shared" si="20"/>
        <v>528</v>
      </c>
      <c r="B529" s="1" t="s">
        <v>5</v>
      </c>
      <c r="C529" s="2" t="s">
        <v>24</v>
      </c>
      <c r="D529" s="2" t="s">
        <v>14</v>
      </c>
      <c r="E529" s="3" t="s">
        <v>11</v>
      </c>
      <c r="F529" s="1">
        <v>29</v>
      </c>
      <c r="G529" s="4">
        <v>500</v>
      </c>
      <c r="H529" s="7">
        <f t="shared" si="21"/>
        <v>14500</v>
      </c>
      <c r="I529" s="5">
        <v>2022</v>
      </c>
      <c r="J529" s="5" t="s">
        <v>37</v>
      </c>
      <c r="K529" s="5" t="s">
        <v>38</v>
      </c>
      <c r="L529" s="17" t="s">
        <v>48</v>
      </c>
    </row>
    <row r="530" spans="1:12" x14ac:dyDescent="0.3">
      <c r="A530" s="13">
        <f t="shared" si="20"/>
        <v>529</v>
      </c>
      <c r="B530" s="1" t="s">
        <v>5</v>
      </c>
      <c r="C530" s="2" t="s">
        <v>26</v>
      </c>
      <c r="D530" s="2" t="s">
        <v>19</v>
      </c>
      <c r="E530" s="3" t="s">
        <v>11</v>
      </c>
      <c r="F530" s="1">
        <v>81</v>
      </c>
      <c r="G530" s="4">
        <v>500</v>
      </c>
      <c r="H530" s="7">
        <f t="shared" si="21"/>
        <v>40500</v>
      </c>
      <c r="I530" s="5">
        <v>2022</v>
      </c>
      <c r="J530" s="5" t="s">
        <v>37</v>
      </c>
      <c r="K530" s="5" t="s">
        <v>38</v>
      </c>
      <c r="L530" s="17" t="s">
        <v>49</v>
      </c>
    </row>
    <row r="531" spans="1:12" x14ac:dyDescent="0.3">
      <c r="A531" s="13">
        <f t="shared" si="20"/>
        <v>530</v>
      </c>
      <c r="B531" s="1" t="s">
        <v>5</v>
      </c>
      <c r="C531" s="6" t="s">
        <v>24</v>
      </c>
      <c r="D531" s="2" t="s">
        <v>16</v>
      </c>
      <c r="E531" s="3" t="s">
        <v>7</v>
      </c>
      <c r="F531" s="1">
        <v>35</v>
      </c>
      <c r="G531" s="4">
        <v>1198</v>
      </c>
      <c r="H531" s="7">
        <f t="shared" si="21"/>
        <v>41930</v>
      </c>
      <c r="I531" s="5">
        <v>2022</v>
      </c>
      <c r="J531" s="5" t="s">
        <v>37</v>
      </c>
      <c r="K531" s="5" t="s">
        <v>38</v>
      </c>
      <c r="L531" s="17" t="s">
        <v>50</v>
      </c>
    </row>
    <row r="532" spans="1:12" x14ac:dyDescent="0.3">
      <c r="A532" s="13">
        <f t="shared" si="20"/>
        <v>531</v>
      </c>
      <c r="B532" s="1" t="s">
        <v>3</v>
      </c>
      <c r="C532" s="2" t="s">
        <v>26</v>
      </c>
      <c r="D532" s="2" t="s">
        <v>20</v>
      </c>
      <c r="E532" s="3" t="s">
        <v>2</v>
      </c>
      <c r="F532" s="1">
        <v>2</v>
      </c>
      <c r="G532" s="4">
        <v>125</v>
      </c>
      <c r="H532" s="7">
        <f t="shared" si="21"/>
        <v>250</v>
      </c>
      <c r="I532" s="5">
        <v>2022</v>
      </c>
      <c r="J532" s="5" t="s">
        <v>37</v>
      </c>
      <c r="K532" s="5" t="s">
        <v>38</v>
      </c>
      <c r="L532" s="17" t="s">
        <v>51</v>
      </c>
    </row>
    <row r="533" spans="1:12" x14ac:dyDescent="0.3">
      <c r="A533" s="13">
        <f t="shared" si="20"/>
        <v>532</v>
      </c>
      <c r="B533" s="1" t="s">
        <v>5</v>
      </c>
      <c r="C533" s="6" t="s">
        <v>24</v>
      </c>
      <c r="D533" s="2" t="s">
        <v>16</v>
      </c>
      <c r="E533" s="3" t="s">
        <v>9</v>
      </c>
      <c r="F533" s="1">
        <v>16</v>
      </c>
      <c r="G533" s="4">
        <v>58.5</v>
      </c>
      <c r="H533" s="7">
        <f t="shared" si="21"/>
        <v>936</v>
      </c>
      <c r="I533" s="5">
        <v>2022</v>
      </c>
      <c r="J533" s="5" t="s">
        <v>37</v>
      </c>
      <c r="K533" s="5" t="s">
        <v>39</v>
      </c>
      <c r="L533" s="17" t="s">
        <v>52</v>
      </c>
    </row>
    <row r="534" spans="1:12" x14ac:dyDescent="0.3">
      <c r="A534" s="13">
        <f t="shared" si="20"/>
        <v>533</v>
      </c>
      <c r="B534" s="1" t="s">
        <v>3</v>
      </c>
      <c r="C534" s="6" t="s">
        <v>27</v>
      </c>
      <c r="D534" s="2" t="s">
        <v>18</v>
      </c>
      <c r="E534" s="3" t="s">
        <v>11</v>
      </c>
      <c r="F534" s="1">
        <v>28</v>
      </c>
      <c r="G534" s="4">
        <v>500</v>
      </c>
      <c r="H534" s="7">
        <f t="shared" si="21"/>
        <v>14000</v>
      </c>
      <c r="I534" s="5">
        <v>2022</v>
      </c>
      <c r="J534" s="5" t="s">
        <v>37</v>
      </c>
      <c r="K534" s="5" t="s">
        <v>39</v>
      </c>
      <c r="L534" s="17" t="s">
        <v>53</v>
      </c>
    </row>
    <row r="535" spans="1:12" x14ac:dyDescent="0.3">
      <c r="A535" s="13">
        <f t="shared" si="20"/>
        <v>534</v>
      </c>
      <c r="B535" s="1" t="s">
        <v>5</v>
      </c>
      <c r="C535" s="6" t="s">
        <v>24</v>
      </c>
      <c r="D535" s="2" t="s">
        <v>16</v>
      </c>
      <c r="E535" s="3" t="s">
        <v>8</v>
      </c>
      <c r="F535" s="1">
        <v>64</v>
      </c>
      <c r="G535" s="4">
        <v>225</v>
      </c>
      <c r="H535" s="7">
        <f t="shared" si="21"/>
        <v>14400</v>
      </c>
      <c r="I535" s="5">
        <v>2022</v>
      </c>
      <c r="J535" s="5" t="s">
        <v>37</v>
      </c>
      <c r="K535" s="5" t="s">
        <v>39</v>
      </c>
      <c r="L535" s="17" t="s">
        <v>54</v>
      </c>
    </row>
    <row r="536" spans="1:12" x14ac:dyDescent="0.3">
      <c r="A536" s="13">
        <f t="shared" si="20"/>
        <v>535</v>
      </c>
      <c r="B536" s="1" t="s">
        <v>5</v>
      </c>
      <c r="C536" s="2" t="s">
        <v>26</v>
      </c>
      <c r="D536" s="2" t="s">
        <v>19</v>
      </c>
      <c r="E536" s="3" t="s">
        <v>8</v>
      </c>
      <c r="F536" s="1">
        <v>15</v>
      </c>
      <c r="G536" s="4">
        <v>225</v>
      </c>
      <c r="H536" s="7">
        <f t="shared" si="21"/>
        <v>3375</v>
      </c>
      <c r="I536" s="5">
        <v>2022</v>
      </c>
      <c r="J536" s="5" t="s">
        <v>37</v>
      </c>
      <c r="K536" s="5" t="s">
        <v>39</v>
      </c>
      <c r="L536" s="17" t="s">
        <v>55</v>
      </c>
    </row>
    <row r="537" spans="1:12" x14ac:dyDescent="0.3">
      <c r="A537" s="13">
        <f t="shared" si="20"/>
        <v>536</v>
      </c>
      <c r="B537" s="1" t="s">
        <v>3</v>
      </c>
      <c r="C537" s="6" t="s">
        <v>27</v>
      </c>
      <c r="D537" s="2" t="s">
        <v>17</v>
      </c>
      <c r="E537" s="3" t="s">
        <v>9</v>
      </c>
      <c r="F537" s="1">
        <v>96</v>
      </c>
      <c r="G537" s="4">
        <v>58.5</v>
      </c>
      <c r="H537" s="7">
        <f t="shared" si="21"/>
        <v>5616</v>
      </c>
      <c r="I537" s="5">
        <v>2022</v>
      </c>
      <c r="J537" s="5" t="s">
        <v>37</v>
      </c>
      <c r="K537" s="5" t="s">
        <v>39</v>
      </c>
      <c r="L537" s="17" t="s">
        <v>56</v>
      </c>
    </row>
    <row r="538" spans="1:12" x14ac:dyDescent="0.3">
      <c r="A538" s="13">
        <f t="shared" si="20"/>
        <v>537</v>
      </c>
      <c r="B538" s="1" t="s">
        <v>3</v>
      </c>
      <c r="C538" s="2" t="s">
        <v>26</v>
      </c>
      <c r="D538" s="2" t="s">
        <v>20</v>
      </c>
      <c r="E538" s="3" t="s">
        <v>7</v>
      </c>
      <c r="F538" s="1">
        <v>67</v>
      </c>
      <c r="G538" s="4">
        <v>1198</v>
      </c>
      <c r="H538" s="7">
        <f t="shared" si="21"/>
        <v>80266</v>
      </c>
      <c r="I538" s="5">
        <v>2022</v>
      </c>
      <c r="J538" s="5" t="s">
        <v>37</v>
      </c>
      <c r="K538" s="5" t="s">
        <v>39</v>
      </c>
      <c r="L538" s="17" t="s">
        <v>57</v>
      </c>
    </row>
    <row r="539" spans="1:12" x14ac:dyDescent="0.3">
      <c r="A539" s="13">
        <f t="shared" si="20"/>
        <v>538</v>
      </c>
      <c r="B539" s="1" t="s">
        <v>5</v>
      </c>
      <c r="C539" s="2" t="s">
        <v>26</v>
      </c>
      <c r="D539" s="2" t="s">
        <v>19</v>
      </c>
      <c r="E539" s="3" t="s">
        <v>9</v>
      </c>
      <c r="F539" s="1">
        <v>74</v>
      </c>
      <c r="G539" s="4">
        <v>58.5</v>
      </c>
      <c r="H539" s="7">
        <f t="shared" si="21"/>
        <v>4329</v>
      </c>
      <c r="I539" s="5">
        <v>2022</v>
      </c>
      <c r="J539" s="5" t="s">
        <v>37</v>
      </c>
      <c r="K539" s="5" t="s">
        <v>39</v>
      </c>
      <c r="L539" s="17" t="s">
        <v>58</v>
      </c>
    </row>
    <row r="540" spans="1:12" x14ac:dyDescent="0.3">
      <c r="A540" s="13">
        <f t="shared" si="20"/>
        <v>539</v>
      </c>
      <c r="B540" s="1" t="s">
        <v>3</v>
      </c>
      <c r="C540" s="6" t="s">
        <v>25</v>
      </c>
      <c r="D540" s="2" t="s">
        <v>13</v>
      </c>
      <c r="E540" s="3" t="s">
        <v>11</v>
      </c>
      <c r="F540" s="1">
        <v>46</v>
      </c>
      <c r="G540" s="4">
        <v>500</v>
      </c>
      <c r="H540" s="7">
        <f t="shared" si="21"/>
        <v>23000</v>
      </c>
      <c r="I540" s="5">
        <v>2022</v>
      </c>
      <c r="J540" s="5" t="s">
        <v>37</v>
      </c>
      <c r="K540" s="5" t="s">
        <v>39</v>
      </c>
      <c r="L540" s="17" t="s">
        <v>59</v>
      </c>
    </row>
    <row r="541" spans="1:12" x14ac:dyDescent="0.3">
      <c r="A541" s="13">
        <f t="shared" si="20"/>
        <v>540</v>
      </c>
      <c r="B541" s="1" t="s">
        <v>3</v>
      </c>
      <c r="C541" s="2" t="s">
        <v>26</v>
      </c>
      <c r="D541" s="2" t="s">
        <v>20</v>
      </c>
      <c r="E541" s="3" t="s">
        <v>11</v>
      </c>
      <c r="F541" s="1">
        <v>87</v>
      </c>
      <c r="G541" s="4">
        <v>500</v>
      </c>
      <c r="H541" s="7">
        <f t="shared" si="21"/>
        <v>43500</v>
      </c>
      <c r="I541" s="5">
        <v>2022</v>
      </c>
      <c r="J541" s="5" t="s">
        <v>37</v>
      </c>
      <c r="K541" s="5" t="s">
        <v>39</v>
      </c>
      <c r="L541" s="17" t="s">
        <v>60</v>
      </c>
    </row>
    <row r="542" spans="1:12" x14ac:dyDescent="0.3">
      <c r="A542" s="13">
        <f t="shared" si="20"/>
        <v>541</v>
      </c>
      <c r="B542" s="1" t="s">
        <v>5</v>
      </c>
      <c r="C542" s="2" t="s">
        <v>24</v>
      </c>
      <c r="D542" s="2" t="s">
        <v>16</v>
      </c>
      <c r="E542" s="3" t="s">
        <v>11</v>
      </c>
      <c r="F542" s="1">
        <v>4</v>
      </c>
      <c r="G542" s="4">
        <v>500</v>
      </c>
      <c r="H542" s="7">
        <f t="shared" si="21"/>
        <v>2000</v>
      </c>
      <c r="I542" s="5">
        <v>2022</v>
      </c>
      <c r="J542" s="5" t="s">
        <v>37</v>
      </c>
      <c r="K542" s="5" t="s">
        <v>39</v>
      </c>
      <c r="L542" s="17" t="s">
        <v>46</v>
      </c>
    </row>
    <row r="543" spans="1:12" x14ac:dyDescent="0.3">
      <c r="A543" s="13">
        <f t="shared" si="20"/>
        <v>542</v>
      </c>
      <c r="B543" s="1" t="s">
        <v>4</v>
      </c>
      <c r="C543" s="6" t="s">
        <v>25</v>
      </c>
      <c r="D543" s="2" t="s">
        <v>21</v>
      </c>
      <c r="E543" s="3" t="s">
        <v>11</v>
      </c>
      <c r="F543" s="1">
        <v>7</v>
      </c>
      <c r="G543" s="4">
        <v>500</v>
      </c>
      <c r="H543" s="7">
        <f t="shared" si="21"/>
        <v>3500</v>
      </c>
      <c r="I543" s="5">
        <v>2022</v>
      </c>
      <c r="J543" s="5" t="s">
        <v>37</v>
      </c>
      <c r="K543" s="5" t="s">
        <v>39</v>
      </c>
      <c r="L543" s="17" t="s">
        <v>47</v>
      </c>
    </row>
    <row r="544" spans="1:12" x14ac:dyDescent="0.3">
      <c r="A544" s="13">
        <f t="shared" si="20"/>
        <v>543</v>
      </c>
      <c r="B544" s="1" t="s">
        <v>3</v>
      </c>
      <c r="C544" s="6" t="s">
        <v>27</v>
      </c>
      <c r="D544" s="2" t="s">
        <v>15</v>
      </c>
      <c r="E544" s="3" t="s">
        <v>9</v>
      </c>
      <c r="F544" s="1">
        <v>50</v>
      </c>
      <c r="G544" s="4">
        <v>58.5</v>
      </c>
      <c r="H544" s="7">
        <f t="shared" si="21"/>
        <v>2925</v>
      </c>
      <c r="I544" s="5">
        <v>2022</v>
      </c>
      <c r="J544" s="5" t="s">
        <v>37</v>
      </c>
      <c r="K544" s="5" t="s">
        <v>39</v>
      </c>
      <c r="L544" s="17" t="s">
        <v>48</v>
      </c>
    </row>
    <row r="545" spans="1:12" x14ac:dyDescent="0.3">
      <c r="A545" s="13">
        <f t="shared" si="20"/>
        <v>544</v>
      </c>
      <c r="B545" s="1" t="s">
        <v>3</v>
      </c>
      <c r="C545" s="2" t="s">
        <v>24</v>
      </c>
      <c r="D545" s="2" t="s">
        <v>12</v>
      </c>
      <c r="E545" s="3" t="s">
        <v>7</v>
      </c>
      <c r="F545" s="1">
        <v>66</v>
      </c>
      <c r="G545" s="4">
        <v>1198</v>
      </c>
      <c r="H545" s="7">
        <f t="shared" si="21"/>
        <v>79068</v>
      </c>
      <c r="I545" s="5">
        <v>2022</v>
      </c>
      <c r="J545" s="5" t="s">
        <v>37</v>
      </c>
      <c r="K545" s="5" t="s">
        <v>39</v>
      </c>
      <c r="L545" s="17" t="s">
        <v>49</v>
      </c>
    </row>
    <row r="546" spans="1:12" x14ac:dyDescent="0.3">
      <c r="A546" s="13">
        <f t="shared" si="20"/>
        <v>545</v>
      </c>
      <c r="B546" s="1" t="s">
        <v>5</v>
      </c>
      <c r="C546" s="2" t="s">
        <v>24</v>
      </c>
      <c r="D546" s="2" t="s">
        <v>14</v>
      </c>
      <c r="E546" s="3" t="s">
        <v>8</v>
      </c>
      <c r="F546" s="1">
        <v>96</v>
      </c>
      <c r="G546" s="4">
        <v>225</v>
      </c>
      <c r="H546" s="7">
        <f t="shared" si="21"/>
        <v>21600</v>
      </c>
      <c r="I546" s="5">
        <v>2022</v>
      </c>
      <c r="J546" s="5" t="s">
        <v>37</v>
      </c>
      <c r="K546" s="5" t="s">
        <v>39</v>
      </c>
      <c r="L546" s="17" t="s">
        <v>50</v>
      </c>
    </row>
    <row r="547" spans="1:12" x14ac:dyDescent="0.3">
      <c r="A547" s="13">
        <f t="shared" si="20"/>
        <v>546</v>
      </c>
      <c r="B547" s="1" t="s">
        <v>3</v>
      </c>
      <c r="C547" s="6" t="s">
        <v>25</v>
      </c>
      <c r="D547" s="2" t="s">
        <v>13</v>
      </c>
      <c r="E547" s="3" t="s">
        <v>7</v>
      </c>
      <c r="F547" s="1">
        <v>53</v>
      </c>
      <c r="G547" s="4">
        <v>1198</v>
      </c>
      <c r="H547" s="7">
        <f t="shared" si="21"/>
        <v>63494</v>
      </c>
      <c r="I547" s="5">
        <v>2022</v>
      </c>
      <c r="J547" s="5" t="s">
        <v>37</v>
      </c>
      <c r="K547" s="5" t="s">
        <v>39</v>
      </c>
      <c r="L547" s="17" t="s">
        <v>51</v>
      </c>
    </row>
    <row r="548" spans="1:12" x14ac:dyDescent="0.3">
      <c r="A548" s="13">
        <f t="shared" si="20"/>
        <v>547</v>
      </c>
      <c r="B548" s="1" t="s">
        <v>3</v>
      </c>
      <c r="C548" s="6" t="s">
        <v>25</v>
      </c>
      <c r="D548" s="2" t="s">
        <v>13</v>
      </c>
      <c r="E548" s="3" t="s">
        <v>11</v>
      </c>
      <c r="F548" s="1">
        <v>80</v>
      </c>
      <c r="G548" s="4">
        <v>500</v>
      </c>
      <c r="H548" s="7">
        <f t="shared" si="21"/>
        <v>40000</v>
      </c>
      <c r="I548" s="5">
        <v>2022</v>
      </c>
      <c r="J548" s="5" t="s">
        <v>37</v>
      </c>
      <c r="K548" s="5" t="s">
        <v>39</v>
      </c>
      <c r="L548" s="17" t="s">
        <v>52</v>
      </c>
    </row>
    <row r="549" spans="1:12" x14ac:dyDescent="0.3">
      <c r="A549" s="13">
        <f t="shared" si="20"/>
        <v>548</v>
      </c>
      <c r="B549" s="1" t="s">
        <v>3</v>
      </c>
      <c r="C549" s="6" t="s">
        <v>27</v>
      </c>
      <c r="D549" s="2" t="s">
        <v>17</v>
      </c>
      <c r="E549" s="3" t="s">
        <v>2</v>
      </c>
      <c r="F549" s="1">
        <v>5</v>
      </c>
      <c r="G549" s="4">
        <v>125</v>
      </c>
      <c r="H549" s="7">
        <f t="shared" si="21"/>
        <v>625</v>
      </c>
      <c r="I549" s="5">
        <v>2022</v>
      </c>
      <c r="J549" s="5" t="s">
        <v>37</v>
      </c>
      <c r="K549" s="5" t="s">
        <v>39</v>
      </c>
      <c r="L549" s="17" t="s">
        <v>53</v>
      </c>
    </row>
    <row r="550" spans="1:12" x14ac:dyDescent="0.3">
      <c r="A550" s="13">
        <f t="shared" si="20"/>
        <v>549</v>
      </c>
      <c r="B550" s="1" t="s">
        <v>5</v>
      </c>
      <c r="C550" s="2" t="s">
        <v>24</v>
      </c>
      <c r="D550" s="2" t="s">
        <v>16</v>
      </c>
      <c r="E550" s="3" t="s">
        <v>9</v>
      </c>
      <c r="F550" s="1">
        <v>62</v>
      </c>
      <c r="G550" s="4">
        <v>58.5</v>
      </c>
      <c r="H550" s="7">
        <f t="shared" si="21"/>
        <v>3627</v>
      </c>
      <c r="I550" s="5">
        <v>2022</v>
      </c>
      <c r="J550" s="5" t="s">
        <v>37</v>
      </c>
      <c r="K550" s="5" t="s">
        <v>39</v>
      </c>
      <c r="L550" s="17" t="s">
        <v>54</v>
      </c>
    </row>
    <row r="551" spans="1:12" x14ac:dyDescent="0.3">
      <c r="A551" s="13">
        <f t="shared" si="20"/>
        <v>550</v>
      </c>
      <c r="B551" s="1" t="s">
        <v>3</v>
      </c>
      <c r="C551" s="6" t="s">
        <v>27</v>
      </c>
      <c r="D551" s="2" t="s">
        <v>18</v>
      </c>
      <c r="E551" s="3" t="s">
        <v>9</v>
      </c>
      <c r="F551" s="1">
        <v>55</v>
      </c>
      <c r="G551" s="4">
        <v>58.5</v>
      </c>
      <c r="H551" s="7">
        <f t="shared" si="21"/>
        <v>3217.5</v>
      </c>
      <c r="I551" s="5">
        <v>2022</v>
      </c>
      <c r="J551" s="5" t="s">
        <v>37</v>
      </c>
      <c r="K551" s="5" t="s">
        <v>39</v>
      </c>
      <c r="L551" s="17" t="s">
        <v>55</v>
      </c>
    </row>
    <row r="552" spans="1:12" x14ac:dyDescent="0.3">
      <c r="A552" s="13">
        <f t="shared" si="20"/>
        <v>551</v>
      </c>
      <c r="B552" s="1" t="s">
        <v>3</v>
      </c>
      <c r="C552" s="6" t="s">
        <v>27</v>
      </c>
      <c r="D552" s="2" t="s">
        <v>17</v>
      </c>
      <c r="E552" s="3" t="s">
        <v>9</v>
      </c>
      <c r="F552" s="1">
        <v>42</v>
      </c>
      <c r="G552" s="4">
        <v>58.5</v>
      </c>
      <c r="H552" s="7">
        <f t="shared" si="21"/>
        <v>2457</v>
      </c>
      <c r="I552" s="5">
        <v>2022</v>
      </c>
      <c r="J552" s="5" t="s">
        <v>37</v>
      </c>
      <c r="K552" s="5" t="s">
        <v>39</v>
      </c>
      <c r="L552" s="17" t="s">
        <v>56</v>
      </c>
    </row>
    <row r="553" spans="1:12" x14ac:dyDescent="0.3">
      <c r="A553" s="13">
        <f t="shared" si="20"/>
        <v>552</v>
      </c>
      <c r="B553" s="1" t="s">
        <v>4</v>
      </c>
      <c r="C553" s="6" t="s">
        <v>25</v>
      </c>
      <c r="D553" s="2" t="s">
        <v>21</v>
      </c>
      <c r="E553" s="3" t="s">
        <v>2</v>
      </c>
      <c r="F553" s="1">
        <v>3</v>
      </c>
      <c r="G553" s="4">
        <v>125</v>
      </c>
      <c r="H553" s="7">
        <f t="shared" si="21"/>
        <v>375</v>
      </c>
      <c r="I553" s="5">
        <v>2022</v>
      </c>
      <c r="J553" s="5" t="s">
        <v>37</v>
      </c>
      <c r="K553" s="5" t="s">
        <v>39</v>
      </c>
      <c r="L553" s="17" t="s">
        <v>57</v>
      </c>
    </row>
    <row r="554" spans="1:12" x14ac:dyDescent="0.3">
      <c r="A554" s="13">
        <f t="shared" si="20"/>
        <v>553</v>
      </c>
      <c r="B554" s="1" t="s">
        <v>3</v>
      </c>
      <c r="C554" s="6" t="s">
        <v>25</v>
      </c>
      <c r="D554" s="2" t="s">
        <v>13</v>
      </c>
      <c r="E554" s="3" t="s">
        <v>7</v>
      </c>
      <c r="F554" s="1">
        <v>7</v>
      </c>
      <c r="G554" s="4">
        <v>1198</v>
      </c>
      <c r="H554" s="7">
        <f t="shared" si="21"/>
        <v>8386</v>
      </c>
      <c r="I554" s="5">
        <v>2022</v>
      </c>
      <c r="J554" s="5" t="s">
        <v>37</v>
      </c>
      <c r="K554" s="5" t="s">
        <v>39</v>
      </c>
      <c r="L554" s="17" t="s">
        <v>58</v>
      </c>
    </row>
    <row r="555" spans="1:12" x14ac:dyDescent="0.3">
      <c r="A555" s="13">
        <f t="shared" si="20"/>
        <v>554</v>
      </c>
      <c r="B555" s="1" t="s">
        <v>4</v>
      </c>
      <c r="C555" s="6" t="s">
        <v>25</v>
      </c>
      <c r="D555" s="2" t="s">
        <v>21</v>
      </c>
      <c r="E555" s="3" t="s">
        <v>8</v>
      </c>
      <c r="F555" s="1">
        <v>76</v>
      </c>
      <c r="G555" s="4">
        <v>225</v>
      </c>
      <c r="H555" s="7">
        <f t="shared" si="21"/>
        <v>17100</v>
      </c>
      <c r="I555" s="5">
        <v>2022</v>
      </c>
      <c r="J555" s="5" t="s">
        <v>37</v>
      </c>
      <c r="K555" s="5" t="s">
        <v>39</v>
      </c>
      <c r="L555" s="17" t="s">
        <v>59</v>
      </c>
    </row>
    <row r="556" spans="1:12" x14ac:dyDescent="0.3">
      <c r="A556" s="13">
        <f t="shared" si="20"/>
        <v>555</v>
      </c>
      <c r="B556" s="1" t="s">
        <v>4</v>
      </c>
      <c r="C556" s="2" t="s">
        <v>26</v>
      </c>
      <c r="D556" s="2" t="s">
        <v>22</v>
      </c>
      <c r="E556" s="3" t="s">
        <v>11</v>
      </c>
      <c r="F556" s="1">
        <v>57</v>
      </c>
      <c r="G556" s="4">
        <v>500</v>
      </c>
      <c r="H556" s="7">
        <f t="shared" si="21"/>
        <v>28500</v>
      </c>
      <c r="I556" s="5">
        <v>2022</v>
      </c>
      <c r="J556" s="5" t="s">
        <v>37</v>
      </c>
      <c r="K556" s="5" t="s">
        <v>39</v>
      </c>
      <c r="L556" s="17" t="s">
        <v>60</v>
      </c>
    </row>
    <row r="557" spans="1:12" x14ac:dyDescent="0.3">
      <c r="A557" s="13">
        <f t="shared" si="20"/>
        <v>556</v>
      </c>
      <c r="B557" s="1" t="s">
        <v>3</v>
      </c>
      <c r="C557" s="2" t="s">
        <v>24</v>
      </c>
      <c r="D557" s="2" t="s">
        <v>12</v>
      </c>
      <c r="E557" s="3" t="s">
        <v>7</v>
      </c>
      <c r="F557" s="1">
        <v>14</v>
      </c>
      <c r="G557" s="4">
        <v>1198</v>
      </c>
      <c r="H557" s="7">
        <f t="shared" si="21"/>
        <v>16772</v>
      </c>
      <c r="I557" s="5">
        <v>2022</v>
      </c>
      <c r="J557" s="5" t="s">
        <v>37</v>
      </c>
      <c r="K557" s="5" t="s">
        <v>39</v>
      </c>
      <c r="L557" s="17" t="s">
        <v>46</v>
      </c>
    </row>
    <row r="558" spans="1:12" x14ac:dyDescent="0.3">
      <c r="A558" s="13">
        <f t="shared" si="20"/>
        <v>557</v>
      </c>
      <c r="B558" s="1" t="s">
        <v>3</v>
      </c>
      <c r="C558" s="6" t="s">
        <v>27</v>
      </c>
      <c r="D558" s="2" t="s">
        <v>15</v>
      </c>
      <c r="E558" s="3" t="s">
        <v>11</v>
      </c>
      <c r="F558" s="1">
        <v>11</v>
      </c>
      <c r="G558" s="4">
        <v>500</v>
      </c>
      <c r="H558" s="7">
        <f t="shared" si="21"/>
        <v>5500</v>
      </c>
      <c r="I558" s="5">
        <v>2022</v>
      </c>
      <c r="J558" s="5" t="s">
        <v>37</v>
      </c>
      <c r="K558" s="5" t="s">
        <v>39</v>
      </c>
      <c r="L558" s="17" t="s">
        <v>47</v>
      </c>
    </row>
    <row r="559" spans="1:12" x14ac:dyDescent="0.3">
      <c r="A559" s="13">
        <f t="shared" si="20"/>
        <v>558</v>
      </c>
      <c r="B559" s="1" t="s">
        <v>3</v>
      </c>
      <c r="C559" s="6" t="s">
        <v>27</v>
      </c>
      <c r="D559" s="2" t="s">
        <v>15</v>
      </c>
      <c r="E559" s="3" t="s">
        <v>11</v>
      </c>
      <c r="F559" s="1">
        <v>94</v>
      </c>
      <c r="G559" s="4">
        <v>500</v>
      </c>
      <c r="H559" s="7">
        <f t="shared" si="21"/>
        <v>47000</v>
      </c>
      <c r="I559" s="5">
        <v>2022</v>
      </c>
      <c r="J559" s="5" t="s">
        <v>37</v>
      </c>
      <c r="K559" s="5" t="s">
        <v>39</v>
      </c>
      <c r="L559" s="17" t="s">
        <v>48</v>
      </c>
    </row>
    <row r="560" spans="1:12" x14ac:dyDescent="0.3">
      <c r="A560" s="13">
        <f t="shared" si="20"/>
        <v>559</v>
      </c>
      <c r="B560" s="1" t="s">
        <v>3</v>
      </c>
      <c r="C560" s="2" t="s">
        <v>24</v>
      </c>
      <c r="D560" s="2" t="s">
        <v>12</v>
      </c>
      <c r="E560" s="3" t="s">
        <v>11</v>
      </c>
      <c r="F560" s="1">
        <v>28</v>
      </c>
      <c r="G560" s="4">
        <v>500</v>
      </c>
      <c r="H560" s="7">
        <f t="shared" si="21"/>
        <v>14000</v>
      </c>
      <c r="I560" s="5">
        <v>2022</v>
      </c>
      <c r="J560" s="5" t="s">
        <v>37</v>
      </c>
      <c r="K560" s="5" t="s">
        <v>39</v>
      </c>
      <c r="L560" s="17" t="s">
        <v>49</v>
      </c>
    </row>
    <row r="561" spans="1:12" x14ac:dyDescent="0.3">
      <c r="A561" s="13">
        <f t="shared" si="20"/>
        <v>560</v>
      </c>
      <c r="B561" s="1" t="s">
        <v>5</v>
      </c>
      <c r="C561" s="6" t="s">
        <v>24</v>
      </c>
      <c r="D561" s="2" t="s">
        <v>16</v>
      </c>
      <c r="E561" s="3" t="s">
        <v>7</v>
      </c>
      <c r="F561" s="1">
        <v>95</v>
      </c>
      <c r="G561" s="4">
        <v>1198</v>
      </c>
      <c r="H561" s="7">
        <f>F561*G561</f>
        <v>113810</v>
      </c>
      <c r="I561" s="5">
        <v>2022</v>
      </c>
      <c r="J561" s="5" t="s">
        <v>37</v>
      </c>
      <c r="K561" s="5" t="s">
        <v>39</v>
      </c>
      <c r="L561" s="17" t="s">
        <v>50</v>
      </c>
    </row>
    <row r="562" spans="1:12" x14ac:dyDescent="0.3">
      <c r="A562" s="13">
        <f t="shared" si="20"/>
        <v>561</v>
      </c>
      <c r="B562" s="1" t="s">
        <v>3</v>
      </c>
      <c r="C562" s="6" t="s">
        <v>27</v>
      </c>
      <c r="D562" s="2" t="s">
        <v>17</v>
      </c>
      <c r="E562" s="3" t="s">
        <v>11</v>
      </c>
      <c r="F562" s="1">
        <v>50</v>
      </c>
      <c r="G562" s="4">
        <v>500</v>
      </c>
      <c r="H562" s="7">
        <f t="shared" ref="H562:H601" si="22">F562*G562</f>
        <v>25000</v>
      </c>
      <c r="I562" s="5">
        <v>2022</v>
      </c>
      <c r="J562" s="5" t="s">
        <v>37</v>
      </c>
      <c r="K562" s="5" t="s">
        <v>39</v>
      </c>
      <c r="L562" s="17" t="s">
        <v>51</v>
      </c>
    </row>
    <row r="563" spans="1:12" x14ac:dyDescent="0.3">
      <c r="A563" s="13">
        <f t="shared" si="20"/>
        <v>562</v>
      </c>
      <c r="B563" s="1" t="s">
        <v>3</v>
      </c>
      <c r="C563" s="6" t="s">
        <v>27</v>
      </c>
      <c r="D563" s="2" t="s">
        <v>15</v>
      </c>
      <c r="E563" s="3" t="s">
        <v>7</v>
      </c>
      <c r="F563" s="1">
        <v>36</v>
      </c>
      <c r="G563" s="4">
        <v>1198</v>
      </c>
      <c r="H563" s="7">
        <f t="shared" si="22"/>
        <v>43128</v>
      </c>
      <c r="I563" s="5">
        <v>2022</v>
      </c>
      <c r="J563" s="5" t="s">
        <v>37</v>
      </c>
      <c r="K563" s="5" t="s">
        <v>40</v>
      </c>
      <c r="L563" s="17" t="s">
        <v>52</v>
      </c>
    </row>
    <row r="564" spans="1:12" x14ac:dyDescent="0.3">
      <c r="A564" s="13">
        <f t="shared" si="20"/>
        <v>563</v>
      </c>
      <c r="B564" s="1" t="s">
        <v>3</v>
      </c>
      <c r="C564" s="6" t="s">
        <v>25</v>
      </c>
      <c r="D564" s="2" t="s">
        <v>13</v>
      </c>
      <c r="E564" s="3" t="s">
        <v>8</v>
      </c>
      <c r="F564" s="1">
        <v>27</v>
      </c>
      <c r="G564" s="4">
        <v>225</v>
      </c>
      <c r="H564" s="7">
        <f t="shared" si="22"/>
        <v>6075</v>
      </c>
      <c r="I564" s="5">
        <v>2022</v>
      </c>
      <c r="J564" s="5" t="s">
        <v>37</v>
      </c>
      <c r="K564" s="5" t="s">
        <v>40</v>
      </c>
      <c r="L564" s="17" t="s">
        <v>53</v>
      </c>
    </row>
    <row r="565" spans="1:12" x14ac:dyDescent="0.3">
      <c r="A565" s="13">
        <f t="shared" si="20"/>
        <v>564</v>
      </c>
      <c r="B565" s="1" t="s">
        <v>4</v>
      </c>
      <c r="C565" s="6" t="s">
        <v>25</v>
      </c>
      <c r="D565" s="2" t="s">
        <v>21</v>
      </c>
      <c r="E565" s="3" t="s">
        <v>7</v>
      </c>
      <c r="F565" s="1">
        <v>56</v>
      </c>
      <c r="G565" s="4">
        <v>1198</v>
      </c>
      <c r="H565" s="7">
        <f t="shared" si="22"/>
        <v>67088</v>
      </c>
      <c r="I565" s="5">
        <v>2022</v>
      </c>
      <c r="J565" s="5" t="s">
        <v>37</v>
      </c>
      <c r="K565" s="5" t="s">
        <v>40</v>
      </c>
      <c r="L565" s="17" t="s">
        <v>54</v>
      </c>
    </row>
    <row r="566" spans="1:12" x14ac:dyDescent="0.3">
      <c r="A566" s="13">
        <f t="shared" si="20"/>
        <v>565</v>
      </c>
      <c r="B566" s="1" t="s">
        <v>5</v>
      </c>
      <c r="C566" s="6" t="s">
        <v>24</v>
      </c>
      <c r="D566" s="2" t="s">
        <v>16</v>
      </c>
      <c r="E566" s="3" t="s">
        <v>11</v>
      </c>
      <c r="F566" s="1">
        <v>60</v>
      </c>
      <c r="G566" s="4">
        <v>500</v>
      </c>
      <c r="H566" s="7">
        <f t="shared" si="22"/>
        <v>30000</v>
      </c>
      <c r="I566" s="5">
        <v>2022</v>
      </c>
      <c r="J566" s="5" t="s">
        <v>37</v>
      </c>
      <c r="K566" s="5" t="s">
        <v>40</v>
      </c>
      <c r="L566" s="17" t="s">
        <v>55</v>
      </c>
    </row>
    <row r="567" spans="1:12" x14ac:dyDescent="0.3">
      <c r="A567" s="13">
        <f t="shared" si="20"/>
        <v>566</v>
      </c>
      <c r="B567" s="1" t="s">
        <v>3</v>
      </c>
      <c r="C567" s="2" t="s">
        <v>24</v>
      </c>
      <c r="D567" s="2" t="s">
        <v>12</v>
      </c>
      <c r="E567" s="3" t="s">
        <v>7</v>
      </c>
      <c r="F567" s="1">
        <v>75</v>
      </c>
      <c r="G567" s="4">
        <v>1198</v>
      </c>
      <c r="H567" s="7">
        <f t="shared" si="22"/>
        <v>89850</v>
      </c>
      <c r="I567" s="5">
        <v>2022</v>
      </c>
      <c r="J567" s="5" t="s">
        <v>37</v>
      </c>
      <c r="K567" s="5" t="s">
        <v>40</v>
      </c>
      <c r="L567" s="17" t="s">
        <v>56</v>
      </c>
    </row>
    <row r="568" spans="1:12" x14ac:dyDescent="0.3">
      <c r="A568" s="13">
        <f t="shared" si="20"/>
        <v>567</v>
      </c>
      <c r="B568" s="1" t="s">
        <v>3</v>
      </c>
      <c r="C568" s="6" t="s">
        <v>27</v>
      </c>
      <c r="D568" s="2" t="s">
        <v>15</v>
      </c>
      <c r="E568" s="3" t="s">
        <v>7</v>
      </c>
      <c r="F568" s="1">
        <v>90</v>
      </c>
      <c r="G568" s="4">
        <v>1198</v>
      </c>
      <c r="H568" s="7">
        <f t="shared" si="22"/>
        <v>107820</v>
      </c>
      <c r="I568" s="5">
        <v>2022</v>
      </c>
      <c r="J568" s="5" t="s">
        <v>37</v>
      </c>
      <c r="K568" s="5" t="s">
        <v>40</v>
      </c>
      <c r="L568" s="17" t="s">
        <v>57</v>
      </c>
    </row>
    <row r="569" spans="1:12" x14ac:dyDescent="0.3">
      <c r="A569" s="13">
        <f t="shared" si="20"/>
        <v>568</v>
      </c>
      <c r="B569" s="1" t="s">
        <v>4</v>
      </c>
      <c r="C569" s="2" t="s">
        <v>26</v>
      </c>
      <c r="D569" s="2" t="s">
        <v>22</v>
      </c>
      <c r="E569" s="3" t="s">
        <v>7</v>
      </c>
      <c r="F569" s="1">
        <v>32</v>
      </c>
      <c r="G569" s="4">
        <v>1198</v>
      </c>
      <c r="H569" s="7">
        <f t="shared" si="22"/>
        <v>38336</v>
      </c>
      <c r="I569" s="5">
        <v>2022</v>
      </c>
      <c r="J569" s="5" t="s">
        <v>37</v>
      </c>
      <c r="K569" s="5" t="s">
        <v>40</v>
      </c>
      <c r="L569" s="17" t="s">
        <v>58</v>
      </c>
    </row>
    <row r="570" spans="1:12" x14ac:dyDescent="0.3">
      <c r="A570" s="13">
        <f t="shared" si="20"/>
        <v>569</v>
      </c>
      <c r="B570" s="1" t="s">
        <v>5</v>
      </c>
      <c r="C570" s="6" t="s">
        <v>24</v>
      </c>
      <c r="D570" s="2" t="s">
        <v>16</v>
      </c>
      <c r="E570" s="3" t="s">
        <v>11</v>
      </c>
      <c r="F570" s="1">
        <v>60</v>
      </c>
      <c r="G570" s="4">
        <v>500</v>
      </c>
      <c r="H570" s="7">
        <f t="shared" si="22"/>
        <v>30000</v>
      </c>
      <c r="I570" s="5">
        <v>2022</v>
      </c>
      <c r="J570" s="5" t="s">
        <v>37</v>
      </c>
      <c r="K570" s="5" t="s">
        <v>40</v>
      </c>
      <c r="L570" s="17" t="s">
        <v>59</v>
      </c>
    </row>
    <row r="571" spans="1:12" x14ac:dyDescent="0.3">
      <c r="A571" s="13">
        <f t="shared" si="20"/>
        <v>570</v>
      </c>
      <c r="B571" s="1" t="s">
        <v>3</v>
      </c>
      <c r="C571" s="6" t="s">
        <v>27</v>
      </c>
      <c r="D571" s="2" t="s">
        <v>18</v>
      </c>
      <c r="E571" s="3" t="s">
        <v>7</v>
      </c>
      <c r="F571" s="1">
        <v>90</v>
      </c>
      <c r="G571" s="4">
        <v>1198</v>
      </c>
      <c r="H571" s="7">
        <f t="shared" si="22"/>
        <v>107820</v>
      </c>
      <c r="I571" s="5">
        <v>2022</v>
      </c>
      <c r="J571" s="5" t="s">
        <v>37</v>
      </c>
      <c r="K571" s="5" t="s">
        <v>40</v>
      </c>
      <c r="L571" s="17" t="s">
        <v>60</v>
      </c>
    </row>
    <row r="572" spans="1:12" x14ac:dyDescent="0.3">
      <c r="A572" s="13">
        <f t="shared" si="20"/>
        <v>571</v>
      </c>
      <c r="B572" s="1" t="s">
        <v>5</v>
      </c>
      <c r="C572" s="2" t="s">
        <v>24</v>
      </c>
      <c r="D572" s="2" t="s">
        <v>14</v>
      </c>
      <c r="E572" s="3" t="s">
        <v>11</v>
      </c>
      <c r="F572" s="1">
        <v>29</v>
      </c>
      <c r="G572" s="4">
        <v>500</v>
      </c>
      <c r="H572" s="7">
        <f t="shared" si="22"/>
        <v>14500</v>
      </c>
      <c r="I572" s="5">
        <v>2022</v>
      </c>
      <c r="J572" s="5" t="s">
        <v>37</v>
      </c>
      <c r="K572" s="5" t="s">
        <v>40</v>
      </c>
      <c r="L572" s="17" t="s">
        <v>46</v>
      </c>
    </row>
    <row r="573" spans="1:12" x14ac:dyDescent="0.3">
      <c r="A573" s="13">
        <f t="shared" si="20"/>
        <v>572</v>
      </c>
      <c r="B573" s="1" t="s">
        <v>5</v>
      </c>
      <c r="C573" s="2" t="s">
        <v>26</v>
      </c>
      <c r="D573" s="2" t="s">
        <v>19</v>
      </c>
      <c r="E573" s="3" t="s">
        <v>11</v>
      </c>
      <c r="F573" s="1">
        <v>81</v>
      </c>
      <c r="G573" s="4">
        <v>500</v>
      </c>
      <c r="H573" s="7">
        <f t="shared" si="22"/>
        <v>40500</v>
      </c>
      <c r="I573" s="5">
        <v>2022</v>
      </c>
      <c r="J573" s="5" t="s">
        <v>37</v>
      </c>
      <c r="K573" s="5" t="s">
        <v>40</v>
      </c>
      <c r="L573" s="17" t="s">
        <v>47</v>
      </c>
    </row>
    <row r="574" spans="1:12" x14ac:dyDescent="0.3">
      <c r="A574" s="13">
        <f t="shared" si="20"/>
        <v>573</v>
      </c>
      <c r="B574" s="1" t="s">
        <v>5</v>
      </c>
      <c r="C574" s="6" t="s">
        <v>24</v>
      </c>
      <c r="D574" s="2" t="s">
        <v>16</v>
      </c>
      <c r="E574" s="3" t="s">
        <v>7</v>
      </c>
      <c r="F574" s="1">
        <v>35</v>
      </c>
      <c r="G574" s="4">
        <v>1198</v>
      </c>
      <c r="H574" s="7">
        <f t="shared" si="22"/>
        <v>41930</v>
      </c>
      <c r="I574" s="5">
        <v>2022</v>
      </c>
      <c r="J574" s="5" t="s">
        <v>37</v>
      </c>
      <c r="K574" s="5" t="s">
        <v>40</v>
      </c>
      <c r="L574" s="17" t="s">
        <v>48</v>
      </c>
    </row>
    <row r="575" spans="1:12" x14ac:dyDescent="0.3">
      <c r="A575" s="13">
        <f t="shared" si="20"/>
        <v>574</v>
      </c>
      <c r="B575" s="1" t="s">
        <v>3</v>
      </c>
      <c r="C575" s="2" t="s">
        <v>26</v>
      </c>
      <c r="D575" s="2" t="s">
        <v>20</v>
      </c>
      <c r="E575" s="3" t="s">
        <v>2</v>
      </c>
      <c r="F575" s="1">
        <v>2</v>
      </c>
      <c r="G575" s="4">
        <v>125</v>
      </c>
      <c r="H575" s="7">
        <f t="shared" si="22"/>
        <v>250</v>
      </c>
      <c r="I575" s="5">
        <v>2022</v>
      </c>
      <c r="J575" s="5" t="s">
        <v>37</v>
      </c>
      <c r="K575" s="5" t="s">
        <v>40</v>
      </c>
      <c r="L575" s="17" t="s">
        <v>49</v>
      </c>
    </row>
    <row r="576" spans="1:12" x14ac:dyDescent="0.3">
      <c r="A576" s="13">
        <f t="shared" si="20"/>
        <v>575</v>
      </c>
      <c r="B576" s="1" t="s">
        <v>5</v>
      </c>
      <c r="C576" s="6" t="s">
        <v>24</v>
      </c>
      <c r="D576" s="2" t="s">
        <v>16</v>
      </c>
      <c r="E576" s="3" t="s">
        <v>9</v>
      </c>
      <c r="F576" s="1">
        <v>16</v>
      </c>
      <c r="G576" s="4">
        <v>58.5</v>
      </c>
      <c r="H576" s="7">
        <f t="shared" si="22"/>
        <v>936</v>
      </c>
      <c r="I576" s="5">
        <v>2022</v>
      </c>
      <c r="J576" s="5" t="s">
        <v>37</v>
      </c>
      <c r="K576" s="5" t="s">
        <v>40</v>
      </c>
      <c r="L576" s="17" t="s">
        <v>50</v>
      </c>
    </row>
    <row r="577" spans="1:12" x14ac:dyDescent="0.3">
      <c r="A577" s="13">
        <f t="shared" si="20"/>
        <v>576</v>
      </c>
      <c r="B577" s="1" t="s">
        <v>3</v>
      </c>
      <c r="C577" s="6" t="s">
        <v>27</v>
      </c>
      <c r="D577" s="2" t="s">
        <v>18</v>
      </c>
      <c r="E577" s="3" t="s">
        <v>11</v>
      </c>
      <c r="F577" s="1">
        <v>28</v>
      </c>
      <c r="G577" s="4">
        <v>500</v>
      </c>
      <c r="H577" s="7">
        <f t="shared" si="22"/>
        <v>14000</v>
      </c>
      <c r="I577" s="5">
        <v>2022</v>
      </c>
      <c r="J577" s="5" t="s">
        <v>37</v>
      </c>
      <c r="K577" s="5" t="s">
        <v>40</v>
      </c>
      <c r="L577" s="17" t="s">
        <v>51</v>
      </c>
    </row>
    <row r="578" spans="1:12" x14ac:dyDescent="0.3">
      <c r="A578" s="13">
        <f t="shared" si="20"/>
        <v>577</v>
      </c>
      <c r="B578" s="1" t="s">
        <v>5</v>
      </c>
      <c r="C578" s="6" t="s">
        <v>24</v>
      </c>
      <c r="D578" s="2" t="s">
        <v>16</v>
      </c>
      <c r="E578" s="3" t="s">
        <v>8</v>
      </c>
      <c r="F578" s="1">
        <v>64</v>
      </c>
      <c r="G578" s="4">
        <v>225</v>
      </c>
      <c r="H578" s="7">
        <f t="shared" si="22"/>
        <v>14400</v>
      </c>
      <c r="I578" s="5">
        <v>2022</v>
      </c>
      <c r="J578" s="5" t="s">
        <v>37</v>
      </c>
      <c r="K578" s="5" t="s">
        <v>40</v>
      </c>
      <c r="L578" s="17" t="s">
        <v>52</v>
      </c>
    </row>
    <row r="579" spans="1:12" x14ac:dyDescent="0.3">
      <c r="A579" s="13">
        <f t="shared" ref="A579:A601" si="23">ROW()-1</f>
        <v>578</v>
      </c>
      <c r="B579" s="1" t="s">
        <v>5</v>
      </c>
      <c r="C579" s="2" t="s">
        <v>26</v>
      </c>
      <c r="D579" s="2" t="s">
        <v>19</v>
      </c>
      <c r="E579" s="3" t="s">
        <v>8</v>
      </c>
      <c r="F579" s="1">
        <v>15</v>
      </c>
      <c r="G579" s="4">
        <v>225</v>
      </c>
      <c r="H579" s="7">
        <f t="shared" si="22"/>
        <v>3375</v>
      </c>
      <c r="I579" s="5">
        <v>2022</v>
      </c>
      <c r="J579" s="5" t="s">
        <v>37</v>
      </c>
      <c r="K579" s="5" t="s">
        <v>40</v>
      </c>
      <c r="L579" s="17" t="s">
        <v>53</v>
      </c>
    </row>
    <row r="580" spans="1:12" x14ac:dyDescent="0.3">
      <c r="A580" s="13">
        <f t="shared" si="23"/>
        <v>579</v>
      </c>
      <c r="B580" s="1" t="s">
        <v>3</v>
      </c>
      <c r="C580" s="6" t="s">
        <v>27</v>
      </c>
      <c r="D580" s="2" t="s">
        <v>17</v>
      </c>
      <c r="E580" s="3" t="s">
        <v>9</v>
      </c>
      <c r="F580" s="1">
        <v>96</v>
      </c>
      <c r="G580" s="4">
        <v>58.5</v>
      </c>
      <c r="H580" s="7">
        <f t="shared" si="22"/>
        <v>5616</v>
      </c>
      <c r="I580" s="5">
        <v>2022</v>
      </c>
      <c r="J580" s="5" t="s">
        <v>42</v>
      </c>
      <c r="K580" s="5" t="s">
        <v>41</v>
      </c>
      <c r="L580" s="17" t="s">
        <v>54</v>
      </c>
    </row>
    <row r="581" spans="1:12" x14ac:dyDescent="0.3">
      <c r="A581" s="13">
        <f t="shared" si="23"/>
        <v>580</v>
      </c>
      <c r="B581" s="1" t="s">
        <v>3</v>
      </c>
      <c r="C581" s="2" t="s">
        <v>26</v>
      </c>
      <c r="D581" s="2" t="s">
        <v>20</v>
      </c>
      <c r="E581" s="3" t="s">
        <v>7</v>
      </c>
      <c r="F581" s="1">
        <v>67</v>
      </c>
      <c r="G581" s="4">
        <v>1198</v>
      </c>
      <c r="H581" s="7">
        <f t="shared" si="22"/>
        <v>80266</v>
      </c>
      <c r="I581" s="5">
        <v>2022</v>
      </c>
      <c r="J581" s="5" t="s">
        <v>42</v>
      </c>
      <c r="K581" s="5" t="s">
        <v>41</v>
      </c>
      <c r="L581" s="17" t="s">
        <v>55</v>
      </c>
    </row>
    <row r="582" spans="1:12" x14ac:dyDescent="0.3">
      <c r="A582" s="13">
        <f t="shared" si="23"/>
        <v>581</v>
      </c>
      <c r="B582" s="1" t="s">
        <v>5</v>
      </c>
      <c r="C582" s="2" t="s">
        <v>26</v>
      </c>
      <c r="D582" s="2" t="s">
        <v>19</v>
      </c>
      <c r="E582" s="3" t="s">
        <v>9</v>
      </c>
      <c r="F582" s="1">
        <v>74</v>
      </c>
      <c r="G582" s="4">
        <v>58.5</v>
      </c>
      <c r="H582" s="7">
        <f t="shared" si="22"/>
        <v>4329</v>
      </c>
      <c r="I582" s="5">
        <v>2022</v>
      </c>
      <c r="J582" s="5" t="s">
        <v>42</v>
      </c>
      <c r="K582" s="5" t="s">
        <v>41</v>
      </c>
      <c r="L582" s="17" t="s">
        <v>56</v>
      </c>
    </row>
    <row r="583" spans="1:12" x14ac:dyDescent="0.3">
      <c r="A583" s="13">
        <f t="shared" si="23"/>
        <v>582</v>
      </c>
      <c r="B583" s="1" t="s">
        <v>3</v>
      </c>
      <c r="C583" s="6" t="s">
        <v>25</v>
      </c>
      <c r="D583" s="2" t="s">
        <v>13</v>
      </c>
      <c r="E583" s="3" t="s">
        <v>11</v>
      </c>
      <c r="F583" s="1">
        <v>46</v>
      </c>
      <c r="G583" s="4">
        <v>500</v>
      </c>
      <c r="H583" s="7">
        <f t="shared" si="22"/>
        <v>23000</v>
      </c>
      <c r="I583" s="5">
        <v>2022</v>
      </c>
      <c r="J583" s="5" t="s">
        <v>42</v>
      </c>
      <c r="K583" s="5" t="s">
        <v>41</v>
      </c>
      <c r="L583" s="17" t="s">
        <v>57</v>
      </c>
    </row>
    <row r="584" spans="1:12" x14ac:dyDescent="0.3">
      <c r="A584" s="13">
        <f t="shared" si="23"/>
        <v>583</v>
      </c>
      <c r="B584" s="1" t="s">
        <v>3</v>
      </c>
      <c r="C584" s="2" t="s">
        <v>26</v>
      </c>
      <c r="D584" s="2" t="s">
        <v>20</v>
      </c>
      <c r="E584" s="3" t="s">
        <v>11</v>
      </c>
      <c r="F584" s="1">
        <v>87</v>
      </c>
      <c r="G584" s="4">
        <v>500</v>
      </c>
      <c r="H584" s="7">
        <f t="shared" si="22"/>
        <v>43500</v>
      </c>
      <c r="I584" s="5">
        <v>2022</v>
      </c>
      <c r="J584" s="5" t="s">
        <v>42</v>
      </c>
      <c r="K584" s="5" t="s">
        <v>41</v>
      </c>
      <c r="L584" s="17" t="s">
        <v>58</v>
      </c>
    </row>
    <row r="585" spans="1:12" x14ac:dyDescent="0.3">
      <c r="A585" s="13">
        <f t="shared" si="23"/>
        <v>584</v>
      </c>
      <c r="B585" s="1" t="s">
        <v>5</v>
      </c>
      <c r="C585" s="2" t="s">
        <v>24</v>
      </c>
      <c r="D585" s="2" t="s">
        <v>16</v>
      </c>
      <c r="E585" s="3" t="s">
        <v>11</v>
      </c>
      <c r="F585" s="1">
        <v>4</v>
      </c>
      <c r="G585" s="4">
        <v>500</v>
      </c>
      <c r="H585" s="7">
        <f t="shared" si="22"/>
        <v>2000</v>
      </c>
      <c r="I585" s="5">
        <v>2022</v>
      </c>
      <c r="J585" s="5" t="s">
        <v>42</v>
      </c>
      <c r="K585" s="5" t="s">
        <v>41</v>
      </c>
      <c r="L585" s="17" t="s">
        <v>59</v>
      </c>
    </row>
    <row r="586" spans="1:12" x14ac:dyDescent="0.3">
      <c r="A586" s="13">
        <f t="shared" si="23"/>
        <v>585</v>
      </c>
      <c r="B586" s="1" t="s">
        <v>4</v>
      </c>
      <c r="C586" s="6" t="s">
        <v>25</v>
      </c>
      <c r="D586" s="2" t="s">
        <v>21</v>
      </c>
      <c r="E586" s="3" t="s">
        <v>11</v>
      </c>
      <c r="F586" s="1">
        <v>7</v>
      </c>
      <c r="G586" s="4">
        <v>500</v>
      </c>
      <c r="H586" s="7">
        <f t="shared" si="22"/>
        <v>3500</v>
      </c>
      <c r="I586" s="5">
        <v>2022</v>
      </c>
      <c r="J586" s="5" t="s">
        <v>42</v>
      </c>
      <c r="K586" s="5" t="s">
        <v>41</v>
      </c>
      <c r="L586" s="17" t="s">
        <v>60</v>
      </c>
    </row>
    <row r="587" spans="1:12" x14ac:dyDescent="0.3">
      <c r="A587" s="13">
        <f t="shared" si="23"/>
        <v>586</v>
      </c>
      <c r="B587" s="1" t="s">
        <v>3</v>
      </c>
      <c r="C587" s="6" t="s">
        <v>27</v>
      </c>
      <c r="D587" s="2" t="s">
        <v>15</v>
      </c>
      <c r="E587" s="3" t="s">
        <v>9</v>
      </c>
      <c r="F587" s="1">
        <v>50</v>
      </c>
      <c r="G587" s="4">
        <v>58.5</v>
      </c>
      <c r="H587" s="7">
        <f t="shared" si="22"/>
        <v>2925</v>
      </c>
      <c r="I587" s="5">
        <v>2022</v>
      </c>
      <c r="J587" s="5" t="s">
        <v>42</v>
      </c>
      <c r="K587" s="5" t="s">
        <v>41</v>
      </c>
      <c r="L587" s="17" t="s">
        <v>46</v>
      </c>
    </row>
    <row r="588" spans="1:12" x14ac:dyDescent="0.3">
      <c r="A588" s="13">
        <f t="shared" si="23"/>
        <v>587</v>
      </c>
      <c r="B588" s="1" t="s">
        <v>3</v>
      </c>
      <c r="C588" s="2" t="s">
        <v>24</v>
      </c>
      <c r="D588" s="2" t="s">
        <v>12</v>
      </c>
      <c r="E588" s="3" t="s">
        <v>7</v>
      </c>
      <c r="F588" s="1">
        <v>66</v>
      </c>
      <c r="G588" s="4">
        <v>1198</v>
      </c>
      <c r="H588" s="7">
        <f t="shared" si="22"/>
        <v>79068</v>
      </c>
      <c r="I588" s="5">
        <v>2022</v>
      </c>
      <c r="J588" s="5" t="s">
        <v>42</v>
      </c>
      <c r="K588" s="5" t="s">
        <v>41</v>
      </c>
      <c r="L588" s="17" t="s">
        <v>47</v>
      </c>
    </row>
    <row r="589" spans="1:12" x14ac:dyDescent="0.3">
      <c r="A589" s="13">
        <f t="shared" si="23"/>
        <v>588</v>
      </c>
      <c r="B589" s="1" t="s">
        <v>5</v>
      </c>
      <c r="C589" s="2" t="s">
        <v>24</v>
      </c>
      <c r="D589" s="2" t="s">
        <v>14</v>
      </c>
      <c r="E589" s="3" t="s">
        <v>8</v>
      </c>
      <c r="F589" s="1">
        <v>96</v>
      </c>
      <c r="G589" s="4">
        <v>225</v>
      </c>
      <c r="H589" s="7">
        <f t="shared" si="22"/>
        <v>21600</v>
      </c>
      <c r="I589" s="5">
        <v>2022</v>
      </c>
      <c r="J589" s="5" t="s">
        <v>42</v>
      </c>
      <c r="K589" s="5" t="s">
        <v>41</v>
      </c>
      <c r="L589" s="17" t="s">
        <v>48</v>
      </c>
    </row>
    <row r="590" spans="1:12" x14ac:dyDescent="0.3">
      <c r="A590" s="13">
        <f t="shared" si="23"/>
        <v>589</v>
      </c>
      <c r="B590" s="1" t="s">
        <v>3</v>
      </c>
      <c r="C590" s="6" t="s">
        <v>25</v>
      </c>
      <c r="D590" s="2" t="s">
        <v>13</v>
      </c>
      <c r="E590" s="3" t="s">
        <v>7</v>
      </c>
      <c r="F590" s="1">
        <v>53</v>
      </c>
      <c r="G590" s="4">
        <v>1198</v>
      </c>
      <c r="H590" s="7">
        <f t="shared" si="22"/>
        <v>63494</v>
      </c>
      <c r="I590" s="5">
        <v>2022</v>
      </c>
      <c r="J590" s="5" t="s">
        <v>42</v>
      </c>
      <c r="K590" s="5" t="s">
        <v>41</v>
      </c>
      <c r="L590" s="17" t="s">
        <v>49</v>
      </c>
    </row>
    <row r="591" spans="1:12" x14ac:dyDescent="0.3">
      <c r="A591" s="13">
        <f t="shared" si="23"/>
        <v>590</v>
      </c>
      <c r="B591" s="1" t="s">
        <v>3</v>
      </c>
      <c r="C591" s="6" t="s">
        <v>25</v>
      </c>
      <c r="D591" s="2" t="s">
        <v>13</v>
      </c>
      <c r="E591" s="3" t="s">
        <v>11</v>
      </c>
      <c r="F591" s="1">
        <v>80</v>
      </c>
      <c r="G591" s="4">
        <v>500</v>
      </c>
      <c r="H591" s="7">
        <f t="shared" si="22"/>
        <v>40000</v>
      </c>
      <c r="I591" s="5">
        <v>2022</v>
      </c>
      <c r="J591" s="5" t="s">
        <v>42</v>
      </c>
      <c r="K591" s="5" t="s">
        <v>41</v>
      </c>
      <c r="L591" s="17" t="s">
        <v>50</v>
      </c>
    </row>
    <row r="592" spans="1:12" x14ac:dyDescent="0.3">
      <c r="A592" s="13">
        <f t="shared" si="23"/>
        <v>591</v>
      </c>
      <c r="B592" s="1" t="s">
        <v>3</v>
      </c>
      <c r="C592" s="6" t="s">
        <v>27</v>
      </c>
      <c r="D592" s="2" t="s">
        <v>17</v>
      </c>
      <c r="E592" s="3" t="s">
        <v>2</v>
      </c>
      <c r="F592" s="1">
        <v>5</v>
      </c>
      <c r="G592" s="4">
        <v>125</v>
      </c>
      <c r="H592" s="7">
        <f t="shared" si="22"/>
        <v>625</v>
      </c>
      <c r="I592" s="5">
        <v>2022</v>
      </c>
      <c r="J592" s="5" t="s">
        <v>42</v>
      </c>
      <c r="K592" s="5" t="s">
        <v>41</v>
      </c>
      <c r="L592" s="17" t="s">
        <v>51</v>
      </c>
    </row>
    <row r="593" spans="1:12" x14ac:dyDescent="0.3">
      <c r="A593" s="13">
        <f t="shared" si="23"/>
        <v>592</v>
      </c>
      <c r="B593" s="1" t="s">
        <v>5</v>
      </c>
      <c r="C593" s="2" t="s">
        <v>24</v>
      </c>
      <c r="D593" s="2" t="s">
        <v>16</v>
      </c>
      <c r="E593" s="3" t="s">
        <v>9</v>
      </c>
      <c r="F593" s="1">
        <v>62</v>
      </c>
      <c r="G593" s="4">
        <v>58.5</v>
      </c>
      <c r="H593" s="7">
        <f t="shared" si="22"/>
        <v>3627</v>
      </c>
      <c r="I593" s="5">
        <v>2022</v>
      </c>
      <c r="J593" s="5" t="s">
        <v>42</v>
      </c>
      <c r="K593" s="5" t="s">
        <v>41</v>
      </c>
      <c r="L593" s="17" t="s">
        <v>52</v>
      </c>
    </row>
    <row r="594" spans="1:12" x14ac:dyDescent="0.3">
      <c r="A594" s="13">
        <f t="shared" si="23"/>
        <v>593</v>
      </c>
      <c r="B594" s="1" t="s">
        <v>3</v>
      </c>
      <c r="C594" s="6" t="s">
        <v>27</v>
      </c>
      <c r="D594" s="2" t="s">
        <v>18</v>
      </c>
      <c r="E594" s="3" t="s">
        <v>9</v>
      </c>
      <c r="F594" s="1">
        <v>55</v>
      </c>
      <c r="G594" s="4">
        <v>58.5</v>
      </c>
      <c r="H594" s="7">
        <f t="shared" si="22"/>
        <v>3217.5</v>
      </c>
      <c r="I594" s="5">
        <v>2022</v>
      </c>
      <c r="J594" s="5" t="s">
        <v>42</v>
      </c>
      <c r="K594" s="5" t="s">
        <v>41</v>
      </c>
      <c r="L594" s="17" t="s">
        <v>53</v>
      </c>
    </row>
    <row r="595" spans="1:12" x14ac:dyDescent="0.3">
      <c r="A595" s="13">
        <f t="shared" si="23"/>
        <v>594</v>
      </c>
      <c r="B595" s="1" t="s">
        <v>3</v>
      </c>
      <c r="C595" s="6" t="s">
        <v>27</v>
      </c>
      <c r="D595" s="2" t="s">
        <v>17</v>
      </c>
      <c r="E595" s="3" t="s">
        <v>9</v>
      </c>
      <c r="F595" s="1">
        <v>42</v>
      </c>
      <c r="G595" s="4">
        <v>58.5</v>
      </c>
      <c r="H595" s="7">
        <f t="shared" si="22"/>
        <v>2457</v>
      </c>
      <c r="I595" s="5">
        <v>2022</v>
      </c>
      <c r="J595" s="5" t="s">
        <v>42</v>
      </c>
      <c r="K595" s="5" t="s">
        <v>41</v>
      </c>
      <c r="L595" s="17" t="s">
        <v>54</v>
      </c>
    </row>
    <row r="596" spans="1:12" x14ac:dyDescent="0.3">
      <c r="A596" s="13">
        <f t="shared" si="23"/>
        <v>595</v>
      </c>
      <c r="B596" s="1" t="s">
        <v>4</v>
      </c>
      <c r="C596" s="6" t="s">
        <v>25</v>
      </c>
      <c r="D596" s="2" t="s">
        <v>21</v>
      </c>
      <c r="E596" s="3" t="s">
        <v>2</v>
      </c>
      <c r="F596" s="1">
        <v>3</v>
      </c>
      <c r="G596" s="4">
        <v>125</v>
      </c>
      <c r="H596" s="7">
        <f t="shared" si="22"/>
        <v>375</v>
      </c>
      <c r="I596" s="5">
        <v>2022</v>
      </c>
      <c r="J596" s="5" t="s">
        <v>42</v>
      </c>
      <c r="K596" s="5" t="s">
        <v>41</v>
      </c>
      <c r="L596" s="17" t="s">
        <v>55</v>
      </c>
    </row>
    <row r="597" spans="1:12" x14ac:dyDescent="0.3">
      <c r="A597" s="13">
        <f t="shared" si="23"/>
        <v>596</v>
      </c>
      <c r="B597" s="1" t="s">
        <v>3</v>
      </c>
      <c r="C597" s="6" t="s">
        <v>25</v>
      </c>
      <c r="D597" s="2" t="s">
        <v>13</v>
      </c>
      <c r="E597" s="3" t="s">
        <v>7</v>
      </c>
      <c r="F597" s="1">
        <v>7</v>
      </c>
      <c r="G597" s="4">
        <v>1198</v>
      </c>
      <c r="H597" s="7">
        <f t="shared" si="22"/>
        <v>8386</v>
      </c>
      <c r="I597" s="5">
        <v>2022</v>
      </c>
      <c r="J597" s="5" t="s">
        <v>42</v>
      </c>
      <c r="K597" s="5" t="s">
        <v>41</v>
      </c>
      <c r="L597" s="17" t="s">
        <v>56</v>
      </c>
    </row>
    <row r="598" spans="1:12" x14ac:dyDescent="0.3">
      <c r="A598" s="13">
        <f t="shared" si="23"/>
        <v>597</v>
      </c>
      <c r="B598" s="1" t="s">
        <v>4</v>
      </c>
      <c r="C598" s="6" t="s">
        <v>25</v>
      </c>
      <c r="D598" s="2" t="s">
        <v>21</v>
      </c>
      <c r="E598" s="3" t="s">
        <v>8</v>
      </c>
      <c r="F598" s="1">
        <v>76</v>
      </c>
      <c r="G598" s="4">
        <v>225</v>
      </c>
      <c r="H598" s="7">
        <f t="shared" si="22"/>
        <v>17100</v>
      </c>
      <c r="I598" s="5">
        <v>2022</v>
      </c>
      <c r="J598" s="5" t="s">
        <v>42</v>
      </c>
      <c r="K598" s="5" t="s">
        <v>41</v>
      </c>
      <c r="L598" s="17" t="s">
        <v>57</v>
      </c>
    </row>
    <row r="599" spans="1:12" x14ac:dyDescent="0.3">
      <c r="A599" s="13">
        <f t="shared" si="23"/>
        <v>598</v>
      </c>
      <c r="B599" s="1" t="s">
        <v>4</v>
      </c>
      <c r="C599" s="2" t="s">
        <v>26</v>
      </c>
      <c r="D599" s="2" t="s">
        <v>22</v>
      </c>
      <c r="E599" s="3" t="s">
        <v>11</v>
      </c>
      <c r="F599" s="1">
        <v>57</v>
      </c>
      <c r="G599" s="4">
        <v>500</v>
      </c>
      <c r="H599" s="7">
        <f t="shared" si="22"/>
        <v>28500</v>
      </c>
      <c r="I599" s="5">
        <v>2022</v>
      </c>
      <c r="J599" s="5" t="s">
        <v>42</v>
      </c>
      <c r="K599" s="5" t="s">
        <v>41</v>
      </c>
      <c r="L599" s="17" t="s">
        <v>58</v>
      </c>
    </row>
    <row r="600" spans="1:12" x14ac:dyDescent="0.3">
      <c r="A600" s="13">
        <f t="shared" si="23"/>
        <v>599</v>
      </c>
      <c r="B600" s="1" t="s">
        <v>3</v>
      </c>
      <c r="C600" s="2" t="s">
        <v>24</v>
      </c>
      <c r="D600" s="2" t="s">
        <v>12</v>
      </c>
      <c r="E600" s="3" t="s">
        <v>7</v>
      </c>
      <c r="F600" s="1">
        <v>14</v>
      </c>
      <c r="G600" s="4">
        <v>1198</v>
      </c>
      <c r="H600" s="7">
        <f t="shared" si="22"/>
        <v>16772</v>
      </c>
      <c r="I600" s="5">
        <v>2022</v>
      </c>
      <c r="J600" s="5" t="s">
        <v>42</v>
      </c>
      <c r="K600" s="5" t="s">
        <v>41</v>
      </c>
      <c r="L600" s="17" t="s">
        <v>59</v>
      </c>
    </row>
    <row r="601" spans="1:12" ht="15" thickBot="1" x14ac:dyDescent="0.35">
      <c r="A601" s="14">
        <f t="shared" si="23"/>
        <v>600</v>
      </c>
      <c r="B601" s="18" t="s">
        <v>3</v>
      </c>
      <c r="C601" s="15" t="s">
        <v>27</v>
      </c>
      <c r="D601" s="19" t="s">
        <v>15</v>
      </c>
      <c r="E601" s="20" t="s">
        <v>11</v>
      </c>
      <c r="F601" s="18">
        <v>11</v>
      </c>
      <c r="G601" s="21">
        <v>500</v>
      </c>
      <c r="H601" s="22">
        <f t="shared" si="22"/>
        <v>5500</v>
      </c>
      <c r="I601" s="23">
        <v>2022</v>
      </c>
      <c r="J601" s="23" t="s">
        <v>42</v>
      </c>
      <c r="K601" s="23" t="s">
        <v>41</v>
      </c>
      <c r="L601" s="24" t="s">
        <v>60</v>
      </c>
    </row>
  </sheetData>
  <autoFilter ref="I1:K601" xr:uid="{00000000-0001-0000-0100-000000000000}"/>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899C2-0E87-4133-9C4F-7AE2D93AFC56}">
  <dimension ref="B2:V28"/>
  <sheetViews>
    <sheetView topLeftCell="A8" workbookViewId="0">
      <selection activeCell="C28" sqref="C28"/>
    </sheetView>
  </sheetViews>
  <sheetFormatPr defaultRowHeight="14.4" x14ac:dyDescent="0.3"/>
  <sheetData>
    <row r="2" spans="2:22" ht="18" x14ac:dyDescent="0.35">
      <c r="C2" s="27" t="s">
        <v>68</v>
      </c>
    </row>
    <row r="3" spans="2:22" ht="18" x14ac:dyDescent="0.35">
      <c r="C3" s="30" t="s">
        <v>69</v>
      </c>
      <c r="D3" s="26"/>
      <c r="E3" s="26"/>
      <c r="F3" s="26"/>
      <c r="G3" s="26"/>
      <c r="H3" s="26"/>
      <c r="I3" s="26"/>
      <c r="J3" s="26"/>
      <c r="K3" s="26"/>
      <c r="L3" s="26"/>
      <c r="M3" s="26"/>
      <c r="N3" s="26"/>
      <c r="O3" s="26"/>
      <c r="P3" s="26"/>
      <c r="Q3" s="26"/>
      <c r="R3" s="26"/>
      <c r="S3" s="26"/>
      <c r="T3" s="26"/>
      <c r="U3" s="26"/>
      <c r="V3" s="26"/>
    </row>
    <row r="4" spans="2:22" ht="18" x14ac:dyDescent="0.35">
      <c r="C4" s="30" t="s">
        <v>70</v>
      </c>
      <c r="D4" s="26"/>
      <c r="E4" s="26"/>
      <c r="F4" s="26"/>
      <c r="G4" s="26"/>
      <c r="H4" s="26"/>
      <c r="I4" s="26"/>
      <c r="J4" s="26"/>
      <c r="K4" s="26"/>
      <c r="L4" s="26"/>
      <c r="M4" s="26"/>
      <c r="N4" s="26"/>
      <c r="O4" s="26"/>
      <c r="P4" s="26"/>
      <c r="Q4" s="26"/>
      <c r="R4" s="26"/>
      <c r="S4" s="26"/>
      <c r="T4" s="26"/>
      <c r="U4" s="26"/>
      <c r="V4" s="26"/>
    </row>
    <row r="5" spans="2:22" ht="18" x14ac:dyDescent="0.35">
      <c r="C5" s="30" t="s">
        <v>71</v>
      </c>
      <c r="D5" s="26"/>
      <c r="E5" s="26"/>
      <c r="F5" s="26"/>
      <c r="G5" s="26"/>
      <c r="H5" s="26"/>
      <c r="I5" s="26"/>
      <c r="J5" s="26"/>
      <c r="K5" s="26"/>
      <c r="L5" s="26"/>
      <c r="M5" s="26"/>
      <c r="N5" s="26"/>
      <c r="O5" s="26"/>
      <c r="P5" s="26"/>
      <c r="Q5" s="26"/>
      <c r="R5" s="26"/>
      <c r="S5" s="26"/>
      <c r="T5" s="26"/>
      <c r="U5" s="26"/>
      <c r="V5" s="26"/>
    </row>
    <row r="6" spans="2:22" ht="18" x14ac:dyDescent="0.35">
      <c r="C6" s="26" t="s">
        <v>79</v>
      </c>
    </row>
    <row r="7" spans="2:22" ht="18" x14ac:dyDescent="0.35">
      <c r="C7" s="26" t="s">
        <v>80</v>
      </c>
    </row>
    <row r="9" spans="2:22" ht="18" x14ac:dyDescent="0.35">
      <c r="B9" s="25" t="s">
        <v>65</v>
      </c>
    </row>
    <row r="10" spans="2:22" x14ac:dyDescent="0.3">
      <c r="B10" t="s">
        <v>37</v>
      </c>
      <c r="C10" t="s">
        <v>72</v>
      </c>
    </row>
    <row r="11" spans="2:22" x14ac:dyDescent="0.3">
      <c r="B11" t="s">
        <v>42</v>
      </c>
      <c r="C11" t="s">
        <v>89</v>
      </c>
    </row>
    <row r="12" spans="2:22" x14ac:dyDescent="0.3">
      <c r="B12" t="s">
        <v>29</v>
      </c>
      <c r="C12" t="s">
        <v>77</v>
      </c>
    </row>
    <row r="13" spans="2:22" x14ac:dyDescent="0.3">
      <c r="B13" t="s">
        <v>33</v>
      </c>
      <c r="C13" t="s">
        <v>90</v>
      </c>
    </row>
    <row r="14" spans="2:22" x14ac:dyDescent="0.3">
      <c r="B14" t="s">
        <v>45</v>
      </c>
      <c r="C14" t="s">
        <v>75</v>
      </c>
    </row>
    <row r="16" spans="2:22" ht="18" x14ac:dyDescent="0.35">
      <c r="B16" s="25" t="s">
        <v>66</v>
      </c>
    </row>
    <row r="17" spans="2:3" x14ac:dyDescent="0.3">
      <c r="B17" t="s">
        <v>37</v>
      </c>
      <c r="C17" t="s">
        <v>73</v>
      </c>
    </row>
    <row r="18" spans="2:3" x14ac:dyDescent="0.3">
      <c r="B18" t="s">
        <v>42</v>
      </c>
      <c r="C18" t="s">
        <v>91</v>
      </c>
    </row>
    <row r="19" spans="2:3" x14ac:dyDescent="0.3">
      <c r="B19" t="s">
        <v>29</v>
      </c>
      <c r="C19" t="s">
        <v>74</v>
      </c>
    </row>
    <row r="20" spans="2:3" x14ac:dyDescent="0.3">
      <c r="B20" t="s">
        <v>33</v>
      </c>
      <c r="C20" t="s">
        <v>76</v>
      </c>
    </row>
    <row r="21" spans="2:3" x14ac:dyDescent="0.3">
      <c r="B21" t="s">
        <v>45</v>
      </c>
      <c r="C21" t="s">
        <v>92</v>
      </c>
    </row>
    <row r="23" spans="2:3" ht="18" x14ac:dyDescent="0.35">
      <c r="B23" s="25" t="s">
        <v>67</v>
      </c>
    </row>
    <row r="24" spans="2:3" x14ac:dyDescent="0.3">
      <c r="B24" t="s">
        <v>37</v>
      </c>
      <c r="C24" t="s">
        <v>93</v>
      </c>
    </row>
    <row r="25" spans="2:3" x14ac:dyDescent="0.3">
      <c r="B25" t="s">
        <v>42</v>
      </c>
      <c r="C25" t="s">
        <v>94</v>
      </c>
    </row>
    <row r="26" spans="2:3" x14ac:dyDescent="0.3">
      <c r="B26" t="s">
        <v>29</v>
      </c>
      <c r="C26" t="s">
        <v>95</v>
      </c>
    </row>
    <row r="27" spans="2:3" x14ac:dyDescent="0.3">
      <c r="B27" t="s">
        <v>33</v>
      </c>
      <c r="C27" t="s">
        <v>78</v>
      </c>
    </row>
    <row r="28" spans="2:3" x14ac:dyDescent="0.3">
      <c r="B28" t="s">
        <v>45</v>
      </c>
      <c r="C28"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0BFC5-9EC7-4348-AAD3-C55094866932}">
  <dimension ref="A2:C98"/>
  <sheetViews>
    <sheetView topLeftCell="A77" workbookViewId="0">
      <selection activeCell="E105" sqref="E105"/>
    </sheetView>
  </sheetViews>
  <sheetFormatPr defaultRowHeight="14.4" x14ac:dyDescent="0.3"/>
  <sheetData>
    <row r="2" spans="1:3" x14ac:dyDescent="0.3">
      <c r="A2" t="s">
        <v>37</v>
      </c>
      <c r="B2" t="s">
        <v>72</v>
      </c>
    </row>
    <row r="3" spans="1:3" x14ac:dyDescent="0.3">
      <c r="A3" t="s">
        <v>81</v>
      </c>
      <c r="B3" s="28" t="s">
        <v>82</v>
      </c>
      <c r="C3" t="s">
        <v>98</v>
      </c>
    </row>
    <row r="4" spans="1:3" x14ac:dyDescent="0.3">
      <c r="B4" s="29" t="s">
        <v>37</v>
      </c>
      <c r="C4" s="31">
        <v>7919569</v>
      </c>
    </row>
    <row r="5" spans="1:3" x14ac:dyDescent="0.3">
      <c r="B5" s="29" t="s">
        <v>42</v>
      </c>
      <c r="C5" s="31">
        <v>2925850.5</v>
      </c>
    </row>
    <row r="6" spans="1:3" x14ac:dyDescent="0.3">
      <c r="B6" s="29" t="s">
        <v>29</v>
      </c>
      <c r="C6" s="31">
        <v>3697428</v>
      </c>
    </row>
    <row r="7" spans="1:3" x14ac:dyDescent="0.3">
      <c r="B7" s="29" t="s">
        <v>33</v>
      </c>
      <c r="C7" s="31">
        <v>3675609.5</v>
      </c>
    </row>
    <row r="8" spans="1:3" x14ac:dyDescent="0.3">
      <c r="B8" s="29" t="s">
        <v>83</v>
      </c>
      <c r="C8" s="31">
        <v>18218457</v>
      </c>
    </row>
    <row r="22" spans="1:3" x14ac:dyDescent="0.3">
      <c r="A22" t="s">
        <v>42</v>
      </c>
      <c r="B22" t="s">
        <v>89</v>
      </c>
    </row>
    <row r="23" spans="1:3" x14ac:dyDescent="0.3">
      <c r="B23" s="28" t="s">
        <v>82</v>
      </c>
      <c r="C23" t="s">
        <v>99</v>
      </c>
    </row>
    <row r="24" spans="1:3" x14ac:dyDescent="0.3">
      <c r="B24" s="29" t="s">
        <v>36</v>
      </c>
      <c r="C24" s="31">
        <v>3530</v>
      </c>
    </row>
    <row r="25" spans="1:3" x14ac:dyDescent="0.3">
      <c r="B25" s="29" t="s">
        <v>38</v>
      </c>
      <c r="C25" s="31">
        <v>2618</v>
      </c>
    </row>
    <row r="26" spans="1:3" x14ac:dyDescent="0.3">
      <c r="B26" s="29" t="s">
        <v>39</v>
      </c>
      <c r="C26" s="31">
        <v>3321</v>
      </c>
    </row>
    <row r="27" spans="1:3" x14ac:dyDescent="0.3">
      <c r="B27" s="29" t="s">
        <v>40</v>
      </c>
      <c r="C27" s="31">
        <v>3430</v>
      </c>
    </row>
    <row r="28" spans="1:3" x14ac:dyDescent="0.3">
      <c r="B28" s="29" t="s">
        <v>41</v>
      </c>
      <c r="C28" s="31">
        <v>3059</v>
      </c>
    </row>
    <row r="29" spans="1:3" x14ac:dyDescent="0.3">
      <c r="B29" s="29" t="s">
        <v>43</v>
      </c>
      <c r="C29" s="31">
        <v>1927</v>
      </c>
    </row>
    <row r="30" spans="1:3" x14ac:dyDescent="0.3">
      <c r="B30" s="29" t="s">
        <v>28</v>
      </c>
      <c r="C30" s="31">
        <v>1405</v>
      </c>
    </row>
    <row r="31" spans="1:3" x14ac:dyDescent="0.3">
      <c r="B31" s="29" t="s">
        <v>30</v>
      </c>
      <c r="C31" s="31">
        <v>2264</v>
      </c>
    </row>
    <row r="32" spans="1:3" x14ac:dyDescent="0.3">
      <c r="B32" s="29" t="s">
        <v>31</v>
      </c>
      <c r="C32" s="31">
        <v>2118</v>
      </c>
    </row>
    <row r="33" spans="1:3" x14ac:dyDescent="0.3">
      <c r="B33" s="29" t="s">
        <v>32</v>
      </c>
      <c r="C33" s="31">
        <v>2320</v>
      </c>
    </row>
    <row r="34" spans="1:3" x14ac:dyDescent="0.3">
      <c r="B34" s="29" t="s">
        <v>34</v>
      </c>
      <c r="C34" s="31">
        <v>1882</v>
      </c>
    </row>
    <row r="35" spans="1:3" x14ac:dyDescent="0.3">
      <c r="B35" s="29" t="s">
        <v>35</v>
      </c>
      <c r="C35" s="31">
        <v>1698</v>
      </c>
    </row>
    <row r="36" spans="1:3" x14ac:dyDescent="0.3">
      <c r="B36" s="29" t="s">
        <v>83</v>
      </c>
      <c r="C36" s="31">
        <v>29572</v>
      </c>
    </row>
    <row r="42" spans="1:3" x14ac:dyDescent="0.3">
      <c r="A42" t="s">
        <v>29</v>
      </c>
      <c r="B42" t="s">
        <v>77</v>
      </c>
    </row>
    <row r="43" spans="1:3" x14ac:dyDescent="0.3">
      <c r="A43" t="s">
        <v>86</v>
      </c>
      <c r="B43" s="28" t="s">
        <v>82</v>
      </c>
      <c r="C43" t="s">
        <v>98</v>
      </c>
    </row>
    <row r="44" spans="1:3" x14ac:dyDescent="0.3">
      <c r="B44" s="29" t="s">
        <v>3</v>
      </c>
      <c r="C44" s="31">
        <v>11555773</v>
      </c>
    </row>
    <row r="45" spans="1:3" x14ac:dyDescent="0.3">
      <c r="B45" s="29" t="s">
        <v>5</v>
      </c>
      <c r="C45" s="31">
        <v>4494098</v>
      </c>
    </row>
    <row r="46" spans="1:3" x14ac:dyDescent="0.3">
      <c r="B46" s="29" t="s">
        <v>4</v>
      </c>
      <c r="C46" s="31">
        <v>2168586</v>
      </c>
    </row>
    <row r="47" spans="1:3" x14ac:dyDescent="0.3">
      <c r="B47" s="29" t="s">
        <v>83</v>
      </c>
      <c r="C47" s="31">
        <v>18218457</v>
      </c>
    </row>
    <row r="63" spans="1:3" x14ac:dyDescent="0.3">
      <c r="A63" t="s">
        <v>33</v>
      </c>
      <c r="B63" t="s">
        <v>90</v>
      </c>
    </row>
    <row r="64" spans="1:3" x14ac:dyDescent="0.3">
      <c r="A64" t="s">
        <v>85</v>
      </c>
      <c r="B64" s="28" t="s">
        <v>82</v>
      </c>
      <c r="C64" t="s">
        <v>99</v>
      </c>
    </row>
    <row r="65" spans="2:3" x14ac:dyDescent="0.3">
      <c r="B65" s="29" t="s">
        <v>37</v>
      </c>
      <c r="C65" s="31">
        <v>12899</v>
      </c>
    </row>
    <row r="66" spans="2:3" x14ac:dyDescent="0.3">
      <c r="B66" s="29" t="s">
        <v>42</v>
      </c>
      <c r="C66" s="31">
        <v>4986</v>
      </c>
    </row>
    <row r="67" spans="2:3" x14ac:dyDescent="0.3">
      <c r="B67" s="29" t="s">
        <v>29</v>
      </c>
      <c r="C67" s="31">
        <v>5787</v>
      </c>
    </row>
    <row r="68" spans="2:3" x14ac:dyDescent="0.3">
      <c r="B68" s="29" t="s">
        <v>33</v>
      </c>
      <c r="C68" s="31">
        <v>5900</v>
      </c>
    </row>
    <row r="69" spans="2:3" x14ac:dyDescent="0.3">
      <c r="B69" s="29" t="s">
        <v>83</v>
      </c>
      <c r="C69" s="31">
        <v>29572</v>
      </c>
    </row>
    <row r="85" spans="1:3" x14ac:dyDescent="0.3">
      <c r="A85" t="s">
        <v>45</v>
      </c>
      <c r="B85" t="s">
        <v>75</v>
      </c>
    </row>
    <row r="86" spans="1:3" x14ac:dyDescent="0.3">
      <c r="A86" t="s">
        <v>88</v>
      </c>
      <c r="B86" s="28" t="s">
        <v>82</v>
      </c>
      <c r="C86" t="s">
        <v>98</v>
      </c>
    </row>
    <row r="87" spans="1:3" x14ac:dyDescent="0.3">
      <c r="B87" s="29" t="s">
        <v>16</v>
      </c>
      <c r="C87" s="31">
        <v>3313842</v>
      </c>
    </row>
    <row r="88" spans="1:3" x14ac:dyDescent="0.3">
      <c r="B88" s="29" t="s">
        <v>13</v>
      </c>
      <c r="C88" s="31">
        <v>1973370</v>
      </c>
    </row>
    <row r="89" spans="1:3" x14ac:dyDescent="0.3">
      <c r="B89" s="29" t="s">
        <v>14</v>
      </c>
      <c r="C89" s="31">
        <v>505400</v>
      </c>
    </row>
    <row r="90" spans="1:3" x14ac:dyDescent="0.3">
      <c r="B90" s="29" t="s">
        <v>20</v>
      </c>
      <c r="C90" s="31">
        <v>1736224</v>
      </c>
    </row>
    <row r="91" spans="1:3" x14ac:dyDescent="0.3">
      <c r="B91" s="29" t="s">
        <v>19</v>
      </c>
      <c r="C91" s="31">
        <v>674856</v>
      </c>
    </row>
    <row r="92" spans="1:3" x14ac:dyDescent="0.3">
      <c r="B92" s="29" t="s">
        <v>15</v>
      </c>
      <c r="C92" s="31">
        <v>2842222</v>
      </c>
    </row>
    <row r="93" spans="1:3" x14ac:dyDescent="0.3">
      <c r="B93" s="29" t="s">
        <v>22</v>
      </c>
      <c r="C93" s="31">
        <v>935704</v>
      </c>
    </row>
    <row r="94" spans="1:3" x14ac:dyDescent="0.3">
      <c r="B94" s="29" t="s">
        <v>17</v>
      </c>
      <c r="C94" s="31">
        <v>471772</v>
      </c>
    </row>
    <row r="95" spans="1:3" x14ac:dyDescent="0.3">
      <c r="B95" s="29" t="s">
        <v>18</v>
      </c>
      <c r="C95" s="31">
        <v>1750525</v>
      </c>
    </row>
    <row r="96" spans="1:3" x14ac:dyDescent="0.3">
      <c r="B96" s="29" t="s">
        <v>21</v>
      </c>
      <c r="C96" s="31">
        <v>1232882</v>
      </c>
    </row>
    <row r="97" spans="2:3" x14ac:dyDescent="0.3">
      <c r="B97" s="29" t="s">
        <v>12</v>
      </c>
      <c r="C97" s="31">
        <v>2781660</v>
      </c>
    </row>
    <row r="98" spans="2:3" x14ac:dyDescent="0.3">
      <c r="B98" s="29" t="s">
        <v>83</v>
      </c>
      <c r="C98" s="31">
        <v>18218457</v>
      </c>
    </row>
  </sheetData>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1219A-60E3-403B-AF6E-92A7A53B647F}">
  <dimension ref="A2:C94"/>
  <sheetViews>
    <sheetView workbookViewId="0">
      <selection activeCell="F113" sqref="F113"/>
    </sheetView>
  </sheetViews>
  <sheetFormatPr defaultRowHeight="14.4" x14ac:dyDescent="0.3"/>
  <cols>
    <col min="2" max="2" width="12.6640625" customWidth="1"/>
    <col min="3" max="3" width="16.33203125" bestFit="1" customWidth="1"/>
  </cols>
  <sheetData>
    <row r="2" spans="1:3" x14ac:dyDescent="0.3">
      <c r="A2" t="s">
        <v>37</v>
      </c>
      <c r="B2" t="s">
        <v>73</v>
      </c>
    </row>
    <row r="3" spans="1:3" x14ac:dyDescent="0.3">
      <c r="A3" t="s">
        <v>81</v>
      </c>
      <c r="B3" s="28" t="s">
        <v>64</v>
      </c>
      <c r="C3" t="s">
        <v>46</v>
      </c>
    </row>
    <row r="5" spans="1:3" x14ac:dyDescent="0.3">
      <c r="B5" s="28" t="s">
        <v>82</v>
      </c>
      <c r="C5" t="s">
        <v>98</v>
      </c>
    </row>
    <row r="6" spans="1:3" x14ac:dyDescent="0.3">
      <c r="B6" s="29">
        <v>2019</v>
      </c>
      <c r="C6" s="31">
        <v>114746</v>
      </c>
    </row>
    <row r="7" spans="1:3" x14ac:dyDescent="0.3">
      <c r="B7" s="29">
        <v>2020</v>
      </c>
      <c r="C7" s="31">
        <v>506037</v>
      </c>
    </row>
    <row r="8" spans="1:3" x14ac:dyDescent="0.3">
      <c r="B8" s="29">
        <v>2021</v>
      </c>
      <c r="C8" s="31">
        <v>468065.5</v>
      </c>
    </row>
    <row r="9" spans="1:3" x14ac:dyDescent="0.3">
      <c r="B9" s="29">
        <v>2022</v>
      </c>
      <c r="C9" s="31">
        <v>106297</v>
      </c>
    </row>
    <row r="10" spans="1:3" x14ac:dyDescent="0.3">
      <c r="B10" s="29" t="s">
        <v>83</v>
      </c>
      <c r="C10" s="31">
        <v>1195145.5</v>
      </c>
    </row>
    <row r="23" spans="1:3" x14ac:dyDescent="0.3">
      <c r="B23" s="28" t="s">
        <v>64</v>
      </c>
      <c r="C23" t="s">
        <v>60</v>
      </c>
    </row>
    <row r="24" spans="1:3" x14ac:dyDescent="0.3">
      <c r="A24" t="s">
        <v>42</v>
      </c>
      <c r="B24" t="s">
        <v>91</v>
      </c>
    </row>
    <row r="25" spans="1:3" x14ac:dyDescent="0.3">
      <c r="A25" t="s">
        <v>84</v>
      </c>
      <c r="B25" s="28" t="s">
        <v>82</v>
      </c>
      <c r="C25" t="s">
        <v>99</v>
      </c>
    </row>
    <row r="26" spans="1:3" x14ac:dyDescent="0.3">
      <c r="B26" s="29" t="s">
        <v>16</v>
      </c>
      <c r="C26" s="31">
        <v>396</v>
      </c>
    </row>
    <row r="27" spans="1:3" x14ac:dyDescent="0.3">
      <c r="B27" s="29" t="s">
        <v>13</v>
      </c>
      <c r="C27" s="31">
        <v>213</v>
      </c>
    </row>
    <row r="28" spans="1:3" x14ac:dyDescent="0.3">
      <c r="B28" s="29" t="s">
        <v>14</v>
      </c>
      <c r="C28" s="31">
        <v>125</v>
      </c>
    </row>
    <row r="29" spans="1:3" x14ac:dyDescent="0.3">
      <c r="B29" s="29" t="s">
        <v>20</v>
      </c>
      <c r="C29" s="31">
        <v>156</v>
      </c>
    </row>
    <row r="30" spans="1:3" x14ac:dyDescent="0.3">
      <c r="B30" s="29" t="s">
        <v>19</v>
      </c>
      <c r="C30" s="31">
        <v>89</v>
      </c>
    </row>
    <row r="31" spans="1:3" x14ac:dyDescent="0.3">
      <c r="B31" s="29" t="s">
        <v>15</v>
      </c>
      <c r="C31" s="31">
        <v>281</v>
      </c>
    </row>
    <row r="32" spans="1:3" x14ac:dyDescent="0.3">
      <c r="B32" s="29" t="s">
        <v>22</v>
      </c>
      <c r="C32" s="31">
        <v>89</v>
      </c>
    </row>
    <row r="33" spans="1:3" x14ac:dyDescent="0.3">
      <c r="B33" s="29" t="s">
        <v>17</v>
      </c>
      <c r="C33" s="31">
        <v>193</v>
      </c>
    </row>
    <row r="34" spans="1:3" x14ac:dyDescent="0.3">
      <c r="B34" s="29" t="s">
        <v>18</v>
      </c>
      <c r="C34" s="31">
        <v>173</v>
      </c>
    </row>
    <row r="35" spans="1:3" x14ac:dyDescent="0.3">
      <c r="B35" s="29" t="s">
        <v>21</v>
      </c>
      <c r="C35" s="31">
        <v>142</v>
      </c>
    </row>
    <row r="36" spans="1:3" x14ac:dyDescent="0.3">
      <c r="B36" s="29" t="s">
        <v>12</v>
      </c>
      <c r="C36" s="31">
        <v>89</v>
      </c>
    </row>
    <row r="37" spans="1:3" x14ac:dyDescent="0.3">
      <c r="B37" s="29" t="s">
        <v>83</v>
      </c>
      <c r="C37" s="31">
        <v>1946</v>
      </c>
    </row>
    <row r="46" spans="1:3" x14ac:dyDescent="0.3">
      <c r="A46" t="s">
        <v>29</v>
      </c>
      <c r="B46" t="s">
        <v>74</v>
      </c>
    </row>
    <row r="47" spans="1:3" x14ac:dyDescent="0.3">
      <c r="A47" t="s">
        <v>86</v>
      </c>
      <c r="B47" s="28" t="s">
        <v>64</v>
      </c>
      <c r="C47" t="s">
        <v>58</v>
      </c>
    </row>
    <row r="49" spans="2:3" x14ac:dyDescent="0.3">
      <c r="B49" s="28" t="s">
        <v>82</v>
      </c>
      <c r="C49" t="s">
        <v>98</v>
      </c>
    </row>
    <row r="50" spans="2:3" x14ac:dyDescent="0.3">
      <c r="B50" s="29" t="s">
        <v>3</v>
      </c>
      <c r="C50" s="31">
        <v>716449.5</v>
      </c>
    </row>
    <row r="51" spans="2:3" x14ac:dyDescent="0.3">
      <c r="B51" s="29" t="s">
        <v>5</v>
      </c>
      <c r="C51" s="31">
        <v>321007</v>
      </c>
    </row>
    <row r="52" spans="2:3" x14ac:dyDescent="0.3">
      <c r="B52" s="29" t="s">
        <v>4</v>
      </c>
      <c r="C52" s="31">
        <v>151399</v>
      </c>
    </row>
    <row r="53" spans="2:3" x14ac:dyDescent="0.3">
      <c r="B53" s="29" t="s">
        <v>83</v>
      </c>
      <c r="C53" s="31">
        <v>1188855.5</v>
      </c>
    </row>
    <row r="65" spans="1:3" x14ac:dyDescent="0.3">
      <c r="A65" t="s">
        <v>33</v>
      </c>
      <c r="B65" t="s">
        <v>76</v>
      </c>
    </row>
    <row r="66" spans="1:3" x14ac:dyDescent="0.3">
      <c r="A66" t="s">
        <v>85</v>
      </c>
      <c r="B66" s="28" t="s">
        <v>64</v>
      </c>
      <c r="C66" t="s">
        <v>56</v>
      </c>
    </row>
    <row r="68" spans="1:3" x14ac:dyDescent="0.3">
      <c r="B68" s="28" t="s">
        <v>82</v>
      </c>
      <c r="C68" t="s">
        <v>98</v>
      </c>
    </row>
    <row r="69" spans="1:3" x14ac:dyDescent="0.3">
      <c r="B69" s="29" t="s">
        <v>26</v>
      </c>
      <c r="C69" s="31">
        <v>128720</v>
      </c>
    </row>
    <row r="70" spans="1:3" x14ac:dyDescent="0.3">
      <c r="B70" s="29" t="s">
        <v>27</v>
      </c>
      <c r="C70" s="31">
        <v>365108.5</v>
      </c>
    </row>
    <row r="71" spans="1:3" x14ac:dyDescent="0.3">
      <c r="B71" s="29" t="s">
        <v>24</v>
      </c>
      <c r="C71" s="31">
        <v>472493</v>
      </c>
    </row>
    <row r="72" spans="1:3" x14ac:dyDescent="0.3">
      <c r="B72" s="29" t="s">
        <v>25</v>
      </c>
      <c r="C72" s="31">
        <v>229018</v>
      </c>
    </row>
    <row r="73" spans="1:3" x14ac:dyDescent="0.3">
      <c r="B73" s="29" t="s">
        <v>83</v>
      </c>
      <c r="C73" s="31">
        <v>1195339.5</v>
      </c>
    </row>
    <row r="87" spans="1:3" x14ac:dyDescent="0.3">
      <c r="A87" t="s">
        <v>45</v>
      </c>
      <c r="B87" t="s">
        <v>92</v>
      </c>
    </row>
    <row r="88" spans="1:3" x14ac:dyDescent="0.3">
      <c r="A88" t="s">
        <v>88</v>
      </c>
      <c r="B88" s="28" t="s">
        <v>23</v>
      </c>
      <c r="C88" t="s">
        <v>27</v>
      </c>
    </row>
    <row r="90" spans="1:3" x14ac:dyDescent="0.3">
      <c r="B90" s="28" t="s">
        <v>82</v>
      </c>
      <c r="C90" t="s">
        <v>99</v>
      </c>
    </row>
    <row r="91" spans="1:3" x14ac:dyDescent="0.3">
      <c r="B91" s="29" t="s">
        <v>15</v>
      </c>
      <c r="C91" s="31">
        <v>3840</v>
      </c>
    </row>
    <row r="92" spans="1:3" x14ac:dyDescent="0.3">
      <c r="B92" s="29" t="s">
        <v>17</v>
      </c>
      <c r="C92" s="31">
        <v>2702</v>
      </c>
    </row>
    <row r="93" spans="1:3" x14ac:dyDescent="0.3">
      <c r="B93" s="29" t="s">
        <v>18</v>
      </c>
      <c r="C93" s="31">
        <v>2422</v>
      </c>
    </row>
    <row r="94" spans="1:3" x14ac:dyDescent="0.3">
      <c r="B94" s="29" t="s">
        <v>83</v>
      </c>
      <c r="C94" s="31">
        <v>8964</v>
      </c>
    </row>
  </sheetData>
  <pageMargins left="0.7" right="0.7" top="0.75" bottom="0.75" header="0.3" footer="0.3"/>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AA8A2-B82E-4D1A-88F3-ED77B36AF44E}">
  <dimension ref="A2:C131"/>
  <sheetViews>
    <sheetView tabSelected="1" workbookViewId="0">
      <selection activeCell="O133" sqref="O133"/>
    </sheetView>
  </sheetViews>
  <sheetFormatPr defaultRowHeight="14.4" x14ac:dyDescent="0.3"/>
  <sheetData>
    <row r="2" spans="1:3" x14ac:dyDescent="0.3">
      <c r="A2" t="s">
        <v>37</v>
      </c>
      <c r="B2" t="s">
        <v>93</v>
      </c>
    </row>
    <row r="3" spans="1:3" x14ac:dyDescent="0.3">
      <c r="A3" t="s">
        <v>81</v>
      </c>
      <c r="B3" s="28" t="s">
        <v>23</v>
      </c>
      <c r="C3" t="s">
        <v>25</v>
      </c>
    </row>
    <row r="4" spans="1:3" x14ac:dyDescent="0.3">
      <c r="B4" s="28" t="s">
        <v>6</v>
      </c>
      <c r="C4" t="s">
        <v>21</v>
      </c>
    </row>
    <row r="6" spans="1:3" x14ac:dyDescent="0.3">
      <c r="B6" s="28" t="s">
        <v>82</v>
      </c>
      <c r="C6" t="s">
        <v>99</v>
      </c>
    </row>
    <row r="7" spans="1:3" x14ac:dyDescent="0.3">
      <c r="B7" s="29" t="s">
        <v>8</v>
      </c>
      <c r="C7" s="31">
        <v>1064</v>
      </c>
    </row>
    <row r="8" spans="1:3" x14ac:dyDescent="0.3">
      <c r="B8" s="29" t="s">
        <v>2</v>
      </c>
      <c r="C8" s="31">
        <v>42</v>
      </c>
    </row>
    <row r="9" spans="1:3" x14ac:dyDescent="0.3">
      <c r="B9" s="29" t="s">
        <v>11</v>
      </c>
      <c r="C9" s="31">
        <v>98</v>
      </c>
    </row>
    <row r="10" spans="1:3" x14ac:dyDescent="0.3">
      <c r="B10" s="29" t="s">
        <v>7</v>
      </c>
      <c r="C10" s="31">
        <v>784</v>
      </c>
    </row>
    <row r="11" spans="1:3" x14ac:dyDescent="0.3">
      <c r="B11" s="29" t="s">
        <v>83</v>
      </c>
      <c r="C11" s="31">
        <v>1988</v>
      </c>
    </row>
    <row r="24" spans="1:3" x14ac:dyDescent="0.3">
      <c r="A24" t="s">
        <v>42</v>
      </c>
      <c r="B24" t="s">
        <v>94</v>
      </c>
    </row>
    <row r="25" spans="1:3" x14ac:dyDescent="0.3">
      <c r="A25" t="s">
        <v>84</v>
      </c>
      <c r="B25" s="28" t="s">
        <v>23</v>
      </c>
      <c r="C25" t="s">
        <v>26</v>
      </c>
    </row>
    <row r="27" spans="1:3" x14ac:dyDescent="0.3">
      <c r="B27" s="28" t="s">
        <v>82</v>
      </c>
      <c r="C27" t="s">
        <v>98</v>
      </c>
    </row>
    <row r="28" spans="1:3" x14ac:dyDescent="0.3">
      <c r="B28" s="29" t="s">
        <v>20</v>
      </c>
      <c r="C28" s="31">
        <v>1736224</v>
      </c>
    </row>
    <row r="29" spans="1:3" x14ac:dyDescent="0.3">
      <c r="B29" s="29" t="s">
        <v>19</v>
      </c>
      <c r="C29" s="31">
        <v>674856</v>
      </c>
    </row>
    <row r="30" spans="1:3" x14ac:dyDescent="0.3">
      <c r="B30" s="29" t="s">
        <v>22</v>
      </c>
      <c r="C30" s="31">
        <v>935704</v>
      </c>
    </row>
    <row r="31" spans="1:3" x14ac:dyDescent="0.3">
      <c r="B31" s="29" t="s">
        <v>83</v>
      </c>
      <c r="C31" s="31">
        <v>3346784</v>
      </c>
    </row>
    <row r="45" spans="2:3" x14ac:dyDescent="0.3">
      <c r="B45" s="28" t="s">
        <v>23</v>
      </c>
      <c r="C45" t="s">
        <v>24</v>
      </c>
    </row>
    <row r="47" spans="2:3" x14ac:dyDescent="0.3">
      <c r="B47" s="28" t="s">
        <v>82</v>
      </c>
      <c r="C47" t="s">
        <v>98</v>
      </c>
    </row>
    <row r="48" spans="2:3" x14ac:dyDescent="0.3">
      <c r="B48" s="29" t="s">
        <v>16</v>
      </c>
      <c r="C48" s="31">
        <v>3313842</v>
      </c>
    </row>
    <row r="49" spans="1:3" x14ac:dyDescent="0.3">
      <c r="B49" s="29" t="s">
        <v>14</v>
      </c>
      <c r="C49" s="31">
        <v>505400</v>
      </c>
    </row>
    <row r="50" spans="1:3" x14ac:dyDescent="0.3">
      <c r="B50" s="29" t="s">
        <v>12</v>
      </c>
      <c r="C50" s="31">
        <v>2781660</v>
      </c>
    </row>
    <row r="51" spans="1:3" x14ac:dyDescent="0.3">
      <c r="B51" s="29" t="s">
        <v>83</v>
      </c>
      <c r="C51" s="31">
        <v>6600902</v>
      </c>
    </row>
    <row r="63" spans="1:3" x14ac:dyDescent="0.3">
      <c r="A63" t="s">
        <v>29</v>
      </c>
      <c r="B63" t="s">
        <v>95</v>
      </c>
    </row>
    <row r="64" spans="1:3" x14ac:dyDescent="0.3">
      <c r="A64" t="s">
        <v>86</v>
      </c>
      <c r="B64" s="28" t="s">
        <v>82</v>
      </c>
      <c r="C64" t="s">
        <v>98</v>
      </c>
    </row>
    <row r="65" spans="2:3" x14ac:dyDescent="0.3">
      <c r="B65" s="29" t="s">
        <v>8</v>
      </c>
      <c r="C65" s="31">
        <v>875700</v>
      </c>
    </row>
    <row r="66" spans="2:3" x14ac:dyDescent="0.3">
      <c r="B66" s="29" t="s">
        <v>2</v>
      </c>
      <c r="C66" s="31">
        <v>17500</v>
      </c>
    </row>
    <row r="67" spans="2:3" x14ac:dyDescent="0.3">
      <c r="B67" s="29" t="s">
        <v>11</v>
      </c>
      <c r="C67" s="31">
        <v>4993000</v>
      </c>
    </row>
    <row r="68" spans="2:3" x14ac:dyDescent="0.3">
      <c r="B68" s="29" t="s">
        <v>7</v>
      </c>
      <c r="C68" s="31">
        <v>12008752</v>
      </c>
    </row>
    <row r="69" spans="2:3" x14ac:dyDescent="0.3">
      <c r="B69" s="29" t="s">
        <v>9</v>
      </c>
      <c r="C69" s="31">
        <v>323505</v>
      </c>
    </row>
    <row r="70" spans="2:3" x14ac:dyDescent="0.3">
      <c r="B70" s="29" t="s">
        <v>83</v>
      </c>
      <c r="C70" s="31">
        <v>18218457</v>
      </c>
    </row>
    <row r="85" spans="1:3" x14ac:dyDescent="0.3">
      <c r="A85" t="s">
        <v>33</v>
      </c>
      <c r="B85" t="s">
        <v>78</v>
      </c>
    </row>
    <row r="86" spans="1:3" x14ac:dyDescent="0.3">
      <c r="A86" t="s">
        <v>85</v>
      </c>
      <c r="B86" s="28" t="s">
        <v>64</v>
      </c>
      <c r="C86" t="s">
        <v>47</v>
      </c>
    </row>
    <row r="88" spans="1:3" x14ac:dyDescent="0.3">
      <c r="B88" s="28" t="s">
        <v>82</v>
      </c>
      <c r="C88" t="s">
        <v>98</v>
      </c>
    </row>
    <row r="89" spans="1:3" x14ac:dyDescent="0.3">
      <c r="B89" s="29" t="s">
        <v>8</v>
      </c>
      <c r="C89" s="31">
        <v>62550</v>
      </c>
    </row>
    <row r="90" spans="1:3" x14ac:dyDescent="0.3">
      <c r="B90" s="29" t="s">
        <v>2</v>
      </c>
      <c r="C90" s="31">
        <v>1000</v>
      </c>
    </row>
    <row r="91" spans="1:3" x14ac:dyDescent="0.3">
      <c r="B91" s="29" t="s">
        <v>11</v>
      </c>
      <c r="C91" s="31">
        <v>347000</v>
      </c>
    </row>
    <row r="92" spans="1:3" x14ac:dyDescent="0.3">
      <c r="B92" s="29" t="s">
        <v>7</v>
      </c>
      <c r="C92" s="31">
        <v>794274</v>
      </c>
    </row>
    <row r="93" spans="1:3" x14ac:dyDescent="0.3">
      <c r="B93" s="29" t="s">
        <v>9</v>
      </c>
      <c r="C93" s="31">
        <v>23107.5</v>
      </c>
    </row>
    <row r="94" spans="1:3" x14ac:dyDescent="0.3">
      <c r="B94" s="29" t="s">
        <v>83</v>
      </c>
      <c r="C94" s="31">
        <v>1227931.5</v>
      </c>
    </row>
    <row r="99" spans="2:3" x14ac:dyDescent="0.3">
      <c r="B99" s="28" t="s">
        <v>64</v>
      </c>
      <c r="C99" t="s">
        <v>48</v>
      </c>
    </row>
    <row r="101" spans="2:3" x14ac:dyDescent="0.3">
      <c r="B101" s="28" t="s">
        <v>82</v>
      </c>
      <c r="C101" t="s">
        <v>98</v>
      </c>
    </row>
    <row r="102" spans="2:3" x14ac:dyDescent="0.3">
      <c r="B102" s="29" t="s">
        <v>8</v>
      </c>
      <c r="C102" s="31">
        <v>62550</v>
      </c>
    </row>
    <row r="103" spans="2:3" x14ac:dyDescent="0.3">
      <c r="B103" s="29" t="s">
        <v>2</v>
      </c>
      <c r="C103" s="31">
        <v>1250</v>
      </c>
    </row>
    <row r="104" spans="2:3" x14ac:dyDescent="0.3">
      <c r="B104" s="29" t="s">
        <v>11</v>
      </c>
      <c r="C104" s="31">
        <v>321000</v>
      </c>
    </row>
    <row r="105" spans="2:3" x14ac:dyDescent="0.3">
      <c r="B105" s="29" t="s">
        <v>7</v>
      </c>
      <c r="C105" s="31">
        <v>743958</v>
      </c>
    </row>
    <row r="106" spans="2:3" x14ac:dyDescent="0.3">
      <c r="B106" s="29" t="s">
        <v>9</v>
      </c>
      <c r="C106" s="31">
        <v>22171.5</v>
      </c>
    </row>
    <row r="107" spans="2:3" x14ac:dyDescent="0.3">
      <c r="B107" s="29" t="s">
        <v>83</v>
      </c>
      <c r="C107" s="31">
        <v>1150929.5</v>
      </c>
    </row>
    <row r="122" spans="1:3" x14ac:dyDescent="0.3">
      <c r="A122" t="s">
        <v>45</v>
      </c>
      <c r="B122" t="s">
        <v>96</v>
      </c>
    </row>
    <row r="123" spans="1:3" x14ac:dyDescent="0.3">
      <c r="A123" t="s">
        <v>88</v>
      </c>
      <c r="B123" s="28" t="s">
        <v>64</v>
      </c>
      <c r="C123" t="s">
        <v>57</v>
      </c>
    </row>
    <row r="125" spans="1:3" x14ac:dyDescent="0.3">
      <c r="B125" s="28" t="s">
        <v>82</v>
      </c>
      <c r="C125" t="s">
        <v>99</v>
      </c>
    </row>
    <row r="126" spans="1:3" x14ac:dyDescent="0.3">
      <c r="B126" s="29" t="s">
        <v>8</v>
      </c>
      <c r="C126" s="31">
        <v>278</v>
      </c>
    </row>
    <row r="127" spans="1:3" x14ac:dyDescent="0.3">
      <c r="B127" s="29" t="s">
        <v>2</v>
      </c>
      <c r="C127" s="31">
        <v>10</v>
      </c>
    </row>
    <row r="128" spans="1:3" x14ac:dyDescent="0.3">
      <c r="B128" s="29" t="s">
        <v>11</v>
      </c>
      <c r="C128" s="31">
        <v>658</v>
      </c>
    </row>
    <row r="129" spans="2:3" x14ac:dyDescent="0.3">
      <c r="B129" s="29" t="s">
        <v>7</v>
      </c>
      <c r="C129" s="31">
        <v>702</v>
      </c>
    </row>
    <row r="130" spans="2:3" x14ac:dyDescent="0.3">
      <c r="B130" s="29" t="s">
        <v>9</v>
      </c>
      <c r="C130" s="31">
        <v>395</v>
      </c>
    </row>
    <row r="131" spans="2:3" x14ac:dyDescent="0.3">
      <c r="B131" s="29" t="s">
        <v>83</v>
      </c>
      <c r="C131" s="31">
        <v>2043</v>
      </c>
    </row>
  </sheetData>
  <pageMargins left="0.7" right="0.7" top="0.75" bottom="0.75" header="0.3" footer="0.3"/>
  <drawing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tructure xmlns="thqs">{"Id":"00000000-0000-0000-0000-000000000000","ParentId":null,"Name":"Root","IsExpanded":false,"Children":[]}</Structure>
</file>

<file path=customXml/itemProps1.xml><?xml version="1.0" encoding="utf-8"?>
<ds:datastoreItem xmlns:ds="http://schemas.openxmlformats.org/officeDocument/2006/customXml" ds:itemID="{A901E35E-065E-4A2A-895E-508E746953CD}">
  <ds:schemaRefs>
    <ds:schemaRef ds:uri="thq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Dataset </vt:lpstr>
      <vt:lpstr>Questions</vt:lpstr>
      <vt:lpstr>EASY</vt:lpstr>
      <vt:lpstr>MEDIUM</vt:lpstr>
      <vt:lpstr>HARD</vt:lpstr>
    </vt:vector>
  </TitlesOfParts>
  <Company>Contextures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Sample Excel Data</dc:title>
  <dc:subject>Sample Excel Data</dc:subject>
  <dc:creator>Debra Dalgleish</dc:creator>
  <cp:keywords>Excel data, sample data</cp:keywords>
  <dc:description>Sample sales orders for use in testing Excel data</dc:description>
  <cp:lastModifiedBy>ANANYA SAXENA</cp:lastModifiedBy>
  <dcterms:created xsi:type="dcterms:W3CDTF">2004-05-01T18:16:56Z</dcterms:created>
  <dcterms:modified xsi:type="dcterms:W3CDTF">2024-09-18T14:20:01Z</dcterms:modified>
  <cp:category>Excel</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2024-09-14T12:03:05Z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5dc6faec-6a3b-4875-88f2-4f842008fdf8</vt:lpwstr>
  </property>
  <property fmtid="{D5CDD505-2E9C-101B-9397-08002B2CF9AE}" pid="7" name="MSIP_Label_defa4170-0d19-0005-0004-bc88714345d2_ActionId">
    <vt:lpwstr>bcbd3855-90c7-426a-934f-b95fc8c3a9a4</vt:lpwstr>
  </property>
  <property fmtid="{D5CDD505-2E9C-101B-9397-08002B2CF9AE}" pid="8" name="MSIP_Label_defa4170-0d19-0005-0004-bc88714345d2_ContentBits">
    <vt:lpwstr>0</vt:lpwstr>
  </property>
</Properties>
</file>