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ict\EXCEL\dashboard\Hospital Emergency Room\Hospital Emergency Room (By me)\"/>
    </mc:Choice>
  </mc:AlternateContent>
  <xr:revisionPtr revIDLastSave="0" documentId="13_ncr:1_{974663B0-8A8D-4BFC-B3C0-2BDCAC4B6C9F}" xr6:coauthVersionLast="47" xr6:coauthVersionMax="47" xr10:uidLastSave="{00000000-0000-0000-0000-000000000000}"/>
  <bookViews>
    <workbookView xWindow="-108" yWindow="-108" windowWidth="23256" windowHeight="12456" xr2:uid="{52413EA1-6CD7-4317-91B2-BBA9285AEAD5}"/>
  </bookViews>
  <sheets>
    <sheet name="data Analysis" sheetId="1" r:id="rId1"/>
    <sheet name="Dashboard" sheetId="2" r:id="rId2"/>
    <sheet name="No. of patient By Month" sheetId="3" r:id="rId3"/>
    <sheet name="Avg. Sastisfaction Score" sheetId="4" r:id="rId4"/>
    <sheet name="Avg. Patient Wait Time" sheetId="5" r:id="rId5"/>
  </sheets>
  <definedNames>
    <definedName name="Slicer_Date__Month">#N/A</definedName>
    <definedName name="Slicer_Date__Year">#N/A</definedName>
  </definedNames>
  <calcPr calcId="191029"/>
  <pivotCaches>
    <pivotCache cacheId="1223" r:id="rId6"/>
    <pivotCache cacheId="1226" r:id="rId7"/>
    <pivotCache cacheId="1229" r:id="rId8"/>
    <pivotCache cacheId="1232" r:id="rId9"/>
    <pivotCache cacheId="1235" r:id="rId10"/>
    <pivotCache cacheId="1238" r:id="rId11"/>
    <pivotCache cacheId="1241" r:id="rId12"/>
    <pivotCache cacheId="1244" r:id="rId13"/>
    <pivotCache cacheId="1247" r:id="rId14"/>
    <pivotCache cacheId="1250" r:id="rId15"/>
    <pivotCache cacheId="1253" r:id="rId16"/>
  </pivotCaches>
  <extLst>
    <ext xmlns:x14="http://schemas.microsoft.com/office/spreadsheetml/2009/9/main" uri="{876F7934-8845-4945-9796-88D515C7AA90}">
      <x14:pivotCaches>
        <pivotCache cacheId="576" r:id="rId17"/>
        <pivotCache cacheId="69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4460468-5b0b-401a-85c3-9aa5b5fadf4b" name="Hospital Emergency Room Data" connection="Query - Hospital Emergency Room Data"/>
          <x15:modelTable id="Calendar_fc8e360e-8fac-4aea-a833-795d29e72007"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C41" i="1"/>
  <c r="D41" i="1"/>
  <c r="D40" i="1"/>
  <c r="C40" i="1"/>
  <c r="B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ABF57-460F-4459-9381-15435DA99182}" name="Query - Calendar" description="Connection to the 'Calendar' query in the workbook." type="100" refreshedVersion="8" minRefreshableVersion="5">
    <extLst>
      <ext xmlns:x15="http://schemas.microsoft.com/office/spreadsheetml/2010/11/main" uri="{DE250136-89BD-433C-8126-D09CA5730AF9}">
        <x15:connection id="26f0d2ee-065d-492b-aef7-dafe7ea8dfcd"/>
      </ext>
    </extLst>
  </connection>
  <connection id="2" xr16:uid="{1DACB1B3-E59A-4424-806F-2F18EE2B6B0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d811b61-cb0c-4c27-ad86-2f40f67b2684"/>
      </ext>
    </extLst>
  </connection>
  <connection id="3" xr16:uid="{37F41643-2B73-4C09-B3C9-3085E3C552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<sst xmlns="http://schemas.openxmlformats.org/spreadsheetml/2006/main" count="153" uniqueCount="71">
  <si>
    <t>Distinct Count of Patient Id</t>
  </si>
  <si>
    <t>Average of Patient Satisfaction Score</t>
  </si>
  <si>
    <t>Sum of Patient Waittime</t>
  </si>
  <si>
    <t>Average of Patient Waittime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</si>
  <si>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</si>
  <si>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</si>
  <si>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</si>
  <si>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</si>
  <si>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</si>
  <si>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</si>
  <si>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</si>
  <si>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</si>
  <si>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</si>
  <si>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</si>
  <si>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</si>
  <si>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</si>
  <si>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</si>
  <si>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</si>
  <si>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</si>
  <si>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</si>
  <si>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</si>
  <si>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</si>
  <si>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</si>
  <si>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</si>
  <si>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</si>
  <si>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</si>
  <si>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</si>
  <si>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</si>
  <si>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</si>
  <si>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</si>
  <si>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</si>
  <si>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</si>
  <si>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</si>
  <si>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</si>
  <si>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</si>
  <si>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</si>
  <si>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</si>
  <si>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Patient Admission Yes or No</t>
  </si>
  <si>
    <t>Female</t>
  </si>
  <si>
    <t>Male</t>
  </si>
  <si>
    <t>Patient attend within time</t>
  </si>
  <si>
    <t>No. of Patient  within Gender</t>
  </si>
  <si>
    <t>Admitted</t>
  </si>
  <si>
    <t>Not Admitted</t>
  </si>
  <si>
    <t>Addmission State</t>
  </si>
  <si>
    <t>% of Patient</t>
  </si>
  <si>
    <t>No. of Patient</t>
  </si>
  <si>
    <t>1)KPI</t>
  </si>
  <si>
    <t xml:space="preserve"> 2) Daily Trends</t>
  </si>
  <si>
    <t>3) Pie Chart</t>
  </si>
  <si>
    <t>0-12</t>
  </si>
  <si>
    <t>13-18</t>
  </si>
  <si>
    <t>19-64</t>
  </si>
  <si>
    <t>65+</t>
  </si>
  <si>
    <t>5) Bar chart deparment</t>
  </si>
  <si>
    <t>Cardiology</t>
  </si>
  <si>
    <t>Gastroenterology</t>
  </si>
  <si>
    <t>General Practice</t>
  </si>
  <si>
    <t>Neurology</t>
  </si>
  <si>
    <t>None</t>
  </si>
  <si>
    <t>Orthopedics</t>
  </si>
  <si>
    <t>Physiotherapy</t>
  </si>
  <si>
    <t>Renal</t>
  </si>
  <si>
    <t>4) Coloum chart by Age Group</t>
  </si>
  <si>
    <t>2023</t>
  </si>
  <si>
    <t>2024</t>
  </si>
  <si>
    <t>6) filter</t>
  </si>
  <si>
    <t>v</t>
  </si>
  <si>
    <t>•Show a daily trend with an area sparkline to spot patterns like busy days or seasonal trends.</t>
  </si>
  <si>
    <t>•Use an area sparkline to track daily changes and highlight days with longer wait times that might need improvements</t>
  </si>
  <si>
    <t>•Use an area sparkline to show trends, spot drops in satisfaction, and link them to busy times or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</si>
</sst>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sz val="14"/>
      <color theme="1"/>
      <name val="Aptos Narrow"/>
      <family val="2"/>
      <scheme val="minor"/>
    </font>
    <font>
      <b/>
      <sz val="12"/>
      <color theme="1"/>
      <name val="Aptos Narrow"/>
      <family val="2"/>
      <scheme val="minor"/>
    </font>
    <font>
      <b/>
      <sz val="12"/>
      <color rgb="FF0070C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n">
        <color rgb="FF99999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1" fillId="2" borderId="1" xfId="0" applyFont="1" applyFill="1" applyBorder="1" applyAlignment="1">
      <alignment horizontal="center"/>
    </xf>
    <xf numFmtId="0" fontId="0" fillId="0" borderId="0" xfId="0" applyNumberFormat="1"/>
    <xf numFmtId="0" fontId="0" fillId="0" borderId="0" xfId="0" pivotButton="1"/>
    <xf numFmtId="2" fontId="0" fillId="0" borderId="0" xfId="0" applyNumberFormat="1"/>
    <xf numFmtId="164" fontId="0" fillId="0" borderId="0" xfId="0" applyNumberFormat="1"/>
    <xf numFmtId="0" fontId="0" fillId="3" borderId="0" xfId="0" applyFill="1"/>
    <xf numFmtId="0" fontId="0" fillId="0" borderId="0" xfId="0" applyAlignment="1">
      <alignment horizontal="left"/>
    </xf>
    <xf numFmtId="0" fontId="0" fillId="4" borderId="0" xfId="0" applyFill="1"/>
    <xf numFmtId="0" fontId="1" fillId="2" borderId="0" xfId="0" applyFont="1" applyFill="1" applyAlignment="1">
      <alignment horizontal="center" vertical="center"/>
    </xf>
    <xf numFmtId="0" fontId="0" fillId="5" borderId="0" xfId="0" applyFill="1" applyAlignment="1">
      <alignment horizontal="left"/>
    </xf>
    <xf numFmtId="10" fontId="0" fillId="0" borderId="0" xfId="0" applyNumberFormat="1"/>
    <xf numFmtId="0" fontId="1" fillId="2" borderId="0" xfId="0" applyFont="1" applyFill="1" applyAlignment="1">
      <alignment horizontal="center"/>
    </xf>
    <xf numFmtId="0" fontId="1" fillId="2" borderId="0" xfId="0" applyFont="1" applyFill="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4" xfId="0" applyFill="1" applyBorder="1" applyAlignment="1">
      <alignment horizontal="center" vertical="center"/>
    </xf>
    <xf numFmtId="0" fontId="0" fillId="7" borderId="6" xfId="0" applyFill="1" applyBorder="1"/>
    <xf numFmtId="0" fontId="0" fillId="7" borderId="9" xfId="0" applyFill="1" applyBorder="1"/>
    <xf numFmtId="0" fontId="0" fillId="2" borderId="0" xfId="0" applyFill="1"/>
    <xf numFmtId="0" fontId="1" fillId="2" borderId="0" xfId="0" applyFont="1" applyFill="1"/>
    <xf numFmtId="0" fontId="3" fillId="2" borderId="0" xfId="0" applyFont="1" applyFill="1" applyAlignment="1">
      <alignment vertical="center"/>
    </xf>
    <xf numFmtId="0" fontId="1" fillId="4" borderId="0" xfId="0" applyFont="1" applyFill="1"/>
    <xf numFmtId="0" fontId="4" fillId="2" borderId="0" xfId="0" applyFont="1" applyFill="1" applyAlignment="1">
      <alignment vertical="center"/>
    </xf>
    <xf numFmtId="0" fontId="4" fillId="2" borderId="0" xfId="0" applyFont="1" applyFill="1"/>
    <xf numFmtId="0" fontId="5" fillId="2" borderId="0" xfId="0" applyFont="1" applyFill="1" applyAlignment="1">
      <alignment horizontal="center" vertical="center"/>
    </xf>
    <xf numFmtId="1" fontId="1" fillId="7" borderId="0" xfId="0" applyNumberFormat="1" applyFont="1" applyFill="1" applyBorder="1" applyAlignment="1">
      <alignment horizontal="left"/>
    </xf>
    <xf numFmtId="9" fontId="1" fillId="7" borderId="0" xfId="1" applyFont="1" applyFill="1" applyBorder="1" applyAlignment="1">
      <alignment horizontal="left"/>
    </xf>
    <xf numFmtId="1" fontId="1" fillId="7" borderId="8" xfId="0" applyNumberFormat="1" applyFont="1" applyFill="1" applyBorder="1" applyAlignment="1">
      <alignment horizontal="left"/>
    </xf>
    <xf numFmtId="9" fontId="1" fillId="7" borderId="8" xfId="1"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cellXfs>
  <cellStyles count="2">
    <cellStyle name="Normal" xfId="0" builtinId="0"/>
    <cellStyle name="Percent" xfId="1" builtinId="5"/>
  </cellStyles>
  <dxfs count="76">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2" formatCode="0.00"/>
    </dxf>
    <dxf>
      <numFmt numFmtId="14"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font>
        <b/>
        <color theme="1"/>
      </font>
      <border>
        <bottom style="thin">
          <color theme="4"/>
        </bottom>
        <vertical/>
        <horizontal/>
      </border>
    </dxf>
    <dxf>
      <font>
        <b/>
        <i val="0"/>
        <color theme="1"/>
      </font>
      <fill>
        <patternFill patternType="none">
          <bgColor auto="1"/>
        </patternFill>
      </fill>
      <border diagonalUp="0" diagonalDown="0">
        <left/>
        <right/>
        <top/>
        <bottom/>
        <vertical/>
        <horizontal/>
      </border>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165" formatCode="0.0000000"/>
    </dxf>
    <dxf>
      <numFmt numFmtId="2" formatCode="0.00"/>
    </dxf>
    <dxf>
      <numFmt numFmtId="2" formatCode="0.00"/>
    </dxf>
    <dxf>
      <numFmt numFmtId="2" formatCode="0.00"/>
    </dxf>
    <dxf>
      <numFmt numFmtId="164" formatCode="0.0"/>
    </dxf>
    <dxf>
      <numFmt numFmtId="2" formatCode="0.00"/>
    </dxf>
    <dxf>
      <numFmt numFmtId="14" formatCode="0.00%"/>
    </dxf>
    <dxf>
      <numFmt numFmtId="165" formatCode="0.0000000"/>
    </dxf>
    <dxf>
      <numFmt numFmtId="2" formatCode="0.00"/>
    </dxf>
    <dxf>
      <numFmt numFmtId="2" formatCode="0.00"/>
    </dxf>
    <dxf>
      <numFmt numFmtId="2" formatCode="0.00"/>
    </dxf>
    <dxf>
      <numFmt numFmtId="164" formatCode="0.0"/>
    </dxf>
    <dxf>
      <numFmt numFmtId="2" formatCode="0.00"/>
    </dxf>
    <dxf>
      <numFmt numFmtId="14"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numFmt numFmtId="2" formatCode="0.00"/>
    </dxf>
    <dxf>
      <numFmt numFmtId="14" formatCode="0.00%"/>
    </dxf>
    <dxf>
      <numFmt numFmtId="2" formatCode="0.00"/>
    </dxf>
    <dxf>
      <numFmt numFmtId="165" formatCode="0.0000000"/>
    </dxf>
    <dxf>
      <numFmt numFmtId="2" formatCode="0.00"/>
    </dxf>
    <dxf>
      <numFmt numFmtId="164" formatCode="0.0"/>
    </dxf>
    <dxf>
      <numFmt numFmtId="2" formatCode="0.00"/>
    </dxf>
    <dxf>
      <font>
        <b/>
        <sz val="11"/>
        <color theme="1"/>
      </font>
      <border>
        <vertical/>
        <horizontal/>
      </border>
    </dxf>
    <dxf>
      <font>
        <b/>
        <i val="0"/>
        <color theme="1"/>
      </font>
      <fill>
        <patternFill>
          <bgColor theme="0"/>
        </patternFill>
      </fill>
      <border diagonalUp="0" diagonalDown="0">
        <left/>
        <right/>
        <top/>
        <bottom/>
        <vertical/>
        <horizontal/>
      </border>
    </dxf>
  </dxfs>
  <tableStyles count="2" defaultTableStyle="TableStyleMedium2" defaultPivotStyle="PivotStyleLight16">
    <tableStyle name="Hospital Style" pivot="0" table="0" count="10" xr9:uid="{FACEA6C8-8564-4577-83B9-1922051A13FB}">
      <tableStyleElement type="wholeTable" dxfId="24"/>
      <tableStyleElement type="headerRow" dxfId="23"/>
    </tableStyle>
    <tableStyle name="TimeSlicerStyleLight1 2" pivot="0" table="0" count="9" xr9:uid="{DA964B46-94AA-4FC7-95DF-3E2A5944EAA3}">
      <tableStyleElement type="wholeTable" dxfId="75"/>
      <tableStyleElement type="headerRow" dxfId="7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Hospital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Analysis!PivotTable9</c:name>
    <c:fmtId val="9"/>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6.3766130161804005E-2"/>
          <c:y val="7.407407407407407E-2"/>
          <c:w val="0.91902247717875174"/>
          <c:h val="0.85185185185185186"/>
        </c:manualLayout>
      </c:layout>
      <c:barChart>
        <c:barDir val="bar"/>
        <c:grouping val="clustered"/>
        <c:varyColors val="0"/>
        <c:ser>
          <c:idx val="0"/>
          <c:order val="0"/>
          <c:tx>
            <c:strRef>
              <c:f>'data Analysis'!$D$35:$D$36</c:f>
              <c:strCache>
                <c:ptCount val="1"/>
                <c:pt idx="0">
                  <c:v>Count of Patient Admission Yes or No</c:v>
                </c:pt>
              </c:strCache>
            </c:strRef>
          </c:tx>
          <c:spPr>
            <a:solidFill>
              <a:schemeClr val="accent1"/>
            </a:solidFill>
            <a:ln>
              <a:noFill/>
            </a:ln>
            <a:effectLst/>
          </c:spPr>
          <c:invertIfNegative val="0"/>
          <c:cat>
            <c:strRef>
              <c:f>'data Analysis'!$D$35:$D$36</c:f>
              <c:strCache>
                <c:ptCount val="2"/>
                <c:pt idx="0">
                  <c:v>Admitted</c:v>
                </c:pt>
                <c:pt idx="1">
                  <c:v>Not Admitted</c:v>
                </c:pt>
              </c:strCache>
            </c:strRef>
          </c:cat>
          <c:val>
            <c:numRef>
              <c:f>'data Analysis'!$D$35:$D$36</c:f>
              <c:numCache>
                <c:formatCode>0.00</c:formatCode>
                <c:ptCount val="2"/>
                <c:pt idx="0">
                  <c:v>269</c:v>
                </c:pt>
                <c:pt idx="1">
                  <c:v>244</c:v>
                </c:pt>
              </c:numCache>
            </c:numRef>
          </c:val>
          <c:extLst>
            <c:ext xmlns:c16="http://schemas.microsoft.com/office/drawing/2014/chart" uri="{C3380CC4-5D6E-409C-BE32-E72D297353CC}">
              <c16:uniqueId val="{00000000-30F4-491C-8CA7-0FC7A8693247}"/>
            </c:ext>
          </c:extLst>
        </c:ser>
        <c:ser>
          <c:idx val="1"/>
          <c:order val="1"/>
          <c:tx>
            <c:strRef>
              <c:f>'data Analysis'!$D$35:$D$36</c:f>
              <c:strCache>
                <c:ptCount val="1"/>
                <c:pt idx="0">
                  <c:v>Sum of Patient Waittime</c:v>
                </c:pt>
              </c:strCache>
            </c:strRef>
          </c:tx>
          <c:spPr>
            <a:solidFill>
              <a:schemeClr val="accent2"/>
            </a:solidFill>
            <a:ln>
              <a:noFill/>
            </a:ln>
            <a:effectLst/>
          </c:spPr>
          <c:invertIfNegative val="0"/>
          <c:cat>
            <c:strRef>
              <c:f>'data Analysis'!$D$35:$D$36</c:f>
              <c:strCache>
                <c:ptCount val="2"/>
                <c:pt idx="0">
                  <c:v>Admitted</c:v>
                </c:pt>
                <c:pt idx="1">
                  <c:v>Not Admitted</c:v>
                </c:pt>
              </c:strCache>
            </c:strRef>
          </c:cat>
          <c:val>
            <c:numRef>
              <c:f>'data Analysis'!$D$35:$D$36</c:f>
              <c:numCache>
                <c:formatCode>0.00%</c:formatCode>
                <c:ptCount val="2"/>
                <c:pt idx="0">
                  <c:v>0.52930127723516152</c:v>
                </c:pt>
                <c:pt idx="1">
                  <c:v>0.47069872276483848</c:v>
                </c:pt>
              </c:numCache>
            </c:numRef>
          </c:val>
          <c:extLst>
            <c:ext xmlns:c16="http://schemas.microsoft.com/office/drawing/2014/chart" uri="{C3380CC4-5D6E-409C-BE32-E72D297353CC}">
              <c16:uniqueId val="{00000001-30F4-491C-8CA7-0FC7A8693247}"/>
            </c:ext>
          </c:extLst>
        </c:ser>
        <c:dLbls>
          <c:showLegendKey val="0"/>
          <c:showVal val="0"/>
          <c:showCatName val="0"/>
          <c:showSerName val="0"/>
          <c:showPercent val="0"/>
          <c:showBubbleSize val="0"/>
        </c:dLbls>
        <c:gapWidth val="29"/>
        <c:axId val="1818598703"/>
        <c:axId val="1818587183"/>
      </c:barChart>
      <c:catAx>
        <c:axId val="1818598703"/>
        <c:scaling>
          <c:orientation val="minMax"/>
        </c:scaling>
        <c:delete val="1"/>
        <c:axPos val="l"/>
        <c:numFmt formatCode="General" sourceLinked="1"/>
        <c:majorTickMark val="none"/>
        <c:minorTickMark val="none"/>
        <c:tickLblPos val="nextTo"/>
        <c:crossAx val="1818587183"/>
        <c:crosses val="autoZero"/>
        <c:auto val="1"/>
        <c:lblAlgn val="ctr"/>
        <c:lblOffset val="100"/>
        <c:noMultiLvlLbl val="0"/>
      </c:catAx>
      <c:valAx>
        <c:axId val="1818587183"/>
        <c:scaling>
          <c:orientation val="minMax"/>
        </c:scaling>
        <c:delete val="1"/>
        <c:axPos val="b"/>
        <c:numFmt formatCode="0.00" sourceLinked="1"/>
        <c:majorTickMark val="none"/>
        <c:minorTickMark val="none"/>
        <c:tickLblPos val="nextTo"/>
        <c:crossAx val="181859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93256262042388E-2"/>
          <c:y val="0"/>
          <c:w val="0.93481322785181886"/>
          <c:h val="0.73705886004114352"/>
        </c:manualLayout>
      </c:layout>
      <c:areaChart>
        <c:grouping val="standard"/>
        <c:varyColors val="0"/>
        <c:ser>
          <c:idx val="0"/>
          <c:order val="0"/>
          <c:tx>
            <c:strRef>
              <c:f>'data Analysis'!$N$5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'data Analysis'!$M$6:$M$37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Analysis'!$N$6:$N$37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6-E2F7-44F4-9D61-C43EEDFD77C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1929120"/>
        <c:axId val="681938240"/>
      </c:areaChart>
      <c:catAx>
        <c:axId val="6819291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1938240"/>
        <c:crosses val="autoZero"/>
        <c:auto val="1"/>
        <c:lblAlgn val="ctr"/>
        <c:lblOffset val="100"/>
        <c:noMultiLvlLbl val="0"/>
      </c:catAx>
      <c:valAx>
        <c:axId val="681938240"/>
        <c:scaling>
          <c:orientation val="minMax"/>
        </c:scaling>
        <c:delete val="1"/>
        <c:axPos val="l"/>
        <c:numFmt formatCode="0.00" sourceLinked="1"/>
        <c:majorTickMark val="out"/>
        <c:minorTickMark val="none"/>
        <c:tickLblPos val="nextTo"/>
        <c:crossAx val="68192912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47484474679101E-2"/>
          <c:y val="3.7393162393162392E-2"/>
          <c:w val="0.96402727008352562"/>
          <c:h val="0.75097037149202506"/>
        </c:manualLayout>
      </c:layout>
      <c:areaChart>
        <c:grouping val="standard"/>
        <c:varyColors val="0"/>
        <c:ser>
          <c:idx val="0"/>
          <c:order val="0"/>
          <c:tx>
            <c:strRef>
              <c:f>'data Analysis'!$K$5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'data Analysis'!$J$6:$J$37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Analysis'!$K$6:$K$37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6-7340-4ED5-9745-700144F8FCC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5978896"/>
        <c:axId val="1238645135"/>
      </c:areaChart>
      <c:catAx>
        <c:axId val="595978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8645135"/>
        <c:crosses val="autoZero"/>
        <c:auto val="1"/>
        <c:lblAlgn val="ctr"/>
        <c:lblOffset val="100"/>
        <c:noMultiLvlLbl val="0"/>
      </c:catAx>
      <c:valAx>
        <c:axId val="1238645135"/>
        <c:scaling>
          <c:orientation val="minMax"/>
        </c:scaling>
        <c:delete val="1"/>
        <c:axPos val="l"/>
        <c:numFmt formatCode="0.00" sourceLinked="1"/>
        <c:majorTickMark val="out"/>
        <c:minorTickMark val="none"/>
        <c:tickLblPos val="nextTo"/>
        <c:crossAx val="59597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Analysis'!$H$5</c:f>
              <c:strCache>
                <c:ptCount val="1"/>
                <c:pt idx="0">
                  <c:v>Total</c:v>
                </c:pt>
              </c:strCache>
            </c:strRef>
          </c:tx>
          <c:spPr>
            <a:solidFill>
              <a:schemeClr val="accent1"/>
            </a:solidFill>
            <a:ln w="25400">
              <a:noFill/>
            </a:ln>
            <a:effectLst/>
          </c:spPr>
          <c:cat>
            <c:strRef>
              <c:f>'data Analysis'!$G$6:$G$37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Analysis'!$H$6:$H$37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914D-4EDE-9FC3-ACA0CE926484}"/>
            </c:ext>
          </c:extLst>
        </c:ser>
        <c:dLbls>
          <c:showLegendKey val="0"/>
          <c:showVal val="0"/>
          <c:showCatName val="0"/>
          <c:showSerName val="0"/>
          <c:showPercent val="0"/>
          <c:showBubbleSize val="0"/>
        </c:dLbls>
        <c:axId val="595967856"/>
        <c:axId val="595964496"/>
      </c:areaChart>
      <c:catAx>
        <c:axId val="595967856"/>
        <c:scaling>
          <c:orientation val="minMax"/>
        </c:scaling>
        <c:delete val="1"/>
        <c:axPos val="b"/>
        <c:numFmt formatCode="General" sourceLinked="1"/>
        <c:majorTickMark val="out"/>
        <c:minorTickMark val="none"/>
        <c:tickLblPos val="nextTo"/>
        <c:crossAx val="595964496"/>
        <c:crosses val="autoZero"/>
        <c:auto val="1"/>
        <c:lblAlgn val="ctr"/>
        <c:lblOffset val="100"/>
        <c:noMultiLvlLbl val="0"/>
      </c:catAx>
      <c:valAx>
        <c:axId val="595964496"/>
        <c:scaling>
          <c:orientation val="minMax"/>
        </c:scaling>
        <c:delete val="1"/>
        <c:axPos val="l"/>
        <c:numFmt formatCode="General" sourceLinked="1"/>
        <c:majorTickMark val="none"/>
        <c:minorTickMark val="none"/>
        <c:tickLblPos val="nextTo"/>
        <c:crossAx val="595967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Analysis'!$K$5</c:f>
              <c:strCache>
                <c:ptCount val="1"/>
                <c:pt idx="0">
                  <c:v>Total</c:v>
                </c:pt>
              </c:strCache>
            </c:strRef>
          </c:tx>
          <c:spPr>
            <a:solidFill>
              <a:schemeClr val="accent1"/>
            </a:solidFill>
            <a:ln w="25400">
              <a:noFill/>
            </a:ln>
            <a:effectLst/>
          </c:spPr>
          <c:cat>
            <c:strRef>
              <c:f>'data Analysis'!$J$6:$J$37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Analysis'!$K$6:$K$37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8136-465D-83E4-054A45D77994}"/>
            </c:ext>
          </c:extLst>
        </c:ser>
        <c:dLbls>
          <c:showLegendKey val="0"/>
          <c:showVal val="0"/>
          <c:showCatName val="0"/>
          <c:showSerName val="0"/>
          <c:showPercent val="0"/>
          <c:showBubbleSize val="0"/>
        </c:dLbls>
        <c:axId val="595978896"/>
        <c:axId val="1238645135"/>
      </c:areaChart>
      <c:catAx>
        <c:axId val="595978896"/>
        <c:scaling>
          <c:orientation val="minMax"/>
        </c:scaling>
        <c:delete val="1"/>
        <c:axPos val="b"/>
        <c:numFmt formatCode="General" sourceLinked="1"/>
        <c:majorTickMark val="out"/>
        <c:minorTickMark val="none"/>
        <c:tickLblPos val="nextTo"/>
        <c:crossAx val="1238645135"/>
        <c:crosses val="autoZero"/>
        <c:auto val="1"/>
        <c:lblAlgn val="ctr"/>
        <c:lblOffset val="100"/>
        <c:noMultiLvlLbl val="0"/>
      </c:catAx>
      <c:valAx>
        <c:axId val="1238645135"/>
        <c:scaling>
          <c:orientation val="minMax"/>
        </c:scaling>
        <c:delete val="1"/>
        <c:axPos val="l"/>
        <c:numFmt formatCode="0.00" sourceLinked="1"/>
        <c:majorTickMark val="none"/>
        <c:minorTickMark val="none"/>
        <c:tickLblPos val="nextTo"/>
        <c:crossAx val="59597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Analysis!PivotTable6</c:name>
    <c:fmtId val="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'data Analysis'!$N$5</c:f>
              <c:strCache>
                <c:ptCount val="1"/>
                <c:pt idx="0">
                  <c:v>Total</c:v>
                </c:pt>
              </c:strCache>
            </c:strRef>
          </c:tx>
          <c:spPr>
            <a:solidFill>
              <a:schemeClr val="accent1"/>
            </a:solidFill>
            <a:ln w="25400">
              <a:noFill/>
            </a:ln>
            <a:effectLst/>
          </c:spPr>
          <c:cat>
            <c:strRef>
              <c:f>'data Analysis'!$M$6:$M$37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Analysis'!$N$6:$N$37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1B09-4012-8DAB-D85FD40CE8E0}"/>
            </c:ext>
          </c:extLst>
        </c:ser>
        <c:dLbls>
          <c:showLegendKey val="0"/>
          <c:showVal val="0"/>
          <c:showCatName val="0"/>
          <c:showSerName val="0"/>
          <c:showPercent val="0"/>
          <c:showBubbleSize val="0"/>
        </c:dLbls>
        <c:axId val="681929120"/>
        <c:axId val="681938240"/>
      </c:areaChart>
      <c:catAx>
        <c:axId val="681929120"/>
        <c:scaling>
          <c:orientation val="minMax"/>
        </c:scaling>
        <c:delete val="1"/>
        <c:axPos val="b"/>
        <c:numFmt formatCode="General" sourceLinked="1"/>
        <c:majorTickMark val="out"/>
        <c:minorTickMark val="none"/>
        <c:tickLblPos val="nextTo"/>
        <c:crossAx val="681938240"/>
        <c:crosses val="autoZero"/>
        <c:auto val="1"/>
        <c:lblAlgn val="ctr"/>
        <c:lblOffset val="100"/>
        <c:noMultiLvlLbl val="0"/>
      </c:catAx>
      <c:valAx>
        <c:axId val="681938240"/>
        <c:scaling>
          <c:orientation val="minMax"/>
        </c:scaling>
        <c:delete val="1"/>
        <c:axPos val="l"/>
        <c:numFmt formatCode="0.00" sourceLinked="1"/>
        <c:majorTickMark val="none"/>
        <c:minorTickMark val="none"/>
        <c:tickLblPos val="nextTo"/>
        <c:crossAx val="681929120"/>
        <c:crosses val="autoZero"/>
        <c:crossBetween val="midCat"/>
      </c:valAx>
      <c:spPr>
        <a:noFill/>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Analysis!PivotTable7</c:name>
    <c:fmtId val="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32232990107006"/>
          <c:y val="0.17293878976137156"/>
          <c:w val="0.74975923682616596"/>
          <c:h val="0.82706121023862844"/>
        </c:manualLayout>
      </c:layout>
      <c:doughnutChart>
        <c:varyColors val="1"/>
        <c:ser>
          <c:idx val="0"/>
          <c:order val="0"/>
          <c:tx>
            <c:strRef>
              <c:f>'data Analysis'!$C$28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Analysis'!$B$29:$B$31</c:f>
              <c:strCache>
                <c:ptCount val="2"/>
                <c:pt idx="0">
                  <c:v>Female</c:v>
                </c:pt>
                <c:pt idx="1">
                  <c:v>Male</c:v>
                </c:pt>
              </c:strCache>
            </c:strRef>
          </c:cat>
          <c:val>
            <c:numRef>
              <c:f>'data Analysis'!$C$29:$C$31</c:f>
              <c:numCache>
                <c:formatCode>General</c:formatCode>
                <c:ptCount val="2"/>
                <c:pt idx="0">
                  <c:v>241</c:v>
                </c:pt>
                <c:pt idx="1">
                  <c:v>272</c:v>
                </c:pt>
              </c:numCache>
            </c:numRef>
          </c:val>
          <c:extLst>
            <c:ext xmlns:c16="http://schemas.microsoft.com/office/drawing/2014/chart" uri="{C3380CC4-5D6E-409C-BE32-E72D297353CC}">
              <c16:uniqueId val="{00000004-4E38-4B12-9D11-0EF075C5F6E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3598885818080692"/>
          <c:y val="0.12782250166490383"/>
          <c:w val="0.59016095670160429"/>
          <c:h val="0.66503212285031521"/>
        </c:manualLayout>
      </c:layout>
      <c:pieChart>
        <c:varyColors val="1"/>
        <c:ser>
          <c:idx val="0"/>
          <c:order val="0"/>
          <c:tx>
            <c:strRef>
              <c:f>'data Analysis'!$C$34</c:f>
              <c:strCache>
                <c:ptCount val="1"/>
                <c:pt idx="0">
                  <c:v>Count of Patient Admission Yes or 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Analysis'!$B$35:$B$37</c:f>
              <c:strCache>
                <c:ptCount val="2"/>
                <c:pt idx="0">
                  <c:v>Admitted</c:v>
                </c:pt>
                <c:pt idx="1">
                  <c:v>Not Admitted</c:v>
                </c:pt>
              </c:strCache>
            </c:strRef>
          </c:cat>
          <c:val>
            <c:numRef>
              <c:f>'data Analysis'!$C$35:$C$37</c:f>
              <c:numCache>
                <c:formatCode>0.00</c:formatCode>
                <c:ptCount val="2"/>
                <c:pt idx="0">
                  <c:v>269</c:v>
                </c:pt>
                <c:pt idx="1">
                  <c:v>244</c:v>
                </c:pt>
              </c:numCache>
            </c:numRef>
          </c:val>
          <c:extLst>
            <c:ext xmlns:c16="http://schemas.microsoft.com/office/drawing/2014/chart" uri="{C3380CC4-5D6E-409C-BE32-E72D297353CC}">
              <c16:uniqueId val="{00000008-7E95-48ED-A77D-920529769CFD}"/>
            </c:ext>
          </c:extLst>
        </c:ser>
        <c:ser>
          <c:idx val="1"/>
          <c:order val="1"/>
          <c:tx>
            <c:strRef>
              <c:f>'data Analysis'!$D$34</c:f>
              <c:strCache>
                <c:ptCount val="1"/>
                <c:pt idx="0">
                  <c:v>Sum of Patient Waittime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Analysis'!$B$35:$B$37</c:f>
              <c:strCache>
                <c:ptCount val="2"/>
                <c:pt idx="0">
                  <c:v>Admitted</c:v>
                </c:pt>
                <c:pt idx="1">
                  <c:v>Not Admitted</c:v>
                </c:pt>
              </c:strCache>
            </c:strRef>
          </c:cat>
          <c:val>
            <c:numRef>
              <c:f>'data Analysis'!$D$35:$D$37</c:f>
              <c:numCache>
                <c:formatCode>0.00%</c:formatCode>
                <c:ptCount val="2"/>
                <c:pt idx="0">
                  <c:v>0.52930127723516152</c:v>
                </c:pt>
                <c:pt idx="1">
                  <c:v>0.47069872276483848</c:v>
                </c:pt>
              </c:numCache>
            </c:numRef>
          </c:val>
          <c:extLst>
            <c:ext xmlns:c16="http://schemas.microsoft.com/office/drawing/2014/chart" uri="{C3380CC4-5D6E-409C-BE32-E72D297353CC}">
              <c16:uniqueId val="{00000009-7E95-48ED-A77D-920529769CF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21079487969032E-2"/>
          <c:y val="4.4609062025141595E-2"/>
          <c:w val="0.9218947491898708"/>
          <c:h val="0.80266266058847913"/>
        </c:manualLayout>
      </c:layout>
      <c:barChart>
        <c:barDir val="col"/>
        <c:grouping val="clustered"/>
        <c:varyColors val="0"/>
        <c:ser>
          <c:idx val="0"/>
          <c:order val="0"/>
          <c:tx>
            <c:strRef>
              <c:f>'data Analysis'!$C$45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Analysis'!$B$46:$B$50</c:f>
              <c:strCache>
                <c:ptCount val="4"/>
                <c:pt idx="0">
                  <c:v>0-12</c:v>
                </c:pt>
                <c:pt idx="1">
                  <c:v>13-18</c:v>
                </c:pt>
                <c:pt idx="2">
                  <c:v>19-64</c:v>
                </c:pt>
                <c:pt idx="3">
                  <c:v>65+</c:v>
                </c:pt>
              </c:strCache>
            </c:strRef>
          </c:cat>
          <c:val>
            <c:numRef>
              <c:f>'data Analysis'!$C$46:$C$50</c:f>
              <c:numCache>
                <c:formatCode>General</c:formatCode>
                <c:ptCount val="4"/>
                <c:pt idx="0">
                  <c:v>100</c:v>
                </c:pt>
                <c:pt idx="1">
                  <c:v>40</c:v>
                </c:pt>
                <c:pt idx="2">
                  <c:v>288</c:v>
                </c:pt>
                <c:pt idx="3">
                  <c:v>85</c:v>
                </c:pt>
              </c:numCache>
            </c:numRef>
          </c:val>
          <c:extLst>
            <c:ext xmlns:c16="http://schemas.microsoft.com/office/drawing/2014/chart" uri="{C3380CC4-5D6E-409C-BE32-E72D297353CC}">
              <c16:uniqueId val="{00000004-38C1-40D1-829B-B1CAF7CBFB60}"/>
            </c:ext>
          </c:extLst>
        </c:ser>
        <c:dLbls>
          <c:dLblPos val="outEnd"/>
          <c:showLegendKey val="0"/>
          <c:showVal val="1"/>
          <c:showCatName val="0"/>
          <c:showSerName val="0"/>
          <c:showPercent val="0"/>
          <c:showBubbleSize val="0"/>
        </c:dLbls>
        <c:gapWidth val="219"/>
        <c:overlap val="-27"/>
        <c:axId val="681935840"/>
        <c:axId val="681941120"/>
      </c:barChart>
      <c:catAx>
        <c:axId val="681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81941120"/>
        <c:crosses val="autoZero"/>
        <c:auto val="1"/>
        <c:lblAlgn val="ctr"/>
        <c:lblOffset val="100"/>
        <c:noMultiLvlLbl val="0"/>
      </c:catAx>
      <c:valAx>
        <c:axId val="68194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819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Analysis'!$H$44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Analysis'!$G$45:$G$53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'data Analysis'!$H$45:$H$53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4-92FF-4A45-A4B0-6B1E80F67AE1}"/>
            </c:ext>
          </c:extLst>
        </c:ser>
        <c:dLbls>
          <c:dLblPos val="outEnd"/>
          <c:showLegendKey val="0"/>
          <c:showVal val="1"/>
          <c:showCatName val="0"/>
          <c:showSerName val="0"/>
          <c:showPercent val="0"/>
          <c:showBubbleSize val="0"/>
        </c:dLbls>
        <c:gapWidth val="182"/>
        <c:axId val="1249578847"/>
        <c:axId val="1249582207"/>
      </c:barChart>
      <c:catAx>
        <c:axId val="124957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82207"/>
        <c:crosses val="autoZero"/>
        <c:auto val="1"/>
        <c:lblAlgn val="ctr"/>
        <c:lblOffset val="100"/>
        <c:noMultiLvlLbl val="0"/>
      </c:catAx>
      <c:valAx>
        <c:axId val="1249582207"/>
        <c:scaling>
          <c:orientation val="minMax"/>
        </c:scaling>
        <c:delete val="1"/>
        <c:axPos val="b"/>
        <c:numFmt formatCode="General" sourceLinked="1"/>
        <c:majorTickMark val="none"/>
        <c:minorTickMark val="none"/>
        <c:tickLblPos val="nextTo"/>
        <c:crossAx val="124957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interactive dashboard by me.xlsx]data Analysis!PivotTable4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'data Analysis'!$G$6:$G$37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'data Analysis'!$H$6:$H$37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6-FAAE-4125-9631-A6E3A68DD0E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5967856"/>
        <c:axId val="595964496"/>
      </c:areaChart>
      <c:catAx>
        <c:axId val="5959678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5964496"/>
        <c:crosses val="autoZero"/>
        <c:auto val="1"/>
        <c:lblAlgn val="ctr"/>
        <c:lblOffset val="100"/>
        <c:noMultiLvlLbl val="0"/>
      </c:catAx>
      <c:valAx>
        <c:axId val="595964496"/>
        <c:scaling>
          <c:orientation val="minMax"/>
        </c:scaling>
        <c:delete val="1"/>
        <c:axPos val="l"/>
        <c:numFmt formatCode="General" sourceLinked="1"/>
        <c:majorTickMark val="out"/>
        <c:minorTickMark val="none"/>
        <c:tickLblPos val="nextTo"/>
        <c:crossAx val="595967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data Analysis'!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hyperlink" Target="#'Avg. Patient Wait Time'!A1"/><Relationship Id="rId18" Type="http://schemas.openxmlformats.org/officeDocument/2006/relationships/chart" Target="../charts/chart7.xml"/><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chart" Target="../charts/chart3.xml"/><Relationship Id="rId17" Type="http://schemas.openxmlformats.org/officeDocument/2006/relationships/image" Target="../media/image13.emf"/><Relationship Id="rId2" Type="http://schemas.openxmlformats.org/officeDocument/2006/relationships/image" Target="../media/image6.svg"/><Relationship Id="rId16" Type="http://schemas.openxmlformats.org/officeDocument/2006/relationships/chart" Target="../charts/chart6.xml"/><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hyperlink" Target="#'Avg. Sastisfaction Score'!A1"/><Relationship Id="rId5" Type="http://schemas.openxmlformats.org/officeDocument/2006/relationships/image" Target="../media/image9.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8.svg"/><Relationship Id="rId9" Type="http://schemas.openxmlformats.org/officeDocument/2006/relationships/hyperlink" Target="#'No. of patient By Month'!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3.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7620</xdr:rowOff>
    </xdr:from>
    <xdr:to>
      <xdr:col>1</xdr:col>
      <xdr:colOff>807720</xdr:colOff>
      <xdr:row>5</xdr:row>
      <xdr:rowOff>114300</xdr:rowOff>
    </xdr:to>
    <xdr:grpSp>
      <xdr:nvGrpSpPr>
        <xdr:cNvPr id="12" name="Group 11">
          <a:extLst>
            <a:ext uri="{FF2B5EF4-FFF2-40B4-BE49-F238E27FC236}">
              <a16:creationId xmlns:a16="http://schemas.microsoft.com/office/drawing/2014/main" id="{FBFDF14D-0A44-FE9E-9EF1-C1132CE4D81E}"/>
            </a:ext>
          </a:extLst>
        </xdr:cNvPr>
        <xdr:cNvGrpSpPr/>
      </xdr:nvGrpSpPr>
      <xdr:grpSpPr>
        <a:xfrm>
          <a:off x="167640" y="190500"/>
          <a:ext cx="1417320" cy="838200"/>
          <a:chOff x="746760" y="106680"/>
          <a:chExt cx="1836420" cy="711060"/>
        </a:xfrm>
      </xdr:grpSpPr>
      <xdr:sp macro="" textlink="">
        <xdr:nvSpPr>
          <xdr:cNvPr id="2" name="Rectangle: Rounded Corners 1">
            <a:extLst>
              <a:ext uri="{FF2B5EF4-FFF2-40B4-BE49-F238E27FC236}">
                <a16:creationId xmlns:a16="http://schemas.microsoft.com/office/drawing/2014/main" id="{537DD2B1-631A-4031-839E-6CCF2A0C2F7B}"/>
              </a:ext>
            </a:extLst>
          </xdr:cNvPr>
          <xdr:cNvSpPr/>
        </xdr:nvSpPr>
        <xdr:spPr>
          <a:xfrm>
            <a:off x="746760" y="106680"/>
            <a:ext cx="1836420" cy="62484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Research with solid fill">
            <a:hlinkClick xmlns:r="http://schemas.openxmlformats.org/officeDocument/2006/relationships" r:id="rId1"/>
            <a:extLst>
              <a:ext uri="{FF2B5EF4-FFF2-40B4-BE49-F238E27FC236}">
                <a16:creationId xmlns:a16="http://schemas.microsoft.com/office/drawing/2014/main" id="{E3A6CE49-2C46-4755-8238-0E7F9046064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6760" y="154800"/>
            <a:ext cx="655320" cy="655320"/>
          </a:xfrm>
          <a:prstGeom prst="rect">
            <a:avLst/>
          </a:prstGeom>
        </xdr:spPr>
      </xdr:pic>
      <xdr:pic>
        <xdr:nvPicPr>
          <xdr:cNvPr id="6" name="Graphic 5" descr="Presentation with pie chart with solid fill">
            <a:hlinkClick xmlns:r="http://schemas.openxmlformats.org/officeDocument/2006/relationships" r:id="rId4"/>
            <a:extLst>
              <a:ext uri="{FF2B5EF4-FFF2-40B4-BE49-F238E27FC236}">
                <a16:creationId xmlns:a16="http://schemas.microsoft.com/office/drawing/2014/main" id="{2F8BFD48-BB9F-4B7D-B09D-43CBD65426F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34960" y="106680"/>
            <a:ext cx="711060" cy="711060"/>
          </a:xfrm>
          <a:prstGeom prst="rect">
            <a:avLst/>
          </a:prstGeom>
        </xdr:spPr>
      </xdr:pic>
    </xdr:grpSp>
    <xdr:clientData/>
  </xdr:twoCellAnchor>
  <xdr:twoCellAnchor>
    <xdr:from>
      <xdr:col>3</xdr:col>
      <xdr:colOff>1459230</xdr:colOff>
      <xdr:row>38</xdr:row>
      <xdr:rowOff>129540</xdr:rowOff>
    </xdr:from>
    <xdr:to>
      <xdr:col>4</xdr:col>
      <xdr:colOff>1699260</xdr:colOff>
      <xdr:row>40</xdr:row>
      <xdr:rowOff>167640</xdr:rowOff>
    </xdr:to>
    <xdr:graphicFrame macro="">
      <xdr:nvGraphicFramePr>
        <xdr:cNvPr id="16" name="Chart 15">
          <a:extLst>
            <a:ext uri="{FF2B5EF4-FFF2-40B4-BE49-F238E27FC236}">
              <a16:creationId xmlns:a16="http://schemas.microsoft.com/office/drawing/2014/main" id="{E3AB2D2D-37B4-739B-CC4F-FBAE13D35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26</xdr:row>
      <xdr:rowOff>175260</xdr:rowOff>
    </xdr:from>
    <xdr:to>
      <xdr:col>20</xdr:col>
      <xdr:colOff>594360</xdr:colOff>
      <xdr:row>27</xdr:row>
      <xdr:rowOff>7620</xdr:rowOff>
    </xdr:to>
    <xdr:cxnSp macro="">
      <xdr:nvCxnSpPr>
        <xdr:cNvPr id="3" name="Straight Connector 2">
          <a:extLst>
            <a:ext uri="{FF2B5EF4-FFF2-40B4-BE49-F238E27FC236}">
              <a16:creationId xmlns:a16="http://schemas.microsoft.com/office/drawing/2014/main" id="{8B1B9E2B-AFEB-EB8F-1727-1C08F68D0629}"/>
            </a:ext>
          </a:extLst>
        </xdr:cNvPr>
        <xdr:cNvCxnSpPr/>
      </xdr:nvCxnSpPr>
      <xdr:spPr>
        <a:xfrm flipV="1">
          <a:off x="53340" y="4930140"/>
          <a:ext cx="1273302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22860</xdr:colOff>
      <xdr:row>0</xdr:row>
      <xdr:rowOff>15240</xdr:rowOff>
    </xdr:from>
    <xdr:to>
      <xdr:col>21</xdr:col>
      <xdr:colOff>60960</xdr:colOff>
      <xdr:row>26</xdr:row>
      <xdr:rowOff>144780</xdr:rowOff>
    </xdr:to>
    <xdr:cxnSp macro="">
      <xdr:nvCxnSpPr>
        <xdr:cNvPr id="7" name="Straight Connector 6">
          <a:extLst>
            <a:ext uri="{FF2B5EF4-FFF2-40B4-BE49-F238E27FC236}">
              <a16:creationId xmlns:a16="http://schemas.microsoft.com/office/drawing/2014/main" id="{7967EFF0-22B0-6323-51FE-C6411E0BF927}"/>
            </a:ext>
          </a:extLst>
        </xdr:cNvPr>
        <xdr:cNvCxnSpPr/>
      </xdr:nvCxnSpPr>
      <xdr:spPr>
        <a:xfrm>
          <a:off x="12824460" y="15240"/>
          <a:ext cx="38100" cy="488442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571500</xdr:colOff>
      <xdr:row>0</xdr:row>
      <xdr:rowOff>15240</xdr:rowOff>
    </xdr:from>
    <xdr:to>
      <xdr:col>13</xdr:col>
      <xdr:colOff>0</xdr:colOff>
      <xdr:row>26</xdr:row>
      <xdr:rowOff>152400</xdr:rowOff>
    </xdr:to>
    <xdr:cxnSp macro="">
      <xdr:nvCxnSpPr>
        <xdr:cNvPr id="11" name="Straight Connector 10">
          <a:extLst>
            <a:ext uri="{FF2B5EF4-FFF2-40B4-BE49-F238E27FC236}">
              <a16:creationId xmlns:a16="http://schemas.microsoft.com/office/drawing/2014/main" id="{0774A2EC-06F3-0FCA-B5C0-3964DA51E288}"/>
            </a:ext>
          </a:extLst>
        </xdr:cNvPr>
        <xdr:cNvCxnSpPr/>
      </xdr:nvCxnSpPr>
      <xdr:spPr>
        <a:xfrm flipH="1">
          <a:off x="7886700" y="15240"/>
          <a:ext cx="38100" cy="48920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45720</xdr:colOff>
      <xdr:row>0</xdr:row>
      <xdr:rowOff>68580</xdr:rowOff>
    </xdr:from>
    <xdr:to>
      <xdr:col>9</xdr:col>
      <xdr:colOff>342900</xdr:colOff>
      <xdr:row>3</xdr:row>
      <xdr:rowOff>144780</xdr:rowOff>
    </xdr:to>
    <xdr:sp macro="" textlink="">
      <xdr:nvSpPr>
        <xdr:cNvPr id="12" name="Rectangle: Rounded Corners 11">
          <a:extLst>
            <a:ext uri="{FF2B5EF4-FFF2-40B4-BE49-F238E27FC236}">
              <a16:creationId xmlns:a16="http://schemas.microsoft.com/office/drawing/2014/main" id="{35463316-25DE-338E-ADF9-DF028DA45BDE}"/>
            </a:ext>
          </a:extLst>
        </xdr:cNvPr>
        <xdr:cNvSpPr/>
      </xdr:nvSpPr>
      <xdr:spPr>
        <a:xfrm>
          <a:off x="45720" y="68580"/>
          <a:ext cx="5783580" cy="624840"/>
        </a:xfrm>
        <a:prstGeom prst="roundRect">
          <a:avLst>
            <a:gd name="adj" fmla="val 6911"/>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495300</xdr:colOff>
      <xdr:row>0</xdr:row>
      <xdr:rowOff>68580</xdr:rowOff>
    </xdr:from>
    <xdr:to>
      <xdr:col>12</xdr:col>
      <xdr:colOff>502920</xdr:colOff>
      <xdr:row>3</xdr:row>
      <xdr:rowOff>144780</xdr:rowOff>
    </xdr:to>
    <xdr:sp macro="" textlink="">
      <xdr:nvSpPr>
        <xdr:cNvPr id="13" name="Rectangle: Rounded Corners 12">
          <a:extLst>
            <a:ext uri="{FF2B5EF4-FFF2-40B4-BE49-F238E27FC236}">
              <a16:creationId xmlns:a16="http://schemas.microsoft.com/office/drawing/2014/main" id="{1AAAA057-C823-20D8-16BE-93FB121B87BB}"/>
            </a:ext>
          </a:extLst>
        </xdr:cNvPr>
        <xdr:cNvSpPr/>
      </xdr:nvSpPr>
      <xdr:spPr>
        <a:xfrm>
          <a:off x="5981700" y="68580"/>
          <a:ext cx="1836420" cy="62484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68580</xdr:colOff>
      <xdr:row>4</xdr:row>
      <xdr:rowOff>15240</xdr:rowOff>
    </xdr:from>
    <xdr:to>
      <xdr:col>1</xdr:col>
      <xdr:colOff>220980</xdr:colOff>
      <xdr:row>26</xdr:row>
      <xdr:rowOff>137160</xdr:rowOff>
    </xdr:to>
    <xdr:sp macro="" textlink="">
      <xdr:nvSpPr>
        <xdr:cNvPr id="14" name="Rectangle: Rounded Corners 13">
          <a:extLst>
            <a:ext uri="{FF2B5EF4-FFF2-40B4-BE49-F238E27FC236}">
              <a16:creationId xmlns:a16="http://schemas.microsoft.com/office/drawing/2014/main" id="{05CA8735-988E-2D9C-FC7E-BEBE2CF4D759}"/>
            </a:ext>
          </a:extLst>
        </xdr:cNvPr>
        <xdr:cNvSpPr/>
      </xdr:nvSpPr>
      <xdr:spPr>
        <a:xfrm>
          <a:off x="68580" y="746760"/>
          <a:ext cx="762000" cy="414528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304800</xdr:colOff>
      <xdr:row>4</xdr:row>
      <xdr:rowOff>83820</xdr:rowOff>
    </xdr:from>
    <xdr:to>
      <xdr:col>12</xdr:col>
      <xdr:colOff>502920</xdr:colOff>
      <xdr:row>9</xdr:row>
      <xdr:rowOff>137160</xdr:rowOff>
    </xdr:to>
    <xdr:grpSp>
      <xdr:nvGrpSpPr>
        <xdr:cNvPr id="18" name="Group 17">
          <a:extLst>
            <a:ext uri="{FF2B5EF4-FFF2-40B4-BE49-F238E27FC236}">
              <a16:creationId xmlns:a16="http://schemas.microsoft.com/office/drawing/2014/main" id="{64365FA1-6E86-65D4-6772-ABE33FE7425C}"/>
            </a:ext>
          </a:extLst>
        </xdr:cNvPr>
        <xdr:cNvGrpSpPr/>
      </xdr:nvGrpSpPr>
      <xdr:grpSpPr>
        <a:xfrm>
          <a:off x="914400" y="815340"/>
          <a:ext cx="6903720" cy="967740"/>
          <a:chOff x="1988820" y="883920"/>
          <a:chExt cx="5829300" cy="624840"/>
        </a:xfrm>
      </xdr:grpSpPr>
      <xdr:sp macro="" textlink="">
        <xdr:nvSpPr>
          <xdr:cNvPr id="15" name="Rectangle: Rounded Corners 14">
            <a:extLst>
              <a:ext uri="{FF2B5EF4-FFF2-40B4-BE49-F238E27FC236}">
                <a16:creationId xmlns:a16="http://schemas.microsoft.com/office/drawing/2014/main" id="{963E2622-B0C8-2C53-5763-9ECCD97FF7B2}"/>
              </a:ext>
            </a:extLst>
          </xdr:cNvPr>
          <xdr:cNvSpPr/>
        </xdr:nvSpPr>
        <xdr:spPr>
          <a:xfrm>
            <a:off x="5981700" y="883920"/>
            <a:ext cx="1836420" cy="62484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A345E205-940C-FBBE-5BF4-32BD3CDC15C4}"/>
              </a:ext>
            </a:extLst>
          </xdr:cNvPr>
          <xdr:cNvSpPr/>
        </xdr:nvSpPr>
        <xdr:spPr>
          <a:xfrm>
            <a:off x="3985260" y="883920"/>
            <a:ext cx="1836420" cy="62484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F8B41AB5-6134-26D2-8E41-DBEF3706542A}"/>
              </a:ext>
            </a:extLst>
          </xdr:cNvPr>
          <xdr:cNvSpPr/>
        </xdr:nvSpPr>
        <xdr:spPr>
          <a:xfrm>
            <a:off x="1988820" y="883920"/>
            <a:ext cx="1836420" cy="62484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editAs="absolute">
    <xdr:from>
      <xdr:col>1</xdr:col>
      <xdr:colOff>297180</xdr:colOff>
      <xdr:row>10</xdr:row>
      <xdr:rowOff>91440</xdr:rowOff>
    </xdr:from>
    <xdr:to>
      <xdr:col>12</xdr:col>
      <xdr:colOff>480060</xdr:colOff>
      <xdr:row>14</xdr:row>
      <xdr:rowOff>114300</xdr:rowOff>
    </xdr:to>
    <xdr:sp macro="" textlink="">
      <xdr:nvSpPr>
        <xdr:cNvPr id="19" name="Rectangle: Rounded Corners 18">
          <a:extLst>
            <a:ext uri="{FF2B5EF4-FFF2-40B4-BE49-F238E27FC236}">
              <a16:creationId xmlns:a16="http://schemas.microsoft.com/office/drawing/2014/main" id="{6896ADA5-759D-47EF-60D0-396F53AE075A}"/>
            </a:ext>
          </a:extLst>
        </xdr:cNvPr>
        <xdr:cNvSpPr/>
      </xdr:nvSpPr>
      <xdr:spPr>
        <a:xfrm>
          <a:off x="906780" y="1920240"/>
          <a:ext cx="6888480" cy="754380"/>
        </a:xfrm>
        <a:prstGeom prst="roundRect">
          <a:avLst>
            <a:gd name="adj" fmla="val 691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297180</xdr:colOff>
      <xdr:row>14</xdr:row>
      <xdr:rowOff>160020</xdr:rowOff>
    </xdr:from>
    <xdr:to>
      <xdr:col>12</xdr:col>
      <xdr:colOff>480060</xdr:colOff>
      <xdr:row>26</xdr:row>
      <xdr:rowOff>129540</xdr:rowOff>
    </xdr:to>
    <xdr:sp macro="" textlink="">
      <xdr:nvSpPr>
        <xdr:cNvPr id="20" name="Rectangle: Rounded Corners 19">
          <a:extLst>
            <a:ext uri="{FF2B5EF4-FFF2-40B4-BE49-F238E27FC236}">
              <a16:creationId xmlns:a16="http://schemas.microsoft.com/office/drawing/2014/main" id="{929BDBB1-9A81-8E2C-AD1A-3E1F8737EF38}"/>
            </a:ext>
          </a:extLst>
        </xdr:cNvPr>
        <xdr:cNvSpPr/>
      </xdr:nvSpPr>
      <xdr:spPr>
        <a:xfrm>
          <a:off x="906780" y="2720340"/>
          <a:ext cx="6888480" cy="2164080"/>
        </a:xfrm>
        <a:prstGeom prst="roundRect">
          <a:avLst>
            <a:gd name="adj" fmla="val 69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53340</xdr:colOff>
      <xdr:row>0</xdr:row>
      <xdr:rowOff>68580</xdr:rowOff>
    </xdr:from>
    <xdr:to>
      <xdr:col>16</xdr:col>
      <xdr:colOff>411480</xdr:colOff>
      <xdr:row>10</xdr:row>
      <xdr:rowOff>121920</xdr:rowOff>
    </xdr:to>
    <xdr:sp macro="" textlink="">
      <xdr:nvSpPr>
        <xdr:cNvPr id="21" name="Rectangle: Rounded Corners 20">
          <a:extLst>
            <a:ext uri="{FF2B5EF4-FFF2-40B4-BE49-F238E27FC236}">
              <a16:creationId xmlns:a16="http://schemas.microsoft.com/office/drawing/2014/main" id="{D59595A2-5064-37FB-51DD-10E8C1B283CC}"/>
            </a:ext>
          </a:extLst>
        </xdr:cNvPr>
        <xdr:cNvSpPr/>
      </xdr:nvSpPr>
      <xdr:spPr>
        <a:xfrm>
          <a:off x="7978140" y="68580"/>
          <a:ext cx="2186940" cy="1882140"/>
        </a:xfrm>
        <a:prstGeom prst="roundRect">
          <a:avLst>
            <a:gd name="adj" fmla="val 488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17</xdr:col>
      <xdr:colOff>114300</xdr:colOff>
      <xdr:row>0</xdr:row>
      <xdr:rowOff>68580</xdr:rowOff>
    </xdr:from>
    <xdr:to>
      <xdr:col>20</xdr:col>
      <xdr:colOff>472440</xdr:colOff>
      <xdr:row>10</xdr:row>
      <xdr:rowOff>121920</xdr:rowOff>
    </xdr:to>
    <xdr:sp macro="" textlink="">
      <xdr:nvSpPr>
        <xdr:cNvPr id="22" name="Rectangle: Rounded Corners 21">
          <a:extLst>
            <a:ext uri="{FF2B5EF4-FFF2-40B4-BE49-F238E27FC236}">
              <a16:creationId xmlns:a16="http://schemas.microsoft.com/office/drawing/2014/main" id="{79045A27-F87A-B68B-9A11-CE21ACADF126}"/>
            </a:ext>
          </a:extLst>
        </xdr:cNvPr>
        <xdr:cNvSpPr/>
      </xdr:nvSpPr>
      <xdr:spPr>
        <a:xfrm>
          <a:off x="10477500" y="68580"/>
          <a:ext cx="2186940" cy="1882140"/>
        </a:xfrm>
        <a:prstGeom prst="roundRect">
          <a:avLst>
            <a:gd name="adj" fmla="val 488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53340</xdr:colOff>
      <xdr:row>11</xdr:row>
      <xdr:rowOff>22860</xdr:rowOff>
    </xdr:from>
    <xdr:to>
      <xdr:col>20</xdr:col>
      <xdr:colOff>525780</xdr:colOff>
      <xdr:row>26</xdr:row>
      <xdr:rowOff>129540</xdr:rowOff>
    </xdr:to>
    <xdr:sp macro="" textlink="">
      <xdr:nvSpPr>
        <xdr:cNvPr id="23" name="Rectangle: Rounded Corners 22">
          <a:extLst>
            <a:ext uri="{FF2B5EF4-FFF2-40B4-BE49-F238E27FC236}">
              <a16:creationId xmlns:a16="http://schemas.microsoft.com/office/drawing/2014/main" id="{C3BCE8F3-11B2-01F6-86CD-D275DB62CD44}"/>
            </a:ext>
          </a:extLst>
        </xdr:cNvPr>
        <xdr:cNvSpPr/>
      </xdr:nvSpPr>
      <xdr:spPr>
        <a:xfrm>
          <a:off x="7978140" y="2034540"/>
          <a:ext cx="4739640" cy="2849880"/>
        </a:xfrm>
        <a:prstGeom prst="roundRect">
          <a:avLst>
            <a:gd name="adj" fmla="val 488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487680</xdr:colOff>
      <xdr:row>4</xdr:row>
      <xdr:rowOff>83820</xdr:rowOff>
    </xdr:from>
    <xdr:to>
      <xdr:col>12</xdr:col>
      <xdr:colOff>205740</xdr:colOff>
      <xdr:row>6</xdr:row>
      <xdr:rowOff>99060</xdr:rowOff>
    </xdr:to>
    <xdr:grpSp>
      <xdr:nvGrpSpPr>
        <xdr:cNvPr id="49" name="Group 48">
          <a:extLst>
            <a:ext uri="{FF2B5EF4-FFF2-40B4-BE49-F238E27FC236}">
              <a16:creationId xmlns:a16="http://schemas.microsoft.com/office/drawing/2014/main" id="{35202EA4-550E-A375-CB1F-1C941E29C76A}"/>
            </a:ext>
          </a:extLst>
        </xdr:cNvPr>
        <xdr:cNvGrpSpPr/>
      </xdr:nvGrpSpPr>
      <xdr:grpSpPr>
        <a:xfrm>
          <a:off x="1097280" y="815340"/>
          <a:ext cx="6423660" cy="381000"/>
          <a:chOff x="1097280" y="899160"/>
          <a:chExt cx="6423660" cy="381000"/>
        </a:xfrm>
      </xdr:grpSpPr>
      <xdr:sp macro="" textlink="'data Analysis'!C15">
        <xdr:nvSpPr>
          <xdr:cNvPr id="25" name="TextBox 24">
            <a:extLst>
              <a:ext uri="{FF2B5EF4-FFF2-40B4-BE49-F238E27FC236}">
                <a16:creationId xmlns:a16="http://schemas.microsoft.com/office/drawing/2014/main" id="{CB00B98A-A7A1-1C67-7501-4CCB54459DBA}"/>
              </a:ext>
            </a:extLst>
          </xdr:cNvPr>
          <xdr:cNvSpPr txBox="1"/>
        </xdr:nvSpPr>
        <xdr:spPr>
          <a:xfrm>
            <a:off x="1097280" y="899160"/>
            <a:ext cx="16535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BC332B-BE9B-4525-9184-CADE8BF1D387}" type="TxLink">
              <a:rPr lang="en-US" sz="1800" b="1" i="0" u="none" strike="noStrike">
                <a:solidFill>
                  <a:srgbClr val="00B0F0"/>
                </a:solidFill>
                <a:latin typeface="Aptos Narrow"/>
              </a:rPr>
              <a:pPr algn="ctr"/>
              <a:t>9216</a:t>
            </a:fld>
            <a:endParaRPr lang="en-IN" sz="2400" b="1">
              <a:solidFill>
                <a:srgbClr val="00B0F0"/>
              </a:solidFill>
            </a:endParaRPr>
          </a:p>
        </xdr:txBody>
      </xdr:sp>
      <xdr:sp macro="" textlink="'data Analysis'!C18">
        <xdr:nvSpPr>
          <xdr:cNvPr id="26" name="TextBox 25">
            <a:extLst>
              <a:ext uri="{FF2B5EF4-FFF2-40B4-BE49-F238E27FC236}">
                <a16:creationId xmlns:a16="http://schemas.microsoft.com/office/drawing/2014/main" id="{1018DAA6-9ACC-FD83-27A1-CAFB9F7113C3}"/>
              </a:ext>
            </a:extLst>
          </xdr:cNvPr>
          <xdr:cNvSpPr txBox="1"/>
        </xdr:nvSpPr>
        <xdr:spPr>
          <a:xfrm>
            <a:off x="3482340" y="899160"/>
            <a:ext cx="16535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0D1B94-9E00-4828-B1C4-FB40FF19DA80}" type="TxLink">
              <a:rPr lang="en-US" sz="1800" b="1" i="0" u="none" strike="noStrike">
                <a:solidFill>
                  <a:srgbClr val="00B0F0"/>
                </a:solidFill>
                <a:latin typeface="Aptos Narrow"/>
              </a:rPr>
              <a:pPr algn="ctr"/>
              <a:t>4.99</a:t>
            </a:fld>
            <a:endParaRPr lang="en-IN" sz="4000" b="1">
              <a:solidFill>
                <a:srgbClr val="00B0F0"/>
              </a:solidFill>
            </a:endParaRPr>
          </a:p>
        </xdr:txBody>
      </xdr:sp>
      <xdr:sp macro="" textlink="'data Analysis'!C21">
        <xdr:nvSpPr>
          <xdr:cNvPr id="27" name="TextBox 26">
            <a:extLst>
              <a:ext uri="{FF2B5EF4-FFF2-40B4-BE49-F238E27FC236}">
                <a16:creationId xmlns:a16="http://schemas.microsoft.com/office/drawing/2014/main" id="{C84B520A-1F79-E61D-BE8E-301D19AEE9EA}"/>
              </a:ext>
            </a:extLst>
          </xdr:cNvPr>
          <xdr:cNvSpPr txBox="1"/>
        </xdr:nvSpPr>
        <xdr:spPr>
          <a:xfrm>
            <a:off x="5867400" y="899160"/>
            <a:ext cx="16535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EC7513-30EF-428B-9114-03CEC14E6222}" type="TxLink">
              <a:rPr lang="en-US" sz="1800" b="1" i="0" u="none" strike="noStrike">
                <a:solidFill>
                  <a:srgbClr val="00B0F0"/>
                </a:solidFill>
                <a:latin typeface="Aptos Narrow"/>
              </a:rPr>
              <a:pPr algn="ctr"/>
              <a:t>35.26</a:t>
            </a:fld>
            <a:endParaRPr lang="en-IN" sz="4000" b="1">
              <a:solidFill>
                <a:srgbClr val="00B0F0"/>
              </a:solidFill>
            </a:endParaRPr>
          </a:p>
        </xdr:txBody>
      </xdr:sp>
    </xdr:grpSp>
    <xdr:clientData/>
  </xdr:twoCellAnchor>
  <xdr:twoCellAnchor>
    <xdr:from>
      <xdr:col>1</xdr:col>
      <xdr:colOff>441960</xdr:colOff>
      <xdr:row>6</xdr:row>
      <xdr:rowOff>7620</xdr:rowOff>
    </xdr:from>
    <xdr:to>
      <xdr:col>12</xdr:col>
      <xdr:colOff>312420</xdr:colOff>
      <xdr:row>8</xdr:row>
      <xdr:rowOff>30480</xdr:rowOff>
    </xdr:to>
    <xdr:grpSp>
      <xdr:nvGrpSpPr>
        <xdr:cNvPr id="50" name="Group 49">
          <a:extLst>
            <a:ext uri="{FF2B5EF4-FFF2-40B4-BE49-F238E27FC236}">
              <a16:creationId xmlns:a16="http://schemas.microsoft.com/office/drawing/2014/main" id="{EB050B8A-FBFA-708E-E3F3-152D22EEA6F7}"/>
            </a:ext>
          </a:extLst>
        </xdr:cNvPr>
        <xdr:cNvGrpSpPr/>
      </xdr:nvGrpSpPr>
      <xdr:grpSpPr>
        <a:xfrm>
          <a:off x="1051560" y="1104900"/>
          <a:ext cx="6576060" cy="388620"/>
          <a:chOff x="1097280" y="1219200"/>
          <a:chExt cx="6576060" cy="388620"/>
        </a:xfrm>
      </xdr:grpSpPr>
      <xdr:sp macro="" textlink="'data Analysis'!B14">
        <xdr:nvSpPr>
          <xdr:cNvPr id="24" name="TextBox 23">
            <a:extLst>
              <a:ext uri="{FF2B5EF4-FFF2-40B4-BE49-F238E27FC236}">
                <a16:creationId xmlns:a16="http://schemas.microsoft.com/office/drawing/2014/main" id="{E0E388D5-4DEF-AF48-AD0A-9DFC069F0A7B}"/>
              </a:ext>
            </a:extLst>
          </xdr:cNvPr>
          <xdr:cNvSpPr txBox="1"/>
        </xdr:nvSpPr>
        <xdr:spPr>
          <a:xfrm>
            <a:off x="1097280" y="1219200"/>
            <a:ext cx="16535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No.</a:t>
            </a:r>
            <a:r>
              <a:rPr lang="en-IN" sz="1400" b="1" baseline="0"/>
              <a:t> of Patients</a:t>
            </a:r>
            <a:endParaRPr lang="en-IN" sz="1400" b="1"/>
          </a:p>
        </xdr:txBody>
      </xdr:sp>
      <xdr:sp macro="" textlink="'data Analysis'!B14">
        <xdr:nvSpPr>
          <xdr:cNvPr id="28" name="TextBox 27">
            <a:extLst>
              <a:ext uri="{FF2B5EF4-FFF2-40B4-BE49-F238E27FC236}">
                <a16:creationId xmlns:a16="http://schemas.microsoft.com/office/drawing/2014/main" id="{301FC3A0-CD5C-28E2-D185-140B547AC305}"/>
              </a:ext>
            </a:extLst>
          </xdr:cNvPr>
          <xdr:cNvSpPr txBox="1"/>
        </xdr:nvSpPr>
        <xdr:spPr>
          <a:xfrm>
            <a:off x="3215640" y="1219200"/>
            <a:ext cx="22174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t> Avg. Satisfaction scrore</a:t>
            </a:r>
          </a:p>
          <a:p>
            <a:pPr algn="ctr"/>
            <a:endParaRPr lang="en-IN" sz="1400" b="1"/>
          </a:p>
        </xdr:txBody>
      </xdr:sp>
      <xdr:sp macro="" textlink="'data Analysis'!B14">
        <xdr:nvSpPr>
          <xdr:cNvPr id="29" name="TextBox 28">
            <a:extLst>
              <a:ext uri="{FF2B5EF4-FFF2-40B4-BE49-F238E27FC236}">
                <a16:creationId xmlns:a16="http://schemas.microsoft.com/office/drawing/2014/main" id="{9200476D-C53F-8FF3-EE92-A875BAC2C962}"/>
              </a:ext>
            </a:extLst>
          </xdr:cNvPr>
          <xdr:cNvSpPr txBox="1"/>
        </xdr:nvSpPr>
        <xdr:spPr>
          <a:xfrm>
            <a:off x="6019800" y="1219200"/>
            <a:ext cx="16535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t>Avg.  Wait Time</a:t>
            </a:r>
            <a:endParaRPr lang="en-IN" sz="1400" b="1"/>
          </a:p>
        </xdr:txBody>
      </xdr:sp>
    </xdr:grpSp>
    <xdr:clientData/>
  </xdr:twoCellAnchor>
  <xdr:twoCellAnchor>
    <xdr:from>
      <xdr:col>1</xdr:col>
      <xdr:colOff>403860</xdr:colOff>
      <xdr:row>0</xdr:row>
      <xdr:rowOff>60960</xdr:rowOff>
    </xdr:from>
    <xdr:to>
      <xdr:col>9</xdr:col>
      <xdr:colOff>83820</xdr:colOff>
      <xdr:row>2</xdr:row>
      <xdr:rowOff>76200</xdr:rowOff>
    </xdr:to>
    <xdr:sp macro="" textlink="">
      <xdr:nvSpPr>
        <xdr:cNvPr id="31" name="TextBox 30">
          <a:extLst>
            <a:ext uri="{FF2B5EF4-FFF2-40B4-BE49-F238E27FC236}">
              <a16:creationId xmlns:a16="http://schemas.microsoft.com/office/drawing/2014/main" id="{E3369313-2563-C220-DDFF-59E620F04B2D}"/>
            </a:ext>
          </a:extLst>
        </xdr:cNvPr>
        <xdr:cNvSpPr txBox="1"/>
      </xdr:nvSpPr>
      <xdr:spPr>
        <a:xfrm>
          <a:off x="1013460" y="60960"/>
          <a:ext cx="45567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B0F0"/>
              </a:solidFill>
              <a:latin typeface="Avignon Pro Demi" panose="02000703030000020004" pitchFamily="2" charset="0"/>
            </a:rPr>
            <a:t>Hospital Emergency Room Dashboard</a:t>
          </a:r>
        </a:p>
      </xdr:txBody>
    </xdr:sp>
    <xdr:clientData/>
  </xdr:twoCellAnchor>
  <xdr:twoCellAnchor>
    <xdr:from>
      <xdr:col>3</xdr:col>
      <xdr:colOff>45720</xdr:colOff>
      <xdr:row>2</xdr:row>
      <xdr:rowOff>53340</xdr:rowOff>
    </xdr:from>
    <xdr:to>
      <xdr:col>6</xdr:col>
      <xdr:colOff>167640</xdr:colOff>
      <xdr:row>3</xdr:row>
      <xdr:rowOff>53340</xdr:rowOff>
    </xdr:to>
    <xdr:sp macro="" textlink="">
      <xdr:nvSpPr>
        <xdr:cNvPr id="32" name="TextBox 31">
          <a:extLst>
            <a:ext uri="{FF2B5EF4-FFF2-40B4-BE49-F238E27FC236}">
              <a16:creationId xmlns:a16="http://schemas.microsoft.com/office/drawing/2014/main" id="{6185C1E5-0150-BA78-1E7A-47DB9AA62AFD}"/>
            </a:ext>
          </a:extLst>
        </xdr:cNvPr>
        <xdr:cNvSpPr txBox="1"/>
      </xdr:nvSpPr>
      <xdr:spPr>
        <a:xfrm>
          <a:off x="1874520" y="419100"/>
          <a:ext cx="19507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B0F0"/>
              </a:solidFill>
            </a:rPr>
            <a:t>By Monthly</a:t>
          </a:r>
        </a:p>
      </xdr:txBody>
    </xdr:sp>
    <xdr:clientData/>
  </xdr:twoCellAnchor>
  <xdr:twoCellAnchor editAs="oneCell">
    <xdr:from>
      <xdr:col>0</xdr:col>
      <xdr:colOff>220980</xdr:colOff>
      <xdr:row>0</xdr:row>
      <xdr:rowOff>83820</xdr:rowOff>
    </xdr:from>
    <xdr:to>
      <xdr:col>1</xdr:col>
      <xdr:colOff>190500</xdr:colOff>
      <xdr:row>3</xdr:row>
      <xdr:rowOff>114300</xdr:rowOff>
    </xdr:to>
    <xdr:pic>
      <xdr:nvPicPr>
        <xdr:cNvPr id="34" name="Graphic 33" descr="Medical with solid fill">
          <a:extLst>
            <a:ext uri="{FF2B5EF4-FFF2-40B4-BE49-F238E27FC236}">
              <a16:creationId xmlns:a16="http://schemas.microsoft.com/office/drawing/2014/main" id="{28204578-2765-BF91-AA6D-DC385B2927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0980" y="83820"/>
          <a:ext cx="579120" cy="579120"/>
        </a:xfrm>
        <a:prstGeom prst="rect">
          <a:avLst/>
        </a:prstGeom>
      </xdr:spPr>
    </xdr:pic>
    <xdr:clientData/>
  </xdr:twoCellAnchor>
  <xdr:twoCellAnchor editAs="oneCell">
    <xdr:from>
      <xdr:col>11</xdr:col>
      <xdr:colOff>533400</xdr:colOff>
      <xdr:row>4</xdr:row>
      <xdr:rowOff>106680</xdr:rowOff>
    </xdr:from>
    <xdr:to>
      <xdr:col>12</xdr:col>
      <xdr:colOff>386220</xdr:colOff>
      <xdr:row>7</xdr:row>
      <xdr:rowOff>20460</xdr:rowOff>
    </xdr:to>
    <xdr:pic>
      <xdr:nvPicPr>
        <xdr:cNvPr id="38" name="Graphic 37" descr="Clock with solid fill">
          <a:extLst>
            <a:ext uri="{FF2B5EF4-FFF2-40B4-BE49-F238E27FC236}">
              <a16:creationId xmlns:a16="http://schemas.microsoft.com/office/drawing/2014/main" id="{874C75EE-601C-5524-56B2-86ED85FB75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9000" y="838200"/>
          <a:ext cx="462420" cy="462420"/>
        </a:xfrm>
        <a:prstGeom prst="rect">
          <a:avLst/>
        </a:prstGeom>
      </xdr:spPr>
    </xdr:pic>
    <xdr:clientData/>
  </xdr:twoCellAnchor>
  <xdr:twoCellAnchor editAs="oneCell">
    <xdr:from>
      <xdr:col>3</xdr:col>
      <xdr:colOff>551460</xdr:colOff>
      <xdr:row>4</xdr:row>
      <xdr:rowOff>101880</xdr:rowOff>
    </xdr:from>
    <xdr:to>
      <xdr:col>4</xdr:col>
      <xdr:colOff>495300</xdr:colOff>
      <xdr:row>7</xdr:row>
      <xdr:rowOff>106680</xdr:rowOff>
    </xdr:to>
    <xdr:pic>
      <xdr:nvPicPr>
        <xdr:cNvPr id="40" name="Graphic 39" descr="Users with solid fill">
          <a:extLst>
            <a:ext uri="{FF2B5EF4-FFF2-40B4-BE49-F238E27FC236}">
              <a16:creationId xmlns:a16="http://schemas.microsoft.com/office/drawing/2014/main" id="{42A1C78E-0F4E-7FA9-B107-76F6EE6C50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80260" y="833400"/>
          <a:ext cx="553440" cy="553440"/>
        </a:xfrm>
        <a:prstGeom prst="rect">
          <a:avLst/>
        </a:prstGeom>
      </xdr:spPr>
    </xdr:pic>
    <xdr:clientData/>
  </xdr:twoCellAnchor>
  <xdr:twoCellAnchor editAs="oneCell">
    <xdr:from>
      <xdr:col>7</xdr:col>
      <xdr:colOff>556260</xdr:colOff>
      <xdr:row>4</xdr:row>
      <xdr:rowOff>106680</xdr:rowOff>
    </xdr:from>
    <xdr:to>
      <xdr:col>8</xdr:col>
      <xdr:colOff>381000</xdr:colOff>
      <xdr:row>6</xdr:row>
      <xdr:rowOff>175260</xdr:rowOff>
    </xdr:to>
    <xdr:pic>
      <xdr:nvPicPr>
        <xdr:cNvPr id="48" name="Graphic 47" descr="Customer review with solid fill">
          <a:extLst>
            <a:ext uri="{FF2B5EF4-FFF2-40B4-BE49-F238E27FC236}">
              <a16:creationId xmlns:a16="http://schemas.microsoft.com/office/drawing/2014/main" id="{16513690-9EF3-07A5-1E12-E9585A38157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23460" y="838200"/>
          <a:ext cx="434340" cy="434340"/>
        </a:xfrm>
        <a:prstGeom prst="rect">
          <a:avLst/>
        </a:prstGeom>
      </xdr:spPr>
    </xdr:pic>
    <xdr:clientData/>
  </xdr:twoCellAnchor>
  <xdr:twoCellAnchor editAs="oneCell">
    <xdr:from>
      <xdr:col>0</xdr:col>
      <xdr:colOff>91440</xdr:colOff>
      <xdr:row>4</xdr:row>
      <xdr:rowOff>60960</xdr:rowOff>
    </xdr:from>
    <xdr:to>
      <xdr:col>1</xdr:col>
      <xdr:colOff>167640</xdr:colOff>
      <xdr:row>26</xdr:row>
      <xdr:rowOff>45720</xdr:rowOff>
    </xdr:to>
    <mc:AlternateContent xmlns:mc="http://schemas.openxmlformats.org/markup-compatibility/2006" xmlns:a14="http://schemas.microsoft.com/office/drawing/2010/main">
      <mc:Choice Requires="a14">
        <xdr:graphicFrame macro="">
          <xdr:nvGraphicFramePr>
            <xdr:cNvPr id="55" name="Date (Month)">
              <a:extLst>
                <a:ext uri="{FF2B5EF4-FFF2-40B4-BE49-F238E27FC236}">
                  <a16:creationId xmlns:a16="http://schemas.microsoft.com/office/drawing/2014/main" id="{B38762AB-5D55-4F2F-A233-A8B69760C36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1440" y="792480"/>
              <a:ext cx="685800" cy="4008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198120</xdr:colOff>
      <xdr:row>5</xdr:row>
      <xdr:rowOff>121920</xdr:rowOff>
    </xdr:from>
    <xdr:to>
      <xdr:col>5</xdr:col>
      <xdr:colOff>160020</xdr:colOff>
      <xdr:row>10</xdr:row>
      <xdr:rowOff>45720</xdr:rowOff>
    </xdr:to>
    <xdr:graphicFrame macro="">
      <xdr:nvGraphicFramePr>
        <xdr:cNvPr id="56" name="Chart 55">
          <a:hlinkClick xmlns:r="http://schemas.openxmlformats.org/officeDocument/2006/relationships" r:id="rId9"/>
          <a:extLst>
            <a:ext uri="{FF2B5EF4-FFF2-40B4-BE49-F238E27FC236}">
              <a16:creationId xmlns:a16="http://schemas.microsoft.com/office/drawing/2014/main" id="{A38BD872-190A-4C5E-A6B0-06F6B1942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121920</xdr:colOff>
      <xdr:row>7</xdr:row>
      <xdr:rowOff>7620</xdr:rowOff>
    </xdr:from>
    <xdr:to>
      <xdr:col>9</xdr:col>
      <xdr:colOff>68580</xdr:colOff>
      <xdr:row>10</xdr:row>
      <xdr:rowOff>53340</xdr:rowOff>
    </xdr:to>
    <xdr:graphicFrame macro="">
      <xdr:nvGraphicFramePr>
        <xdr:cNvPr id="57" name="Chart 56">
          <a:hlinkClick xmlns:r="http://schemas.openxmlformats.org/officeDocument/2006/relationships" r:id="rId11"/>
          <a:extLst>
            <a:ext uri="{FF2B5EF4-FFF2-40B4-BE49-F238E27FC236}">
              <a16:creationId xmlns:a16="http://schemas.microsoft.com/office/drawing/2014/main" id="{5955F40B-BB3F-4EDF-8FA7-B6C1145E0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91440</xdr:colOff>
      <xdr:row>6</xdr:row>
      <xdr:rowOff>76200</xdr:rowOff>
    </xdr:from>
    <xdr:to>
      <xdr:col>12</xdr:col>
      <xdr:colOff>594360</xdr:colOff>
      <xdr:row>10</xdr:row>
      <xdr:rowOff>68580</xdr:rowOff>
    </xdr:to>
    <xdr:graphicFrame macro="">
      <xdr:nvGraphicFramePr>
        <xdr:cNvPr id="58" name="Chart 57">
          <a:hlinkClick xmlns:r="http://schemas.openxmlformats.org/officeDocument/2006/relationships" r:id="rId13"/>
          <a:extLst>
            <a:ext uri="{FF2B5EF4-FFF2-40B4-BE49-F238E27FC236}">
              <a16:creationId xmlns:a16="http://schemas.microsoft.com/office/drawing/2014/main" id="{340DE1A3-4E74-4149-BD35-060136021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38100</xdr:colOff>
      <xdr:row>0</xdr:row>
      <xdr:rowOff>22860</xdr:rowOff>
    </xdr:from>
    <xdr:to>
      <xdr:col>16</xdr:col>
      <xdr:colOff>190500</xdr:colOff>
      <xdr:row>9</xdr:row>
      <xdr:rowOff>38100</xdr:rowOff>
    </xdr:to>
    <xdr:graphicFrame macro="">
      <xdr:nvGraphicFramePr>
        <xdr:cNvPr id="59" name="Chart 58">
          <a:extLst>
            <a:ext uri="{FF2B5EF4-FFF2-40B4-BE49-F238E27FC236}">
              <a16:creationId xmlns:a16="http://schemas.microsoft.com/office/drawing/2014/main" id="{3339931D-888B-4FEE-B21C-933A8DC77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495300</xdr:colOff>
      <xdr:row>0</xdr:row>
      <xdr:rowOff>0</xdr:rowOff>
    </xdr:from>
    <xdr:to>
      <xdr:col>20</xdr:col>
      <xdr:colOff>358140</xdr:colOff>
      <xdr:row>11</xdr:row>
      <xdr:rowOff>30480</xdr:rowOff>
    </xdr:to>
    <xdr:graphicFrame macro="">
      <xdr:nvGraphicFramePr>
        <xdr:cNvPr id="60" name="Chart 59">
          <a:extLst>
            <a:ext uri="{FF2B5EF4-FFF2-40B4-BE49-F238E27FC236}">
              <a16:creationId xmlns:a16="http://schemas.microsoft.com/office/drawing/2014/main" id="{BD86A81C-866E-408C-B741-9E801ED5B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335280</xdr:colOff>
      <xdr:row>9</xdr:row>
      <xdr:rowOff>7620</xdr:rowOff>
    </xdr:from>
    <xdr:to>
      <xdr:col>16</xdr:col>
      <xdr:colOff>281940</xdr:colOff>
      <xdr:row>10</xdr:row>
      <xdr:rowOff>76200</xdr:rowOff>
    </xdr:to>
    <xdr:sp macro="" textlink="">
      <xdr:nvSpPr>
        <xdr:cNvPr id="62" name="TextBox 61">
          <a:extLst>
            <a:ext uri="{FF2B5EF4-FFF2-40B4-BE49-F238E27FC236}">
              <a16:creationId xmlns:a16="http://schemas.microsoft.com/office/drawing/2014/main" id="{782FE269-262D-6ABC-34F1-21C85E794E24}"/>
            </a:ext>
          </a:extLst>
        </xdr:cNvPr>
        <xdr:cNvSpPr txBox="1"/>
      </xdr:nvSpPr>
      <xdr:spPr>
        <a:xfrm>
          <a:off x="8260080" y="1653540"/>
          <a:ext cx="1775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a:t>
          </a:r>
          <a:r>
            <a:rPr lang="en-IN" sz="1200" b="1" baseline="0"/>
            <a:t> of Patient by Gender</a:t>
          </a:r>
          <a:endParaRPr lang="en-IN" sz="1200" b="1"/>
        </a:p>
      </xdr:txBody>
    </xdr:sp>
    <xdr:clientData/>
  </xdr:twoCellAnchor>
  <xdr:twoCellAnchor>
    <xdr:from>
      <xdr:col>17</xdr:col>
      <xdr:colOff>342900</xdr:colOff>
      <xdr:row>8</xdr:row>
      <xdr:rowOff>160020</xdr:rowOff>
    </xdr:from>
    <xdr:to>
      <xdr:col>20</xdr:col>
      <xdr:colOff>358140</xdr:colOff>
      <xdr:row>10</xdr:row>
      <xdr:rowOff>38100</xdr:rowOff>
    </xdr:to>
    <xdr:sp macro="" textlink="">
      <xdr:nvSpPr>
        <xdr:cNvPr id="63" name="TextBox 62">
          <a:extLst>
            <a:ext uri="{FF2B5EF4-FFF2-40B4-BE49-F238E27FC236}">
              <a16:creationId xmlns:a16="http://schemas.microsoft.com/office/drawing/2014/main" id="{BBB5203F-DD64-4DE8-89D9-566329AC5BF8}"/>
            </a:ext>
          </a:extLst>
        </xdr:cNvPr>
        <xdr:cNvSpPr txBox="1"/>
      </xdr:nvSpPr>
      <xdr:spPr>
        <a:xfrm>
          <a:off x="10706100" y="1623060"/>
          <a:ext cx="18440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Patient attend within Time</a:t>
          </a:r>
        </a:p>
      </xdr:txBody>
    </xdr:sp>
    <xdr:clientData/>
  </xdr:twoCellAnchor>
  <mc:AlternateContent xmlns:mc="http://schemas.openxmlformats.org/markup-compatibility/2006">
    <mc:Choice xmlns:a14="http://schemas.microsoft.com/office/drawing/2010/main" Requires="a14">
      <xdr:twoCellAnchor editAs="oneCell">
        <xdr:from>
          <xdr:col>1</xdr:col>
          <xdr:colOff>312420</xdr:colOff>
          <xdr:row>10</xdr:row>
          <xdr:rowOff>106680</xdr:rowOff>
        </xdr:from>
        <xdr:to>
          <xdr:col>12</xdr:col>
          <xdr:colOff>472440</xdr:colOff>
          <xdr:row>14</xdr:row>
          <xdr:rowOff>129540</xdr:rowOff>
        </xdr:to>
        <xdr:pic>
          <xdr:nvPicPr>
            <xdr:cNvPr id="65" name="Picture 64">
              <a:extLst>
                <a:ext uri="{FF2B5EF4-FFF2-40B4-BE49-F238E27FC236}">
                  <a16:creationId xmlns:a16="http://schemas.microsoft.com/office/drawing/2014/main" id="{10DECCFB-8214-CABE-5048-75392CC21636}"/>
                </a:ext>
              </a:extLst>
            </xdr:cNvPr>
            <xdr:cNvPicPr>
              <a:picLocks noChangeAspect="1" noChangeArrowheads="1"/>
              <a:extLst>
                <a:ext uri="{84589F7E-364E-4C9E-8A38-B11213B215E9}">
                  <a14:cameraTool cellRange="'data Analysis'!$B$39:$E$41" spid="_x0000_s2069"/>
                </a:ext>
              </a:extLst>
            </xdr:cNvPicPr>
          </xdr:nvPicPr>
          <xdr:blipFill>
            <a:blip xmlns:r="http://schemas.openxmlformats.org/officeDocument/2006/relationships" r:embed="rId17"/>
            <a:srcRect/>
            <a:stretch>
              <a:fillRect/>
            </a:stretch>
          </xdr:blipFill>
          <xdr:spPr bwMode="auto">
            <a:xfrm>
              <a:off x="922020" y="1935480"/>
              <a:ext cx="6865620" cy="7543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289560</xdr:colOff>
      <xdr:row>15</xdr:row>
      <xdr:rowOff>45720</xdr:rowOff>
    </xdr:from>
    <xdr:to>
      <xdr:col>12</xdr:col>
      <xdr:colOff>403860</xdr:colOff>
      <xdr:row>24</xdr:row>
      <xdr:rowOff>91440</xdr:rowOff>
    </xdr:to>
    <xdr:graphicFrame macro="">
      <xdr:nvGraphicFramePr>
        <xdr:cNvPr id="66" name="Chart 65">
          <a:extLst>
            <a:ext uri="{FF2B5EF4-FFF2-40B4-BE49-F238E27FC236}">
              <a16:creationId xmlns:a16="http://schemas.microsoft.com/office/drawing/2014/main" id="{D2B0AC89-9210-4E5B-A6CF-763641407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53340</xdr:colOff>
      <xdr:row>11</xdr:row>
      <xdr:rowOff>22860</xdr:rowOff>
    </xdr:from>
    <xdr:to>
      <xdr:col>20</xdr:col>
      <xdr:colOff>434340</xdr:colOff>
      <xdr:row>24</xdr:row>
      <xdr:rowOff>68580</xdr:rowOff>
    </xdr:to>
    <xdr:graphicFrame macro="">
      <xdr:nvGraphicFramePr>
        <xdr:cNvPr id="67" name="Chart 66">
          <a:extLst>
            <a:ext uri="{FF2B5EF4-FFF2-40B4-BE49-F238E27FC236}">
              <a16:creationId xmlns:a16="http://schemas.microsoft.com/office/drawing/2014/main" id="{C840E2A1-928E-4C04-A5E1-1E9371E0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259080</xdr:colOff>
      <xdr:row>24</xdr:row>
      <xdr:rowOff>167640</xdr:rowOff>
    </xdr:from>
    <xdr:to>
      <xdr:col>9</xdr:col>
      <xdr:colOff>99060</xdr:colOff>
      <xdr:row>26</xdr:row>
      <xdr:rowOff>60960</xdr:rowOff>
    </xdr:to>
    <xdr:sp macro="" textlink="">
      <xdr:nvSpPr>
        <xdr:cNvPr id="69" name="TextBox 68">
          <a:extLst>
            <a:ext uri="{FF2B5EF4-FFF2-40B4-BE49-F238E27FC236}">
              <a16:creationId xmlns:a16="http://schemas.microsoft.com/office/drawing/2014/main" id="{2E865577-875A-2C9A-5BC5-0F1357805FBE}"/>
            </a:ext>
          </a:extLst>
        </xdr:cNvPr>
        <xdr:cNvSpPr txBox="1"/>
      </xdr:nvSpPr>
      <xdr:spPr>
        <a:xfrm>
          <a:off x="1478280" y="4556760"/>
          <a:ext cx="41071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No.</a:t>
          </a:r>
          <a:r>
            <a:rPr lang="en-IN" sz="1400" b="1" baseline="0"/>
            <a:t> of Patient by Age Group</a:t>
          </a:r>
          <a:endParaRPr lang="en-IN" sz="1600" b="1"/>
        </a:p>
      </xdr:txBody>
    </xdr:sp>
    <xdr:clientData/>
  </xdr:twoCellAnchor>
  <xdr:twoCellAnchor>
    <xdr:from>
      <xdr:col>13</xdr:col>
      <xdr:colOff>312420</xdr:colOff>
      <xdr:row>24</xdr:row>
      <xdr:rowOff>160020</xdr:rowOff>
    </xdr:from>
    <xdr:to>
      <xdr:col>20</xdr:col>
      <xdr:colOff>152400</xdr:colOff>
      <xdr:row>26</xdr:row>
      <xdr:rowOff>53340</xdr:rowOff>
    </xdr:to>
    <xdr:sp macro="" textlink="">
      <xdr:nvSpPr>
        <xdr:cNvPr id="70" name="TextBox 69">
          <a:extLst>
            <a:ext uri="{FF2B5EF4-FFF2-40B4-BE49-F238E27FC236}">
              <a16:creationId xmlns:a16="http://schemas.microsoft.com/office/drawing/2014/main" id="{FB117CB2-13AA-4FFA-BFE1-ACA2B8588A29}"/>
            </a:ext>
          </a:extLst>
        </xdr:cNvPr>
        <xdr:cNvSpPr txBox="1"/>
      </xdr:nvSpPr>
      <xdr:spPr>
        <a:xfrm>
          <a:off x="8237220" y="4549140"/>
          <a:ext cx="41071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latin typeface="+mn-lt"/>
              <a:ea typeface="+mn-ea"/>
              <a:cs typeface="+mn-cs"/>
            </a:rPr>
            <a:t>No</a:t>
          </a:r>
          <a:r>
            <a:rPr lang="en-IN" sz="1600" b="1"/>
            <a:t>.</a:t>
          </a:r>
          <a:r>
            <a:rPr lang="en-IN" sz="1800" b="1" baseline="0"/>
            <a:t> </a:t>
          </a:r>
          <a:r>
            <a:rPr lang="en-IN" sz="1400" b="1">
              <a:solidFill>
                <a:schemeClr val="dk1"/>
              </a:solidFill>
              <a:latin typeface="+mn-lt"/>
              <a:ea typeface="+mn-ea"/>
              <a:cs typeface="+mn-cs"/>
            </a:rPr>
            <a:t>of</a:t>
          </a:r>
          <a:r>
            <a:rPr lang="en-IN" sz="1800" b="1" baseline="0"/>
            <a:t> </a:t>
          </a:r>
          <a:r>
            <a:rPr lang="en-IN" sz="1400" b="1" baseline="0"/>
            <a:t>Patient by Department Referal</a:t>
          </a:r>
          <a:endParaRPr lang="en-IN" sz="1800" b="1"/>
        </a:p>
      </xdr:txBody>
    </xdr:sp>
    <xdr:clientData/>
  </xdr:twoCellAnchor>
  <xdr:twoCellAnchor editAs="oneCell">
    <xdr:from>
      <xdr:col>9</xdr:col>
      <xdr:colOff>495300</xdr:colOff>
      <xdr:row>0</xdr:row>
      <xdr:rowOff>68580</xdr:rowOff>
    </xdr:from>
    <xdr:to>
      <xdr:col>12</xdr:col>
      <xdr:colOff>434340</xdr:colOff>
      <xdr:row>3</xdr:row>
      <xdr:rowOff>121920</xdr:rowOff>
    </xdr:to>
    <mc:AlternateContent xmlns:mc="http://schemas.openxmlformats.org/markup-compatibility/2006">
      <mc:Choice xmlns:a14="http://schemas.microsoft.com/office/drawing/2010/main" Requires="a14">
        <xdr:graphicFrame macro="">
          <xdr:nvGraphicFramePr>
            <xdr:cNvPr id="5" name="Date (Year)">
              <a:extLst>
                <a:ext uri="{FF2B5EF4-FFF2-40B4-BE49-F238E27FC236}">
                  <a16:creationId xmlns:a16="http://schemas.microsoft.com/office/drawing/2014/main" id="{534AFE14-280E-4685-A89F-3E82BA746A1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981700" y="68580"/>
              <a:ext cx="176784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281940</xdr:colOff>
      <xdr:row>4</xdr:row>
      <xdr:rowOff>152400</xdr:rowOff>
    </xdr:from>
    <xdr:to>
      <xdr:col>15</xdr:col>
      <xdr:colOff>342900</xdr:colOff>
      <xdr:row>21</xdr:row>
      <xdr:rowOff>160020</xdr:rowOff>
    </xdr:to>
    <xdr:graphicFrame macro="">
      <xdr:nvGraphicFramePr>
        <xdr:cNvPr id="2" name="Chart 1">
          <a:extLst>
            <a:ext uri="{FF2B5EF4-FFF2-40B4-BE49-F238E27FC236}">
              <a16:creationId xmlns:a16="http://schemas.microsoft.com/office/drawing/2014/main" id="{7F864794-C47C-4F9E-8613-E386D4D7F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0.00591</cdr:x>
      <cdr:y>0.0163</cdr:y>
    </cdr:from>
    <cdr:to>
      <cdr:x>0.07506</cdr:x>
      <cdr:y>0.20701</cdr:y>
    </cdr:to>
    <cdr:pic>
      <cdr:nvPicPr>
        <cdr:cNvPr id="2" name="Graphic 7" descr="Presentation with pie chart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962A5D7-F5C0-4616-854B-4CEB2370E2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94360" cy="5943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15</xdr:col>
      <xdr:colOff>327660</xdr:colOff>
      <xdr:row>18</xdr:row>
      <xdr:rowOff>160020</xdr:rowOff>
    </xdr:to>
    <xdr:graphicFrame macro="">
      <xdr:nvGraphicFramePr>
        <xdr:cNvPr id="2" name="Chart 1">
          <a:extLst>
            <a:ext uri="{FF2B5EF4-FFF2-40B4-BE49-F238E27FC236}">
              <a16:creationId xmlns:a16="http://schemas.microsoft.com/office/drawing/2014/main" id="{792E6DD3-56C8-4AEC-93AE-42C0B176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0.00603</cdr:x>
      <cdr:y>0.0175</cdr:y>
    </cdr:from>
    <cdr:to>
      <cdr:x>0.07655</cdr:x>
      <cdr:y>0.22222</cdr:y>
    </cdr:to>
    <cdr:pic>
      <cdr:nvPicPr>
        <cdr:cNvPr id="2" name="Graphic 7" descr="Presentation with pie chart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962A5D7-F5C0-4616-854B-4CEB2370E2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94360" cy="5943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198120</xdr:colOff>
      <xdr:row>2</xdr:row>
      <xdr:rowOff>121920</xdr:rowOff>
    </xdr:from>
    <xdr:to>
      <xdr:col>16</xdr:col>
      <xdr:colOff>281940</xdr:colOff>
      <xdr:row>19</xdr:row>
      <xdr:rowOff>38100</xdr:rowOff>
    </xdr:to>
    <xdr:graphicFrame macro="">
      <xdr:nvGraphicFramePr>
        <xdr:cNvPr id="2" name="Chart 1">
          <a:extLst>
            <a:ext uri="{FF2B5EF4-FFF2-40B4-BE49-F238E27FC236}">
              <a16:creationId xmlns:a16="http://schemas.microsoft.com/office/drawing/2014/main" id="{EC9B18C9-FE9E-4824-925C-440EBAF09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0.00551</cdr:x>
      <cdr:y>0.01679</cdr:y>
    </cdr:from>
    <cdr:to>
      <cdr:x>0.06991</cdr:x>
      <cdr:y>0.21327</cdr:y>
    </cdr:to>
    <cdr:pic>
      <cdr:nvPicPr>
        <cdr:cNvPr id="3" name="Graphic 7" descr="Presentation with pie chart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962A5D7-F5C0-4616-854B-4CEB2370E2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94360" cy="5943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5636574" createdVersion="5" refreshedVersion="8" minRefreshableVersion="3" recordCount="0" supportSubquery="1" supportAdvancedDrill="1" xr:uid="{22AFD8AD-57E0-400B-8F9E-339958E47141}">
  <cacheSource type="external" connectionId="3"/>
  <cacheFields count="3">
    <cacheField name="[Measures].[Distinct Count of Patient Id]" caption="Distinct Count of Patient Id" numFmtId="0" hierarchy="25" level="32767"/>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3773145" createdVersion="5" refreshedVersion="8" minRefreshableVersion="3" recordCount="0" supportSubquery="1" supportAdvancedDrill="1" xr:uid="{C85F5342-149B-4D9B-8563-3AB098DEDB12}">
  <cacheSource type="external" connectionId="3"/>
  <cacheFields count="3">
    <cacheField name="[Measures].[Distinct Count of Patient Id]" caption="Distinct Count of Patient Id" numFmtId="0" hierarchy="25" level="32767"/>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4120368" createdVersion="5" refreshedVersion="8" minRefreshableVersion="3" recordCount="0" supportSubquery="1" supportAdvancedDrill="1" xr:uid="{49A2F578-51C1-44BE-9D8D-D563D83618E1}">
  <cacheSource type="external" connectionId="3"/>
  <cacheFields count="2">
    <cacheField name="[Calendar].[Date (Month)].[Date (Month)]" caption="Date (Month)" numFmtId="0" hierarchy="1" level="1">
      <sharedItems containsSemiMixedTypes="0" containsNonDate="0" containsString="0"/>
    </cacheField>
    <cacheField name="[Calendar].[Date (Year)].[Date (Year)]" caption="Date (Year)" numFmtId="0" hierarchy="3" level="1">
      <sharedItems count="2">
        <s v="2023"/>
        <s v="2024"/>
      </sharedItems>
    </cacheField>
  </cacheFields>
  <cacheHierarchies count="35">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2"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2"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09784606483" createdVersion="3" refreshedVersion="8" minRefreshableVersion="3" recordCount="0" supportSubquery="1" supportAdvancedDrill="1" xr:uid="{B9487934-BD67-40F5-9DD1-ABF004422FD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2575930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1057511574" createdVersion="3" refreshedVersion="8" minRefreshableVersion="3" recordCount="0" supportSubquery="1" supportAdvancedDrill="1" xr:uid="{F2E96BCF-3075-4448-AE25-B2444C94C82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517968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57407409" createdVersion="5" refreshedVersion="8" minRefreshableVersion="3" recordCount="0" supportSubquery="1" supportAdvancedDrill="1" xr:uid="{9250649D-7194-4D15-A471-E9678EEBDEDF}">
  <cacheSource type="external" connectionId="3"/>
  <cacheFields count="2">
    <cacheField name="[Measures].[Distinct Count of Patient Id]" caption="Distinct Count of Patient Id" numFmtId="0" hierarchy="25"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58217595" createdVersion="5" refreshedVersion="8" minRefreshableVersion="3" recordCount="0" supportSubquery="1" supportAdvancedDrill="1" xr:uid="{A8DB8299-F200-4494-AA31-699585E46139}">
  <cacheSource type="external" connectionId="3"/>
  <cacheFields count="2">
    <cacheField name="[Measures].[Average of Patient Satisfaction Score]" caption="Average of Patient Satisfaction Score" numFmtId="0" hierarchy="27"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5902778" createdVersion="5" refreshedVersion="8" minRefreshableVersion="3" recordCount="0" supportSubquery="1" supportAdvancedDrill="1" xr:uid="{A3D6C8C1-80FC-4F86-AD23-0A59ED0CA388}">
  <cacheSource type="external" connectionId="3"/>
  <cacheFields count="2">
    <cacheField name="[Measures].[Average of Patient Waittime]" caption="Average of Patient Waittime" numFmtId="0" hierarchy="31"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0069442" createdVersion="5" refreshedVersion="8" minRefreshableVersion="3" recordCount="0" supportSubquery="1" supportAdvancedDrill="1" xr:uid="{27087D8E-4BA7-4E5A-AABD-BEA9875838BC}">
  <cacheSource type="external" connectionId="3"/>
  <cacheFields count="3">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31"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1111112" createdVersion="5" refreshedVersion="8" minRefreshableVersion="3" recordCount="0" supportSubquery="1" supportAdvancedDrill="1" xr:uid="{5B94A150-C335-4A8F-8361-7DEF9411CCFE}">
  <cacheSource type="external" connectionId="3"/>
  <cacheFields count="3">
    <cacheField name="[Calenda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7" level="32767"/>
    <cacheField name="[Calendar].[Date (Month)].[Date (Month)]" caption="Date (Month)" numFmtId="0" hierarchy="1" level="1">
      <sharedItems containsSemiMixedTypes="0" containsNonDate="0" containsString="0"/>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2152774" createdVersion="5" refreshedVersion="8" minRefreshableVersion="3" recordCount="0" supportSubquery="1" supportAdvancedDrill="1" xr:uid="{8ED9FD25-2516-4976-85F9-7453674B800F}">
  <cacheSource type="external" connectionId="3"/>
  <cacheFields count="3">
    <cacheField name="[Measures].[Distinct Count of Patient Id]" caption="Distinct Count of Patient Id" numFmtId="0" hierarchy="25" level="32767"/>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2615744" createdVersion="5" refreshedVersion="8" minRefreshableVersion="3" recordCount="0" supportSubquery="1" supportAdvancedDrill="1" xr:uid="{A4ED7781-3156-437D-86DA-316ED60AAE4D}">
  <cacheSource type="external" connectionId="3"/>
  <cacheFields count="4">
    <cacheField name="[Calendar].[Date (Month)].[Date (Month)]" caption="Date (Month)" numFmtId="0" hierarchy="1" level="1">
      <sharedItems containsSemiMixedTypes="0" containsNonDate="0" containsString="0"/>
    </cacheField>
    <cacheField name="[Measures].[Sum of Patient Waittime]" caption="Sum of Patient Waittime" numFmtId="0" hierarchy="30" level="32767"/>
    <cacheField name="[Hospital Emergency Room Data].[Patient  Admitted/ Not].[Patient  Admitted/ Not]" caption="Patient  Admitted/ Not" numFmtId="0" hierarchy="13" level="1">
      <sharedItems count="2">
        <s v="Admitted"/>
        <s v="Not Admitted"/>
      </sharedItems>
    </cacheField>
    <cacheField name="[Measures].[Count of Patient Admission Yes or No]" caption="Count of Patient Admission Yes or No" numFmtId="0" hierarchy="32" level="32767"/>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 mahaka" refreshedDate="45757.466863194444" createdVersion="5" refreshedVersion="8" minRefreshableVersion="3" recordCount="0" supportSubquery="1" supportAdvancedDrill="1" xr:uid="{3E806510-A2B3-4632-BDA0-5C270398B459}">
  <cacheSource type="external" connectionId="3"/>
  <cacheFields count="3">
    <cacheField name="[Measures].[Distinct Count of Patient Id]" caption="Distinct Count of Patient Id" numFmtId="0" hierarchy="25" level="32767"/>
    <cacheField name="[Calendar].[Date (Month)].[Date (Month)]" caption="Date (Month)" numFmtId="0" hierarchy="1" level="1">
      <sharedItems containsSemiMixedTypes="0" containsNonDate="0" containsString="0"/>
    </cacheField>
    <cacheField name="[Hospital Emergency Room Data].[Patient Age Group].[Patient Age Group]" caption="Patient Age Group" numFmtId="0" hierarchy="18" level="1">
      <sharedItems count="4">
        <s v="0-12"/>
        <s v="13-18"/>
        <s v="19-64"/>
        <s v="65+"/>
      </sharedItems>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tted/ Not]" caption="Patient  Admitted/ Not" attribute="1" defaultMemberUniqueName="[Hospital Emergency Room Data].[Patient  Admitted/ Not].[All]" allUniqueName="[Hospital Emergency Room Data].[Patient  Admitted/ Not].[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Yes or No]" caption="Patient Admission Yes or No" attribute="1" defaultMemberUniqueName="[Hospital Emergency Room Data].[Patient Admission Yes or No].[All]" allUniqueName="[Hospital Emergency Room Data].[Patient Admission Yes or No].[All]" dimensionUniqueName="[Hospital Emergency Room Data]" displayFolder="" count="0" memberValueDatatype="11"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2"/>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ttend time]" caption="Sum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Yes or No]" caption="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Admission Yes or No]" caption="Distinct Count of Patient Admission Yes or No"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Not]" caption="Count of Patient  Admitted/ Not"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752AF-EEE5-4FCE-8310-AB7CA2035EB6}" name="PivotTable8" cacheId="1253" applyNumberFormats="0" applyBorderFormats="0" applyFontFormats="0" applyPatternFormats="0" applyAlignmentFormats="0" applyWidthHeightFormats="1" dataCaption="Values" tag="c4560c71-60c2-4dc4-94a8-5efdc7dc0d99" updatedVersion="8" minRefreshableVersion="3" subtotalHiddenItems="1" itemPrintTitles="1" createdVersion="5" indent="0" outline="1" outlineData="1" multipleFieldFilters="0" chartFormat="16">
  <location ref="K44:K4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1"/>
  </rowFields>
  <rowItems count="3">
    <i>
      <x/>
    </i>
    <i>
      <x v="1"/>
    </i>
    <i t="grand">
      <x/>
    </i>
  </rowItem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AECEA8-E921-4BFC-AE32-12B9749C75FE}" name="PivotTable10" cacheId="1247" applyNumberFormats="0" applyBorderFormats="0" applyFontFormats="0" applyPatternFormats="0" applyAlignmentFormats="0" applyWidthHeightFormats="1" dataCaption="Values" tag="c70e255f-8fba-4c6c-aa04-68dd4c45ba40" updatedVersion="8" minRefreshableVersion="3" subtotalHiddenItems="1" itemPrintTitles="1" createdVersion="5" indent="0" outline="1" outlineData="1" multipleFieldFilters="0" chartFormat="14">
  <location ref="B45:C50"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872DFA-2775-42C2-ACBD-FD8B4D126DD3}" name="PivotTable4" cacheId="1223" applyNumberFormats="0" applyBorderFormats="0" applyFontFormats="0" applyPatternFormats="0" applyAlignmentFormats="0" applyWidthHeightFormats="1" dataCaption="Values" tag="12a3003f-54a5-426d-a845-04fcb5827a69" updatedVersion="8" minRefreshableVersion="3" useAutoFormatting="1" subtotalHiddenItems="1" itemPrintTitles="1" createdVersion="5" indent="0" outline="1" outlineData="1" multipleFieldFilters="0" chartFormat="9">
  <location ref="G5:H37"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AE0EA-3BE7-45DC-B1AD-7FC4567098DA}" name="PivotTable9" cacheId="1244" applyNumberFormats="0" applyBorderFormats="0" applyFontFormats="0" applyPatternFormats="0" applyAlignmentFormats="0" applyWidthHeightFormats="1" dataCaption="Values" tag="8553b7fa-c88d-4922-a82e-efd633ae1bc4" updatedVersion="8" minRefreshableVersion="3" subtotalHiddenItems="1" itemPrintTitles="1" createdVersion="5" indent="0" outline="1" outlineData="1" multipleFieldFilters="0" chartFormat="22">
  <location ref="B34:D37"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Fields count="1">
    <field x="-2"/>
  </colFields>
  <colItems count="2">
    <i>
      <x/>
    </i>
    <i i="1">
      <x v="1"/>
    </i>
  </colItems>
  <dataFields count="2">
    <dataField name="Count of Patient Admission Yes or No" fld="3" subtotal="count" baseField="0" baseItem="0"/>
    <dataField name="Sum of Patient Waittime" fld="1" showDataAs="percentOfTotal" baseField="0" baseItem="0" numFmtId="10"/>
  </dataFields>
  <formats count="2">
    <format dxfId="25">
      <pivotArea outline="0" collapsedLevelsAreSubtotals="1" fieldPosition="0"/>
    </format>
    <format dxfId="26">
      <pivotArea outline="0" fieldPosition="0">
        <references count="1">
          <reference field="4294967294" count="1">
            <x v="1"/>
          </reference>
        </references>
      </pivotArea>
    </format>
  </formats>
  <chartFormats count="10">
    <chartFormat chart="6" format="4" series="1">
      <pivotArea type="data" outline="0" fieldPosition="0">
        <references count="1">
          <reference field="4294967294" count="1" selected="0">
            <x v="1"/>
          </reference>
        </references>
      </pivotArea>
    </chartFormat>
    <chartFormat chart="6" format="5">
      <pivotArea type="data" outline="0" fieldPosition="0">
        <references count="2">
          <reference field="4294967294" count="1" selected="0">
            <x v="1"/>
          </reference>
          <reference field="2" count="1" selected="0">
            <x v="0"/>
          </reference>
        </references>
      </pivotArea>
    </chartFormat>
    <chartFormat chart="6" format="6">
      <pivotArea type="data" outline="0" fieldPosition="0">
        <references count="2">
          <reference field="4294967294" count="1" selected="0">
            <x v="1"/>
          </reference>
          <reference field="2" count="1" selected="0">
            <x v="1"/>
          </reference>
        </references>
      </pivotArea>
    </chartFormat>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E9E75-2A45-4BA4-BA35-7A367EB6E993}" name="PivotTable3" cacheId="1232" applyNumberFormats="0" applyBorderFormats="0" applyFontFormats="0" applyPatternFormats="0" applyAlignmentFormats="0" applyWidthHeightFormats="1" dataCaption="Values" tag="b500ce83-f7d1-433a-8d34-d59fd913b98f" updatedVersion="8" minRefreshableVersion="3" useAutoFormatting="1" subtotalHiddenItems="1" itemPrintTitles="1" createdVersion="5" indent="0" outline="1" outlineData="1" multipleFieldFilters="0">
  <location ref="B20:B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30">
      <pivotArea outline="0" collapsedLevelsAreSubtotals="1" fieldPosition="0"/>
    </format>
  </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CDA660-E248-405C-B89C-BE2C61784037}" name="PivotTable2" cacheId="1229" applyNumberFormats="0" applyBorderFormats="0" applyFontFormats="0" applyPatternFormats="0" applyAlignmentFormats="0" applyWidthHeightFormats="1" dataCaption="Values" tag="960fe45b-5877-475a-9f19-2f1c61a70a81" updatedVersion="8" minRefreshableVersion="3" useAutoFormatting="1" subtotalHiddenItems="1" itemPrintTitles="1" createdVersion="5"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1">
      <pivotArea outline="0" collapsedLevelsAreSubtotals="1" fieldPosition="0"/>
    </format>
  </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301FE2-1A5D-4A51-948D-8C6839ED35A5}" name="PivotTable7" cacheId="1241" applyNumberFormats="0" applyBorderFormats="0" applyFontFormats="0" applyPatternFormats="0" applyAlignmentFormats="0" applyWidthHeightFormats="1" dataCaption="Values" tag="9f942105-d62f-4e44-8bfd-5e11405abc6f" updatedVersion="8" minRefreshableVersion="3" subtotalHiddenItems="1" itemPrintTitles="1" createdVersion="5" indent="0" outline="1" outlineData="1" multipleFieldFilters="0" chartFormat="8">
  <location ref="B28:C31"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084A93-7D2C-4174-B516-04242DF34114}" name="PivotTable1" cacheId="1226" applyNumberFormats="0" applyBorderFormats="0" applyFontFormats="0" applyPatternFormats="0" applyAlignmentFormats="0" applyWidthHeightFormats="1" dataCaption="Values" tag="507ec870-d692-4e72-a594-a19e20453ca0" updatedVersion="8" minRefreshableVersion="3" useAutoFormatting="1" subtotalHiddenItems="1" itemPrintTitles="1" createdVersion="5" indent="0" outline="1" outlineData="1" multipleFieldFilters="0">
  <location ref="B14:B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727C90-368E-442C-84F2-22325D5086CB}" name="PivotTable6" cacheId="1238" applyNumberFormats="0" applyBorderFormats="0" applyFontFormats="0" applyPatternFormats="0" applyAlignmentFormats="0" applyWidthHeightFormats="1" dataCaption="Values" tag="9a4bae63-ec54-4c08-84c7-14f26aaa0a85" updatedVersion="8" minRefreshableVersion="3" useAutoFormatting="1" subtotalHiddenItems="1" itemPrintTitles="1" createdVersion="5" indent="0" outline="1" outlineData="1" multipleFieldFilters="0" chartFormat="18">
  <location ref="M5:N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numFmtId="2"/>
  </dataFields>
  <formats count="1">
    <format dxfId="27">
      <pivotArea outline="0" collapsedLevelsAreSubtotals="1" fieldPosition="0"/>
    </format>
  </formats>
  <chartFormats count="2">
    <chartFormat chart="8" format="5"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EC19CF-A98A-4AFF-8F54-8858C8BBB91F}" name="PivotTable5" cacheId="1235" applyNumberFormats="0" applyBorderFormats="0" applyFontFormats="0" applyPatternFormats="0" applyAlignmentFormats="0" applyWidthHeightFormats="1" dataCaption="Values" tag="3c7ec2e7-48ec-4390-80ea-e2bcd2f0d897" updatedVersion="8" minRefreshableVersion="3" useAutoFormatting="1" subtotalHiddenItems="1" itemPrintTitles="1" createdVersion="5" indent="0" outline="1" outlineData="1" multipleFieldFilters="0" chartFormat="16">
  <location ref="J5:K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numFmtId="2"/>
  </dataFields>
  <formats count="2">
    <format dxfId="28">
      <pivotArea collapsedLevelsAreSubtotals="1" fieldPosition="0">
        <references count="1">
          <reference field="0" count="1">
            <x v="1"/>
          </reference>
        </references>
      </pivotArea>
    </format>
    <format dxfId="29">
      <pivotArea outline="0" collapsedLevelsAreSubtotals="1" fieldPosition="0"/>
    </format>
  </formats>
  <chartFormats count="2">
    <chartFormat chart="10"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Waittime"/>
    <pivotHierarchy dragToData="1" caption="Count of Patient Admission Yes or No"/>
    <pivotHierarchy dragToData="1" caption="Distinct Count of Patient Admission Yes or No"/>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808589-67C1-4F24-AA1E-29DE05CF79C0}" name="PivotTable11" cacheId="1250" applyNumberFormats="0" applyBorderFormats="0" applyFontFormats="0" applyPatternFormats="0" applyAlignmentFormats="0" applyWidthHeightFormats="1" dataCaption="Values" tag="c4560c71-60c2-4dc4-94a8-5efdc7dc0d99" updatedVersion="8" minRefreshableVersion="3" subtotalHiddenItems="1" itemPrintTitles="1" createdVersion="5" indent="0" outline="1" outlineData="1" multipleFieldFilters="0" chartFormat="16">
  <location ref="G44:H53"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1"/>
    </i>
    <i>
      <x v="7"/>
    </i>
    <i>
      <x v="3"/>
    </i>
    <i>
      <x v="6"/>
    </i>
    <i>
      <x/>
    </i>
    <i>
      <x v="5"/>
    </i>
    <i>
      <x v="2"/>
    </i>
    <i>
      <x v="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5BFC94D-F9BE-4D0E-AF05-B71D5FE07D33}" sourceName="[Calenda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8"/>
  </pivotTables>
  <data>
    <olap pivotCacheId="225759307">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E8C6E3E-DE70-4F4F-968F-12F96AA004C4}" sourceName="[Calendar].[Date (Year)]">
  <pivotTables>
    <pivotTable tabId="1" name="PivotTable8"/>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9"/>
  </pivotTables>
  <data>
    <olap pivotCacheId="1051796824">
      <levels count="2">
        <level uniqueName="[Calendar].[Date (Year)].[(All)]" sourceCaption="(All)" count="0"/>
        <level uniqueName="[Calendar].[Date (Year)].[Date (Year)]" sourceCaption="Date (Year)" count="2" sortOrder="ascending">
          <ranges>
            <range startItem="0">
              <i n="[Calendar].[Date (Year)].&amp;[2024]" c="2024"/>
              <i n="[Calendar].[Date (Year)].&amp;[2023]" c="2023" nd="1"/>
            </range>
          </ranges>
        </level>
      </levels>
      <selections count="1">
        <selection n="[Calenda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044450-060A-4543-BE88-29B8BEA6E304}" cache="Slicer_Date__Month" caption="Date (Month)" showCaption="0" level="1" style="Hospital Style" rowHeight="288000"/>
  <slicer name="Date (Year)" xr10:uid="{9CB6FE31-9C70-4444-BE5C-28979C9B53A5}" cache="Slicer_Date__Year" caption="Date (Year)" columnCount="2" showCaption="0" level="1" style="Hospital Style"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2C73F-7DAF-4B8A-9081-63BB618BEABC}">
  <dimension ref="B3:N53"/>
  <sheetViews>
    <sheetView tabSelected="1" workbookViewId="0">
      <selection activeCell="D45" sqref="D45"/>
    </sheetView>
  </sheetViews>
  <sheetFormatPr defaultRowHeight="14.4" x14ac:dyDescent="0.3"/>
  <cols>
    <col min="1" max="1" width="11.33203125" customWidth="1"/>
    <col min="2" max="2" width="24.21875" bestFit="1" customWidth="1"/>
    <col min="3" max="3" width="31.6640625" bestFit="1" customWidth="1"/>
    <col min="4" max="4" width="21.44140625" bestFit="1" customWidth="1"/>
    <col min="5" max="5" width="17.6640625" customWidth="1"/>
    <col min="7" max="7" width="12.44140625" bestFit="1" customWidth="1"/>
    <col min="8" max="8" width="23.33203125" bestFit="1" customWidth="1"/>
    <col min="10" max="10" width="12.44140625" bestFit="1" customWidth="1"/>
    <col min="11" max="11" width="24.21875" bestFit="1" customWidth="1"/>
    <col min="13" max="13" width="12.44140625" bestFit="1" customWidth="1"/>
    <col min="14" max="14" width="31.77734375" bestFit="1" customWidth="1"/>
  </cols>
  <sheetData>
    <row r="3" spans="2:14" x14ac:dyDescent="0.3">
      <c r="G3" s="12" t="s">
        <v>48</v>
      </c>
      <c r="H3" s="12"/>
    </row>
    <row r="5" spans="2:14" x14ac:dyDescent="0.3">
      <c r="G5" s="3" t="s">
        <v>4</v>
      </c>
      <c r="H5" t="s">
        <v>0</v>
      </c>
      <c r="J5" s="3" t="s">
        <v>4</v>
      </c>
      <c r="K5" t="s">
        <v>3</v>
      </c>
      <c r="M5" s="3" t="s">
        <v>4</v>
      </c>
      <c r="N5" t="s">
        <v>1</v>
      </c>
    </row>
    <row r="6" spans="2:14" x14ac:dyDescent="0.3">
      <c r="G6" s="7" t="s">
        <v>6</v>
      </c>
      <c r="H6" s="2">
        <v>19</v>
      </c>
      <c r="J6" s="7" t="s">
        <v>6</v>
      </c>
      <c r="K6" s="4">
        <v>37.789473684210527</v>
      </c>
      <c r="M6" s="7" t="s">
        <v>6</v>
      </c>
      <c r="N6" s="4">
        <v>6.666666666666667</v>
      </c>
    </row>
    <row r="7" spans="2:14" x14ac:dyDescent="0.3">
      <c r="G7" s="7" t="s">
        <v>7</v>
      </c>
      <c r="H7" s="2">
        <v>14</v>
      </c>
      <c r="J7" s="7" t="s">
        <v>7</v>
      </c>
      <c r="K7" s="4">
        <v>38.214285714285715</v>
      </c>
      <c r="M7" s="7" t="s">
        <v>7</v>
      </c>
      <c r="N7" s="4">
        <v>3.5</v>
      </c>
    </row>
    <row r="8" spans="2:14" x14ac:dyDescent="0.3">
      <c r="G8" s="7" t="s">
        <v>8</v>
      </c>
      <c r="H8" s="2">
        <v>13</v>
      </c>
      <c r="J8" s="7" t="s">
        <v>8</v>
      </c>
      <c r="K8" s="4">
        <v>40.92307692307692</v>
      </c>
      <c r="M8" s="7" t="s">
        <v>8</v>
      </c>
      <c r="N8" s="4">
        <v>4.5</v>
      </c>
    </row>
    <row r="9" spans="2:14" x14ac:dyDescent="0.3">
      <c r="G9" s="7" t="s">
        <v>9</v>
      </c>
      <c r="H9" s="2">
        <v>22</v>
      </c>
      <c r="J9" s="7" t="s">
        <v>9</v>
      </c>
      <c r="K9" s="4">
        <v>34.5</v>
      </c>
      <c r="M9" s="7" t="s">
        <v>9</v>
      </c>
      <c r="N9" s="4">
        <v>4.8</v>
      </c>
    </row>
    <row r="10" spans="2:14" x14ac:dyDescent="0.3">
      <c r="G10" s="7" t="s">
        <v>10</v>
      </c>
      <c r="H10" s="2">
        <v>19</v>
      </c>
      <c r="J10" s="7" t="s">
        <v>10</v>
      </c>
      <c r="K10" s="4">
        <v>30.684210526315791</v>
      </c>
      <c r="M10" s="7" t="s">
        <v>10</v>
      </c>
      <c r="N10" s="4">
        <v>7.75</v>
      </c>
    </row>
    <row r="11" spans="2:14" x14ac:dyDescent="0.3">
      <c r="G11" s="7" t="s">
        <v>11</v>
      </c>
      <c r="H11" s="2">
        <v>15</v>
      </c>
      <c r="J11" s="7" t="s">
        <v>11</v>
      </c>
      <c r="K11" s="4">
        <v>37.666666666666664</v>
      </c>
      <c r="M11" s="7" t="s">
        <v>11</v>
      </c>
      <c r="N11" s="4">
        <v>6.2</v>
      </c>
    </row>
    <row r="12" spans="2:14" x14ac:dyDescent="0.3">
      <c r="G12" s="7" t="s">
        <v>12</v>
      </c>
      <c r="H12" s="2">
        <v>12</v>
      </c>
      <c r="J12" s="7" t="s">
        <v>12</v>
      </c>
      <c r="K12" s="4">
        <v>36.083333333333336</v>
      </c>
      <c r="M12" s="7" t="s">
        <v>12</v>
      </c>
      <c r="N12" s="4">
        <v>3.75</v>
      </c>
    </row>
    <row r="13" spans="2:14" x14ac:dyDescent="0.3">
      <c r="B13" s="1" t="s">
        <v>47</v>
      </c>
      <c r="G13" s="7" t="s">
        <v>13</v>
      </c>
      <c r="H13" s="2">
        <v>21</v>
      </c>
      <c r="J13" s="7" t="s">
        <v>13</v>
      </c>
      <c r="K13" s="4">
        <v>43.523809523809526</v>
      </c>
      <c r="M13" s="7" t="s">
        <v>13</v>
      </c>
      <c r="N13" s="4">
        <v>6.5</v>
      </c>
    </row>
    <row r="14" spans="2:14" x14ac:dyDescent="0.3">
      <c r="B14" t="s">
        <v>0</v>
      </c>
      <c r="G14" s="7" t="s">
        <v>14</v>
      </c>
      <c r="H14" s="2">
        <v>12</v>
      </c>
      <c r="J14" s="7" t="s">
        <v>14</v>
      </c>
      <c r="K14" s="4">
        <v>29.5</v>
      </c>
      <c r="M14" s="7" t="s">
        <v>14</v>
      </c>
      <c r="N14" s="4">
        <v>3</v>
      </c>
    </row>
    <row r="15" spans="2:14" x14ac:dyDescent="0.3">
      <c r="B15" s="2">
        <v>513</v>
      </c>
      <c r="C15">
        <v>9216</v>
      </c>
      <c r="G15" s="7" t="s">
        <v>15</v>
      </c>
      <c r="H15" s="2">
        <v>13</v>
      </c>
      <c r="J15" s="7" t="s">
        <v>15</v>
      </c>
      <c r="K15" s="4">
        <v>38.07692307692308</v>
      </c>
      <c r="M15" s="7" t="s">
        <v>15</v>
      </c>
      <c r="N15" s="4">
        <v>4.5</v>
      </c>
    </row>
    <row r="16" spans="2:14" x14ac:dyDescent="0.3">
      <c r="G16" s="7" t="s">
        <v>16</v>
      </c>
      <c r="H16" s="2">
        <v>13</v>
      </c>
      <c r="J16" s="7" t="s">
        <v>16</v>
      </c>
      <c r="K16" s="4">
        <v>35.846153846153847</v>
      </c>
      <c r="M16" s="7" t="s">
        <v>16</v>
      </c>
      <c r="N16" s="4">
        <v>6</v>
      </c>
    </row>
    <row r="17" spans="2:14" x14ac:dyDescent="0.3">
      <c r="B17" t="s">
        <v>1</v>
      </c>
      <c r="G17" s="7" t="s">
        <v>17</v>
      </c>
      <c r="H17" s="2">
        <v>16</v>
      </c>
      <c r="J17" s="7" t="s">
        <v>17</v>
      </c>
      <c r="K17" s="4">
        <v>32.625</v>
      </c>
      <c r="M17" s="7" t="s">
        <v>17</v>
      </c>
      <c r="N17" s="4">
        <v>5.2</v>
      </c>
    </row>
    <row r="18" spans="2:14" x14ac:dyDescent="0.3">
      <c r="B18" s="4">
        <v>4.9591836734693882</v>
      </c>
      <c r="C18" s="4">
        <v>4.9920540325784666</v>
      </c>
      <c r="G18" s="7" t="s">
        <v>18</v>
      </c>
      <c r="H18" s="2">
        <v>20</v>
      </c>
      <c r="J18" s="7" t="s">
        <v>18</v>
      </c>
      <c r="K18" s="4">
        <v>39.200000000000003</v>
      </c>
      <c r="M18" s="7" t="s">
        <v>18</v>
      </c>
      <c r="N18" s="4">
        <v>4.4000000000000004</v>
      </c>
    </row>
    <row r="19" spans="2:14" x14ac:dyDescent="0.3">
      <c r="G19" s="7" t="s">
        <v>19</v>
      </c>
      <c r="H19" s="2">
        <v>25</v>
      </c>
      <c r="J19" s="7" t="s">
        <v>19</v>
      </c>
      <c r="K19" s="4">
        <v>35.28</v>
      </c>
      <c r="M19" s="7" t="s">
        <v>19</v>
      </c>
      <c r="N19" s="4">
        <v>3.4545454545454546</v>
      </c>
    </row>
    <row r="20" spans="2:14" x14ac:dyDescent="0.3">
      <c r="B20" t="s">
        <v>3</v>
      </c>
      <c r="G20" s="7" t="s">
        <v>20</v>
      </c>
      <c r="H20" s="2">
        <v>20</v>
      </c>
      <c r="J20" s="7" t="s">
        <v>20</v>
      </c>
      <c r="K20" s="4">
        <v>32.549999999999997</v>
      </c>
      <c r="M20" s="7" t="s">
        <v>20</v>
      </c>
      <c r="N20" s="4">
        <v>4.4000000000000004</v>
      </c>
    </row>
    <row r="21" spans="2:14" x14ac:dyDescent="0.3">
      <c r="B21" s="5">
        <v>36.323586744639378</v>
      </c>
      <c r="C21" s="4">
        <v>35.259874131944443</v>
      </c>
      <c r="G21" s="7" t="s">
        <v>21</v>
      </c>
      <c r="H21" s="2">
        <v>14</v>
      </c>
      <c r="J21" s="7" t="s">
        <v>21</v>
      </c>
      <c r="K21" s="4">
        <v>35.642857142857146</v>
      </c>
      <c r="M21" s="7" t="s">
        <v>21</v>
      </c>
      <c r="N21" s="4">
        <v>5.833333333333333</v>
      </c>
    </row>
    <row r="22" spans="2:14" x14ac:dyDescent="0.3">
      <c r="G22" s="7" t="s">
        <v>22</v>
      </c>
      <c r="H22" s="2">
        <v>17</v>
      </c>
      <c r="J22" s="7" t="s">
        <v>22</v>
      </c>
      <c r="K22" s="4">
        <v>38.764705882352942</v>
      </c>
      <c r="M22" s="7" t="s">
        <v>22</v>
      </c>
      <c r="N22" s="4">
        <v>4.4444444444444446</v>
      </c>
    </row>
    <row r="23" spans="2:14" x14ac:dyDescent="0.3">
      <c r="G23" s="7" t="s">
        <v>23</v>
      </c>
      <c r="H23" s="2">
        <v>20</v>
      </c>
      <c r="J23" s="7" t="s">
        <v>23</v>
      </c>
      <c r="K23" s="4">
        <v>39.9</v>
      </c>
      <c r="M23" s="7" t="s">
        <v>23</v>
      </c>
      <c r="N23" s="4">
        <v>5.333333333333333</v>
      </c>
    </row>
    <row r="24" spans="2:14" x14ac:dyDescent="0.3">
      <c r="G24" s="7" t="s">
        <v>24</v>
      </c>
      <c r="H24" s="2">
        <v>10</v>
      </c>
      <c r="J24" s="7" t="s">
        <v>24</v>
      </c>
      <c r="K24" s="4">
        <v>41.6</v>
      </c>
      <c r="M24" s="7" t="s">
        <v>24</v>
      </c>
      <c r="N24" s="4">
        <v>5.333333333333333</v>
      </c>
    </row>
    <row r="25" spans="2:14" x14ac:dyDescent="0.3">
      <c r="G25" s="7" t="s">
        <v>25</v>
      </c>
      <c r="H25" s="2">
        <v>17</v>
      </c>
      <c r="J25" s="7" t="s">
        <v>25</v>
      </c>
      <c r="K25" s="4">
        <v>39.470588235294116</v>
      </c>
      <c r="M25" s="7" t="s">
        <v>25</v>
      </c>
      <c r="N25" s="4">
        <v>5.5714285714285712</v>
      </c>
    </row>
    <row r="26" spans="2:14" x14ac:dyDescent="0.3">
      <c r="B26" s="9" t="s">
        <v>49</v>
      </c>
      <c r="G26" s="7" t="s">
        <v>26</v>
      </c>
      <c r="H26" s="2">
        <v>15</v>
      </c>
      <c r="J26" s="7" t="s">
        <v>26</v>
      </c>
      <c r="K26" s="4">
        <v>27.733333333333334</v>
      </c>
      <c r="M26" s="7" t="s">
        <v>26</v>
      </c>
      <c r="N26" s="4">
        <v>5</v>
      </c>
    </row>
    <row r="27" spans="2:14" x14ac:dyDescent="0.3">
      <c r="B27" s="10" t="s">
        <v>41</v>
      </c>
      <c r="G27" s="7" t="s">
        <v>27</v>
      </c>
      <c r="H27" s="2">
        <v>16</v>
      </c>
      <c r="J27" s="7" t="s">
        <v>27</v>
      </c>
      <c r="K27" s="4">
        <v>36.875</v>
      </c>
      <c r="M27" s="7" t="s">
        <v>27</v>
      </c>
      <c r="N27" s="4">
        <v>6.4</v>
      </c>
    </row>
    <row r="28" spans="2:14" x14ac:dyDescent="0.3">
      <c r="B28" s="3" t="s">
        <v>4</v>
      </c>
      <c r="C28" t="s">
        <v>0</v>
      </c>
      <c r="G28" s="7" t="s">
        <v>28</v>
      </c>
      <c r="H28" s="2">
        <v>18</v>
      </c>
      <c r="J28" s="7" t="s">
        <v>28</v>
      </c>
      <c r="K28" s="4">
        <v>40.333333333333336</v>
      </c>
      <c r="M28" s="7" t="s">
        <v>28</v>
      </c>
      <c r="N28" s="4">
        <v>5.333333333333333</v>
      </c>
    </row>
    <row r="29" spans="2:14" x14ac:dyDescent="0.3">
      <c r="B29" s="7" t="s">
        <v>38</v>
      </c>
      <c r="C29" s="2">
        <v>241</v>
      </c>
      <c r="G29" s="7" t="s">
        <v>29</v>
      </c>
      <c r="H29" s="2">
        <v>16</v>
      </c>
      <c r="J29" s="7" t="s">
        <v>29</v>
      </c>
      <c r="K29" s="4">
        <v>36.5</v>
      </c>
      <c r="M29" s="7" t="s">
        <v>29</v>
      </c>
      <c r="N29" s="4">
        <v>3.75</v>
      </c>
    </row>
    <row r="30" spans="2:14" x14ac:dyDescent="0.3">
      <c r="B30" s="7" t="s">
        <v>39</v>
      </c>
      <c r="C30" s="2">
        <v>272</v>
      </c>
      <c r="G30" s="7" t="s">
        <v>30</v>
      </c>
      <c r="H30" s="2">
        <v>15</v>
      </c>
      <c r="J30" s="7" t="s">
        <v>30</v>
      </c>
      <c r="K30" s="4">
        <v>32.866666666666667</v>
      </c>
      <c r="M30" s="7" t="s">
        <v>30</v>
      </c>
      <c r="N30" s="4">
        <v>6.333333333333333</v>
      </c>
    </row>
    <row r="31" spans="2:14" x14ac:dyDescent="0.3">
      <c r="B31" s="7" t="s">
        <v>5</v>
      </c>
      <c r="C31" s="2">
        <v>513</v>
      </c>
      <c r="G31" s="7" t="s">
        <v>31</v>
      </c>
      <c r="H31" s="2">
        <v>14</v>
      </c>
      <c r="J31" s="7" t="s">
        <v>31</v>
      </c>
      <c r="K31" s="4">
        <v>36.642857142857146</v>
      </c>
      <c r="M31" s="7" t="s">
        <v>31</v>
      </c>
      <c r="N31" s="4">
        <v>10</v>
      </c>
    </row>
    <row r="32" spans="2:14" x14ac:dyDescent="0.3">
      <c r="G32" s="7" t="s">
        <v>32</v>
      </c>
      <c r="H32" s="2">
        <v>16</v>
      </c>
      <c r="J32" s="7" t="s">
        <v>32</v>
      </c>
      <c r="K32" s="4">
        <v>36.5625</v>
      </c>
      <c r="M32" s="7" t="s">
        <v>32</v>
      </c>
      <c r="N32" s="4">
        <v>5</v>
      </c>
    </row>
    <row r="33" spans="2:14" x14ac:dyDescent="0.3">
      <c r="B33" s="10" t="s">
        <v>40</v>
      </c>
      <c r="G33" s="7" t="s">
        <v>33</v>
      </c>
      <c r="H33" s="2">
        <v>20</v>
      </c>
      <c r="J33" s="7" t="s">
        <v>33</v>
      </c>
      <c r="K33" s="4">
        <v>32.15</v>
      </c>
      <c r="M33" s="7" t="s">
        <v>33</v>
      </c>
      <c r="N33" s="4">
        <v>5.333333333333333</v>
      </c>
    </row>
    <row r="34" spans="2:14" x14ac:dyDescent="0.3">
      <c r="B34" s="3" t="s">
        <v>4</v>
      </c>
      <c r="C34" t="s">
        <v>37</v>
      </c>
      <c r="D34" t="s">
        <v>2</v>
      </c>
      <c r="G34" s="7" t="s">
        <v>34</v>
      </c>
      <c r="H34" s="2">
        <v>19</v>
      </c>
      <c r="J34" s="7" t="s">
        <v>34</v>
      </c>
      <c r="K34" s="4">
        <v>38.368421052631582</v>
      </c>
      <c r="M34" s="7" t="s">
        <v>34</v>
      </c>
      <c r="N34" s="4">
        <v>4.8</v>
      </c>
    </row>
    <row r="35" spans="2:14" x14ac:dyDescent="0.3">
      <c r="B35" s="7" t="s">
        <v>42</v>
      </c>
      <c r="C35" s="4">
        <v>269</v>
      </c>
      <c r="D35" s="11">
        <v>0.52930127723516152</v>
      </c>
      <c r="G35" s="7" t="s">
        <v>35</v>
      </c>
      <c r="H35" s="2">
        <v>14</v>
      </c>
      <c r="J35" s="7" t="s">
        <v>35</v>
      </c>
      <c r="K35" s="4">
        <v>33.071428571428569</v>
      </c>
      <c r="M35" s="7" t="s">
        <v>35</v>
      </c>
      <c r="N35" s="4">
        <v>5</v>
      </c>
    </row>
    <row r="36" spans="2:14" x14ac:dyDescent="0.3">
      <c r="B36" s="7" t="s">
        <v>43</v>
      </c>
      <c r="C36" s="4">
        <v>244</v>
      </c>
      <c r="D36" s="11">
        <v>0.47069872276483848</v>
      </c>
      <c r="G36" s="7" t="s">
        <v>36</v>
      </c>
      <c r="H36" s="2">
        <v>18</v>
      </c>
      <c r="J36" s="7" t="s">
        <v>36</v>
      </c>
      <c r="K36" s="4">
        <v>36.444444444444443</v>
      </c>
      <c r="M36" s="7" t="s">
        <v>36</v>
      </c>
      <c r="N36" s="4">
        <v>1.4</v>
      </c>
    </row>
    <row r="37" spans="2:14" x14ac:dyDescent="0.3">
      <c r="B37" s="7" t="s">
        <v>5</v>
      </c>
      <c r="C37" s="4">
        <v>513</v>
      </c>
      <c r="D37" s="11">
        <v>1</v>
      </c>
      <c r="G37" s="7" t="s">
        <v>5</v>
      </c>
      <c r="H37" s="2">
        <v>513</v>
      </c>
      <c r="J37" s="7" t="s">
        <v>5</v>
      </c>
      <c r="K37" s="4">
        <v>36.323586744639378</v>
      </c>
      <c r="M37" s="7" t="s">
        <v>5</v>
      </c>
      <c r="N37" s="4">
        <v>4.9591836734693882</v>
      </c>
    </row>
    <row r="39" spans="2:14" x14ac:dyDescent="0.3">
      <c r="B39" s="14" t="s">
        <v>44</v>
      </c>
      <c r="C39" s="15" t="s">
        <v>46</v>
      </c>
      <c r="D39" s="15" t="s">
        <v>45</v>
      </c>
      <c r="E39" s="16"/>
    </row>
    <row r="40" spans="2:14" x14ac:dyDescent="0.3">
      <c r="B40" s="30" t="str">
        <f t="shared" ref="B40:D41" si="0">B35</f>
        <v>Admitted</v>
      </c>
      <c r="C40" s="26">
        <f t="shared" si="0"/>
        <v>269</v>
      </c>
      <c r="D40" s="27">
        <f t="shared" si="0"/>
        <v>0.52930127723516152</v>
      </c>
      <c r="E40" s="17"/>
    </row>
    <row r="41" spans="2:14" x14ac:dyDescent="0.3">
      <c r="B41" s="31" t="str">
        <f t="shared" si="0"/>
        <v>Not Admitted</v>
      </c>
      <c r="C41" s="28">
        <f t="shared" si="0"/>
        <v>244</v>
      </c>
      <c r="D41" s="29">
        <f t="shared" si="0"/>
        <v>0.47069872276483848</v>
      </c>
      <c r="E41" s="18"/>
    </row>
    <row r="43" spans="2:14" x14ac:dyDescent="0.3">
      <c r="G43" s="13" t="s">
        <v>54</v>
      </c>
      <c r="H43" s="13"/>
      <c r="K43" s="20" t="s">
        <v>66</v>
      </c>
    </row>
    <row r="44" spans="2:14" x14ac:dyDescent="0.3">
      <c r="B44" s="13" t="s">
        <v>63</v>
      </c>
      <c r="C44" s="13"/>
      <c r="G44" s="3" t="s">
        <v>4</v>
      </c>
      <c r="H44" t="s">
        <v>0</v>
      </c>
      <c r="K44" s="3" t="s">
        <v>4</v>
      </c>
    </row>
    <row r="45" spans="2:14" x14ac:dyDescent="0.3">
      <c r="B45" s="3" t="s">
        <v>4</v>
      </c>
      <c r="C45" t="s">
        <v>0</v>
      </c>
      <c r="G45" s="7" t="s">
        <v>56</v>
      </c>
      <c r="H45" s="2">
        <v>4</v>
      </c>
      <c r="K45" s="7" t="s">
        <v>64</v>
      </c>
    </row>
    <row r="46" spans="2:14" x14ac:dyDescent="0.3">
      <c r="B46" s="7" t="s">
        <v>50</v>
      </c>
      <c r="C46" s="2">
        <v>100</v>
      </c>
      <c r="G46" s="7" t="s">
        <v>62</v>
      </c>
      <c r="H46" s="2">
        <v>5</v>
      </c>
      <c r="K46" s="7" t="s">
        <v>65</v>
      </c>
    </row>
    <row r="47" spans="2:14" x14ac:dyDescent="0.3">
      <c r="B47" s="7" t="s">
        <v>51</v>
      </c>
      <c r="C47" s="2">
        <v>40</v>
      </c>
      <c r="G47" s="7" t="s">
        <v>58</v>
      </c>
      <c r="H47" s="2">
        <v>9</v>
      </c>
      <c r="K47" s="7" t="s">
        <v>5</v>
      </c>
    </row>
    <row r="48" spans="2:14" x14ac:dyDescent="0.3">
      <c r="B48" s="7" t="s">
        <v>52</v>
      </c>
      <c r="C48" s="2">
        <v>288</v>
      </c>
      <c r="G48" s="7" t="s">
        <v>61</v>
      </c>
      <c r="H48" s="2">
        <v>14</v>
      </c>
    </row>
    <row r="49" spans="2:8" x14ac:dyDescent="0.3">
      <c r="B49" s="7" t="s">
        <v>53</v>
      </c>
      <c r="C49" s="2">
        <v>85</v>
      </c>
      <c r="G49" s="7" t="s">
        <v>55</v>
      </c>
      <c r="H49" s="2">
        <v>14</v>
      </c>
    </row>
    <row r="50" spans="2:8" x14ac:dyDescent="0.3">
      <c r="B50" s="7" t="s">
        <v>5</v>
      </c>
      <c r="C50" s="2">
        <v>513</v>
      </c>
      <c r="G50" s="7" t="s">
        <v>60</v>
      </c>
      <c r="H50" s="2">
        <v>65</v>
      </c>
    </row>
    <row r="51" spans="2:8" x14ac:dyDescent="0.3">
      <c r="G51" s="7" t="s">
        <v>57</v>
      </c>
      <c r="H51" s="2">
        <v>103</v>
      </c>
    </row>
    <row r="52" spans="2:8" x14ac:dyDescent="0.3">
      <c r="G52" s="7" t="s">
        <v>59</v>
      </c>
      <c r="H52" s="2">
        <v>299</v>
      </c>
    </row>
    <row r="53" spans="2:8" x14ac:dyDescent="0.3">
      <c r="G53" s="7" t="s">
        <v>5</v>
      </c>
      <c r="H53" s="2">
        <v>513</v>
      </c>
    </row>
  </sheetData>
  <mergeCells count="3">
    <mergeCell ref="G3:H3"/>
    <mergeCell ref="B44:C44"/>
    <mergeCell ref="G43:H43"/>
  </mergeCells>
  <pageMargins left="0.7" right="0.7" top="0.75" bottom="0.75" header="0.3" footer="0.3"/>
  <pageSetup paperSize="9"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F4B3-0311-4A9C-B942-FA4384686C0F}">
  <dimension ref="N35"/>
  <sheetViews>
    <sheetView showGridLines="0" workbookViewId="0">
      <selection activeCell="W17" sqref="W17"/>
    </sheetView>
  </sheetViews>
  <sheetFormatPr defaultRowHeight="14.4" x14ac:dyDescent="0.3"/>
  <cols>
    <col min="1" max="16384" width="8.88671875" style="6"/>
  </cols>
  <sheetData>
    <row r="35" spans="14:14" x14ac:dyDescent="0.3">
      <c r="N35" s="6" t="s">
        <v>67</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0F8C-FF8C-495A-AFCD-A9ABDEFAC42E}">
  <dimension ref="C4:M4"/>
  <sheetViews>
    <sheetView workbookViewId="0">
      <selection activeCell="C4" sqref="C4:M4"/>
    </sheetView>
  </sheetViews>
  <sheetFormatPr defaultRowHeight="14.4" x14ac:dyDescent="0.3"/>
  <cols>
    <col min="1" max="16384" width="8.88671875" style="8"/>
  </cols>
  <sheetData>
    <row r="4" spans="3:13" ht="18" x14ac:dyDescent="0.3">
      <c r="C4" s="21" t="s">
        <v>68</v>
      </c>
      <c r="D4" s="21"/>
      <c r="E4" s="21"/>
      <c r="F4" s="21"/>
      <c r="G4" s="21"/>
      <c r="H4" s="21"/>
      <c r="I4" s="21"/>
      <c r="J4" s="21"/>
      <c r="K4" s="21"/>
      <c r="L4" s="19"/>
      <c r="M4" s="1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6AA8-0BE1-4A59-8E56-D1B50C469B16}">
  <dimension ref="B2:N2"/>
  <sheetViews>
    <sheetView showGridLines="0" zoomScale="130" zoomScaleNormal="130" workbookViewId="0">
      <selection activeCell="B2" sqref="B2:N2"/>
    </sheetView>
  </sheetViews>
  <sheetFormatPr defaultRowHeight="14.4" x14ac:dyDescent="0.3"/>
  <cols>
    <col min="1" max="16384" width="8.88671875" style="8"/>
  </cols>
  <sheetData>
    <row r="2" spans="2:14" ht="15.6" x14ac:dyDescent="0.3">
      <c r="B2" s="25" t="s">
        <v>70</v>
      </c>
      <c r="C2" s="25"/>
      <c r="D2" s="25"/>
      <c r="E2" s="25"/>
      <c r="F2" s="25"/>
      <c r="G2" s="25"/>
      <c r="H2" s="25"/>
      <c r="I2" s="25"/>
      <c r="J2" s="25"/>
      <c r="K2" s="25"/>
      <c r="L2" s="25"/>
      <c r="M2" s="25"/>
      <c r="N2" s="25"/>
    </row>
  </sheetData>
  <mergeCells count="1">
    <mergeCell ref="B2:N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D607-0ED5-41C6-A758-59105A853626}">
  <dimension ref="C2:P2"/>
  <sheetViews>
    <sheetView showGridLines="0" workbookViewId="0">
      <selection activeCell="E28" sqref="E28"/>
    </sheetView>
  </sheetViews>
  <sheetFormatPr defaultRowHeight="14.4" x14ac:dyDescent="0.3"/>
  <cols>
    <col min="1" max="16384" width="8.88671875" style="8"/>
  </cols>
  <sheetData>
    <row r="2" spans="3:16" ht="15.6" x14ac:dyDescent="0.3">
      <c r="C2" s="23" t="s">
        <v>69</v>
      </c>
      <c r="D2" s="23"/>
      <c r="E2" s="23"/>
      <c r="F2" s="23"/>
      <c r="G2" s="23"/>
      <c r="H2" s="23"/>
      <c r="I2" s="23"/>
      <c r="J2" s="23"/>
      <c r="K2" s="23"/>
      <c r="L2" s="23"/>
      <c r="M2" s="23"/>
      <c r="N2" s="24"/>
      <c r="O2" s="24"/>
      <c r="P2" s="2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 D a t e . 2 < / 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 C o l u m n s \ P a t i e n t   a t t e n d   t i m e < / K e y > < / D i a g r a m O b j e c t K e y > < D i a g r a m O b j e c t K e y > < K e y > C o l u m n s \ P a t i e n t   A g e   G r o u p < / 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 C o l u m n s \ P a t i e n t   a t t e n d   t i m e < / K e y > < / a : K e y > < a : V a l u e   i : t y p e = " M e a s u r e G r i d N o d e V i e w S t a t e " > < C o l u m n > 1 3 < / C o l u m n > < L a y e d O u t > t r u e < / L a y e d O u t > < / a : V a l u e > < / a : K e y V a l u e O f D i a g r a m O b j e c t K e y a n y T y p e z b w N T n L X > < a : K e y V a l u e O f D i a g r a m O b j e c t K e y a n y T y p e z b w N T n L X > < a : K e y > < K e y > C o l u m n s \ P a t i e n t   A g e   G r o u p < / 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 D a t a \ C o l u m n s \ P a t i e n t   a t t e n d   t i m e < / K e y > < / D i a g r a m O b j e c t K e y > < D i a g r a m O b j e c t K e y > < K e y > T a b l e s \ H o s p i t a l   E m e r g e n c y   R o o m   D a t a \ C o l u m n s \ P a t i e n t   A g e 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 T a b l e s \ Q u e r y 1 < / K e y > < / D i a g r a m O b j e c t K e y > < D i a g r a m O b j e c t K e y > < K e y > T a b l e s \ Q u e r y 1 \ C o l u m n s \ C a l e n d a r < / K e y > < / D i a g r a m O b j e c t K e y > < D i a g r a m O b j e c t K e y > < K e y > R e l a t i o n s h i p s \ & l t ; T a b l e s \ H o s p i t a l   E m e r g e n c y   R o o m   D a t a \ C o l u m n s \ P a t i e n t   A d m i s s i o n   D a t e . 1 & g t ; - & l t ; T a b l e s \ Q u e r y 1 \ C o l u m n s \ C a l e n d a r & g t ; < / K e y > < / D i a g r a m O b j e c t K e y > < D i a g r a m O b j e c t K e y > < K e y > R e l a t i o n s h i p s \ & l t ; T a b l e s \ H o s p i t a l   E m e r g e n c y   R o o m   D a t a \ C o l u m n s \ P a t i e n t   A d m i s s i o n   D a t e . 1 & g t ; - & l t ; T a b l e s \ Q u e r y 1 \ C o l u m n s \ C a l e n d a r & g t ; \ F K < / K e y > < / D i a g r a m O b j e c t K e y > < D i a g r a m O b j e c t K e y > < K e y > R e l a t i o n s h i p s \ & l t ; T a b l e s \ H o s p i t a l   E m e r g e n c y   R o o m   D a t a \ C o l u m n s \ P a t i e n t   A d m i s s i o n   D a t e . 1 & g t ; - & l t ; T a b l e s \ Q u e r y 1 \ C o l u m n s \ C a l e n d a r & g t ; \ P K < / K e y > < / D i a g r a m O b j e c t K e y > < D i a g r a m O b j e c t K e y > < K e y > R e l a t i o n s h i p s \ & l t ; T a b l e s \ H o s p i t a l   E m e r g e n c y   R o o m   D a t a \ C o l u m n s \ P a t i e n t   A d m i s s i o n   D a t e . 1 & g t ; - & l t ; T a b l e s \ Q u e r y 1 \ C o l u m n s \ C a l e n d a r & g t ; \ C r o s s F i l t e r < / K e y > < / D i a g r a m O b j e c t K e y > < / A l l K e y s > < S e l e c t e d K e y s > < D i a g r a m O b j e c t K e y > < K e y > R e l a t i o n s h i p s \ & l t ; T a b l e s \ H o s p i t a l   E m e r g e n c y   R o o m   D a t a \ C o l u m n s \ P a t i e n t   A d m i s s i o n   D a t e . 1 & g t ; - & l t ; T a b l e s \ Q u e r y 1 \ C o l u m n s \ C a l e n d a r & g t ; 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 D a t a \ C o l u m n s \ P a t i e n t   a t t e n d   t i m e 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 3 2 9 . 9 0 3 8 1 0 5 6 7 6 6 5 8 < / L e f t > < T a b I n d e x > 1 < / T a b I n d e x > < W i d t h > 2 0 0 < / W i d t h > < / a : V a l u e > < / a : K e y V a l u e O f D i a g r a m O b j e c t K e y a n y T y p e z b w N T n L X > < a : K e y V a l u e O f D i a g r a m O b j e c t K e y a n y T y p e z b w N T n L X > < a : K e y > < K e y > T a b l e s \ Q u e r y 1 \ C o l u m n s \ C a l e n d a r < / 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 D a t e . 1 & g t ; - & l t ; T a b l e s \ Q u e r y 1 \ C o l u m n s \ C a l e n d a r & g t ; 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 R e l a t i o n s h i p s \ & l t ; T a b l e s \ H o s p i t a l   E m e r g e n c y   R o o m   D a t a \ C o l u m n s \ P a t i e n t   A d m i s s i o n   D a t e . 1 & g t ; - & l t ; T a b l e s \ Q u e r y 1 \ C o l u m n s \ C a l e n d a r & g t ; \ F K 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 D a t e . 1 & g t ; - & l t ; T a b l e s \ Q u e r y 1 \ C o l u m n s \ C a l e n d a r & g t ; \ P K 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 D a t e . 1 & g t ; - & l t ; T a b l e s \ Q u e r y 1 \ C o l u m n s \ C a l e n d a r & g t ; \ C r o s s F i l t e r 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0.xml>��< ? x m l   v e r s i o n = " 1 . 0 "   e n c o d i n g = " U T F - 1 6 " ? > < G e m i n i   x m l n s = " h t t p : / / g e m i n i / p i v o t c u s t o m i z a t i o n / T a b l e O r d e r " > < C u s t o m C o n t e n t > < ! [ C D A T A [ H o s p i t a l   E m e r g e n c y   R o o m   D a t a _ 6 4 4 6 0 4 6 8 - 5 b 0 b - 4 0 1 a - 8 5 c 3 - 9 a a 5 b 5 f a d f 4 b , C a l e n d a r _ f c 8 e 3 6 0 e - 8 f a c - 4 a e a - a 8 3 3 - 7 9 5 d 2 9 e 7 2 0 0 7 ] ] > < / 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H o s p i t a l   E m e r g e n c y   R o o m   D a t a _ 6 4 4 6 0 4 6 8 - 5 b 0 b - 4 0 1 a - 8 5 c 3 - 9 a a 5 b 5 f a d f 4 b ] ] > < / 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H o s p i t a l   E m e r g e n c y   R o o m   D a t a _ 6 4 4 6 0 4 6 8 - 5 b 0 b - 4 0 1 a - 8 5 c 3 - 9 a a 5 b 5 f a d f 4 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 Y e s   o r   N o < / s t r i n g > < / k e y > < v a l u e > < i n t > 2 7 9 < / 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  A d m i t t e d /   N o t < / s t r i n g > < / k e y > < v a l u e > < i n t > 2 2 0 < / i n t > < / v a l u e > < / i t e m > < i t e m > < k e y > < s t r i n g > P a t i e n t   S a t i s f a c t i o n   S c o r e < / s t r i n g > < / k e y > < v a l u e > < i n t > 2 5 0 < / i n t > < / v a l u e > < / i t e m > < i t e m > < k e y > < s t r i n g > P a t i e n t   A d m i s s i o n   T i m e < / s t r i n g > < / k e y > < v a l u e > < i n t > 2 3 8 < / i n t > < / v a l u e > < / i t e m > < i t e m > < k e y > < s t r i n g > P a t i e n t   A d m i s s i o n   D a t e < / s t r i n g > < / k e y > < v a l u e > < i n t > 2 3 3 < / i n t > < / v a l u e > < / i t e m > < i t e m > < k e y > < s t r i n g > P a t i e n t   a t t e n d   t i m e < / s t r i n g > < / k e y > < v a l u e > < i n t > 2 1 5 < / i n t > < / v a l u e > < / i t e m > < i t e m > < k e y > < s t r i n g > P a t i e n t   A g e   G r o u p < / s t r i n g > < / k e y > < v a l u e > < i n t > 2 1 5 < / i n t > < / v a l u e > < / i t e m > < i t e m > < k e y > < s t r i n g > P a t i e n t   W a i t t i m e < / s t r i n g > < / k e y > < v a l u e > < i n t > 1 7 3 < / i n t > < / v a l u e > < / i t e m > < / C o l u m n W i d t h s > < C o l u m n D i s p l a y I n d e x > < i t e m > < k e y > < s t r i n g > P a t i e n t   I d < / s t r i n g > < / k e y > < v a l u e > < i n t > 0 < / i n t > < / v a l u e > < / i t e m > < i t e m > < k e y > < s t r i n g > P a t i e n t   A d m i s s i o n   Y e s   o r   N o < / s t r i n g > < / k e y > < v a l u e > < i n t > 1 2 < / i n t > < / v a l u e > < / i t e m > < i t e m > < k e y > < s t r i n g > P a t i e n t 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  A d m i t t e d /   N o t < / s t r i n g > < / k e y > < v a l u e > < i n t > 1 1 < / i n t > < / v a l u e > < / i t e m > < i t e m > < k e y > < s t r i n g > P a t i e n t   S a t i s f a c t i o n   S c o r e < / s t r i n g > < / k e y > < v a l u e > < i n t > 6 < / i n t > < / v a l u e > < / i t e m > < i t e m > < k e y > < s t r i n g > P a t i e n t   A d m i s s i o n   T i m e < / s t r i n g > < / k e y > < v a l u e > < i n t > 1 0 < / i n t > < / v a l u e > < / i t e m > < i t e m > < k e y > < s t r i n g > P a t i e n t   A d m i s s i o n   D a t e < / s t r i n g > < / k e y > < v a l u e > < i n t > 9 < / i n t > < / v a l u e > < / i t e m > < i t e m > < k e y > < s t r i n g > P a t i e n t   a t t e n d   t i m e < / s t r i n g > < / k e y > < v a l u e > < i n t > 8 < / i n t > < / v a l u e > < / i t e m > < i t e m > < k e y > < s t r i n g > P a t i e n t   A g e   G r o u p < / s t r i n g > < / k e y > < v a l u e > < i n t > 7 < / i n t > < / v a l u e > < / i t e m > < i t e m > < k e y > < s t r i n g > P a t i e n t   W a i t t i m e < / s t r i n g > < / k e y > < v a l u e > < i n t > 1 3 < / i n t > < / v a l u e > < / i t e m > < / C o l u m n D i s p l a y I n d e x > < C o l u m n F r o z e n   / > < C o l u m n C h e c k e d   / > < C o l u m n F i l t e r > < i t e m > < k e y > < s t r i n g > P a t i e n t   A g e < / s t r i n g > < / k e y > < v a l u e > < F i l t e r E x p r e s s i o n   x s i : n i l = " t r u e "   / > < / v a l u e > < / i t e m > < / C o l u m n F i l t e r > < S e l e c t i o n F i l t e r > < i t e m > < k e y > < s t r i n g > P a t i e n t   A g e < / s t r i n g > < / k e y > < v a l u e > < S e l e c t i o n F i l t e r   x s i : n i l = " t r u e "   / > < / v a l u e > < / i t e m > < / S e l e c t i o n F i l t e r > < F i l t e r P a r a m e t e r s > < i t e m > < k e y > < s t r i n g > P a t i e n t   A g e < / s t r i n g > < / k e y > < v a l u e > < C o m m a n d P a r a m e t e r s   / > < / v a l u e > < / i t e m > < / F i l t e r P a r a m e t e r s > < 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 D a t a [ S u m   o f   P a t i e n t   a t t e n d   t i m e ] < / a : K e y > < a : V a l u e > < D e s c r i p t i o n > T h e   f u n c t i o n   S U M   t a k e s   a n   a r g u m e n t   t h a t   e v a l u a t e s   t o   n u m b e r s   o r   d a t e s   a n d   c a n n o t   w o r k   w i t h   v a l u e s   o f   t y p e   S t r i n g . < / D e s c r i p t i o n > < R o w N u m b e r > - 1 < / R o w N u m b e r > < S o u r c e > < N a m e > S u m   o f   P a t i e n t   a t t e n d   t i m e < / N a m e > < T a b l e > H o s p i t a l   E m e r g e n c y   R o o m   D a t a < / T a b l e > < / S o u r c e > < / a : V a l u e > < / a : K e y V a l u e O f s t r i n g S a n d b o x E r r o r V S n 7 U v A O > < / E r r o r C a c h e D i c t i o n a r y > < L a s t P r o c e s s e d T i m e > 2 0 2 5 - 0 4 - 0 9 T 2 2 : 3 8 : 5 2 . 8 4 7 3 4 1 1 + 0 5 : 3 0 < / L a s t P r o c e s s e d T i m e > < / D a t a M o d e l i n g S a n d b o x . S e r i a l i z e d S a n d b o x E r r o r C a c h e > ] ] > < / C u s t o m C o n t e n t > < / G e m i n i > 
</file>

<file path=customXml/item18.xml>��< ? x m l   v e r s i o n = " 1 . 0 "   e n c o d i n g = " U T F - 1 6 " ? > < G e m i n i   x m l n s = " h t t p : / / g e m i n i / p i v o t c u s t o m i z a t i o n / T a b l e X M L _ Q u e r y 1 _ 6 d 1 8 d a 2 5 - e 7 9 5 - 4 1 9 3 - 9 7 b a - 0 e a c 8 4 d f a 4 e e " > < C u s t o m C o n t e n t > < ! [ C D A T A [ < T a b l e W i d g e t G r i d S e r i a l i z a t i o n   x m l n s : x s d = " h t t p : / / w w w . w 3 . o r g / 2 0 0 1 / X M L S c h e m a "   x m l n s : x s i = " h t t p : / / w w w . w 3 . o r g / 2 0 0 1 / X M L S c h e m a - i n s t a n c e " > < C o l u m n S u g g e s t e d T y p e   / > < C o l u m n F o r m a t   / > < C o l u m n A c c u r a c y   / > < C o l u m n C u r r e n c y S y m b o l   / > < C o l u m n P o s i t i v e P a t t e r n   / > < C o l u m n N e g a t i v e P a t t e r n   / > < C o l u m n W i d t h s > < i t e m > < k e y > < s t r i n g > C a l e n d a r < / s t r i n g > < / k e y > < v a l u e > < i n t > 1 1 7 < / i n t > < / v a l u e > < / i t e m > < / C o l u m n W i d t h s > < C o l u m n D i s p l a y I n d e x > < i t e m > < k e y > < s t r i n g > C a l e n d a r < / 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D a t a M a s h u p   s q m i d = " 7 3 f f 4 a 2 d - b f b 4 - 4 8 f c - a 0 f f - a 9 5 7 f b e f 3 1 7 4 "   x m l n s = " h t t p : / / s c h e m a s . m i c r o s o f t . c o m / D a t a M a s h u p " > A A A A A E 4 G A A B Q S w M E F A A C A A g A y b S J 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y b S 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m 0 i V r O 9 / 6 y T g M A A F Y L A A A T A B w A R m 9 y b X V s Y X M v U 2 V j d G l v b j E u b S C i G A A o o B Q A A A A A A A A A A A A A A A A A A A A A A A A A A A C d V m 1 v 2 j A Q / l 6 p / 8 F K v w T J y w j d O m k V H 1 p e t k o t 6 g r a i 8 o 0 m c S A J c d G t l M V V f 3 v O y e B k B B D V V B I 8 F 3 u H j / 3 n G 1 N I 8 O k Q O P 8 H l 6 e n O g l U T R G Z 9 5 3 q V f M E I 4 G C V U L K q I 1 e p A y Q X 1 i i I e 6 i F N z e o L g M 5 a p i i i M 9 P R T 0 J d R m l B h / C H j N O h J Y e C P 9 r 3 + 1 y m L z H T w u z e 4 n c Z E L 2 e S q H j q S O I a R / 7 1 G i W 0 5 b R b c E G k n 7 w W f u x T z h J m q O p 6 2 M O o J 3 m a C N 0 N O x g N R C R j J h b d i 8 / t d o j R j 1 Q a O j Z r T r v l Y z C S g v 5 t 4 X y W Z 9 6 9 k g n Y Y v S d k p g q b U m Y k B k 4 F p Z i 3 M 8 J w e i x G L / i f B w R T p T u G p X u h u w t i V h A x M l 6 R c t w E 0 W E n k u V 5 J C t U f s N + f H L i 3 d P D A O G 0 U 0 M U z T g i Q x 9 N q 8 Y l a a r O G F a 2 z I D O 3 T j F s O z Y Q m t u A 6 Z 0 h B L W G q d 8 W 4 J + I x I Q p 0 e 3 6 g A g G 5 A C / v q j T A X n w I 7 u Y r x g U T 7 g f t 0 R Z R J M j u d U 6 U O w C u n O + R k s X H j c s G g B h X P M d z 1 n B Q t E E l 1 A N Y v w o y l y + 1 R z f s v r G d + L c v + Q F c c p h m j n 4 S n O 4 U v x r N R v 6 Y O 7 N 3 Z i 3 B 4 L P x U 5 Q W 8 x 7 8 z Y + h M W U O G v a G 9 a P L O t H e 2 O e N N 6 5 V Z e z K Z M U G L 8 b 2 8 w J 1 T k w 0 y f M V F P L U J P A F R X K + 3 C 4 D v B d 5 u k 2 e d 3 c L b U F m U 5 q 4 M j 7 Z l b Y 6 7 T d k s x U y x z t p 0 3 i Q H Y M i z a w n c b B I D y 8 L x + t T g O C G c v 1 E e H c g + J 1 x b F C O Z x 2 9 G Y u v x J i D j F W e m 4 B L N 1 m h b w h J S 5 p J 7 + A c L U 5 8 U N O u x R T E v D Y i M i g 8 3 I 5 A E c r + Q 4 Q B k O a A 9 x a G q 4 m B v b L k X 5 S D 0 n K m C z i 5 B u y L o H N W m m 8 5 m m W 6 x b L e I A z s J A N v Q Z v e R i p w E d F R D 3 + e G s u 2 r s z m C y V W K Y x A b b B O W O N 8 r W n V r 2 c r 6 I w K R e 6 5 d Y X / s 2 O 7 Q Y P t D N Z I K 8 n h A 5 + k J E y 5 G y 4 N a D 5 Z m E R P V e C K 7 Z d o E l g g g 2 1 b T 7 7 Q 7 5 x h O P O 2 w h b + c h / g s T h W x + 5 8 P Y / b b 2 p G a F E 9 U 2 Q O H k X n 9 y k I O 4 S x i g 2 / P O t V u u F 4 D V U s 4 Y P k g e p F y v v k d P B t F s n 7 U w U A p q d 4 j m n 1 c V j m 5 Q 0 Z s L g t H 1 x x t m j o Q G 7 x + c q q V p x L / 8 j 9 Q S w E C L Q A U A A I A C A D J t I l a Y w s 2 V a c A A A D 3 A A A A E g A A A A A A A A A A A A A A A A A A A A A A Q 2 9 u Z m l n L 1 B h Y 2 t h Z 2 U u e G 1 s U E s B A i 0 A F A A C A A g A y b S J W l N y O C y b A A A A 4 Q A A A B M A A A A A A A A A A A A A A A A A 8 w A A A F t D b 2 5 0 Z W 5 0 X 1 R 5 c G V z X S 5 4 b W x Q S w E C L Q A U A A I A C A D J t I l a z v f + s k 4 D A A B W C w A A E w A A A A A A A A A A A A A A A A D b 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I A A A A A A A A K o 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E N v d W 5 0 I i B W Y W x 1 Z T 0 i b D k y M T 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Q t M D l U M T c 6 M D g 6 M T Y u O T A 3 O D E 3 N l o i I C 8 + P E V u d H J 5 I F R 5 c G U 9 I k Z p b G x D b 2 x 1 b W 5 U e X B l c y I g V m F s d W U 9 I n N C Z 2 t L Q m d Z R E J n W U d B d 0 1 C 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C B B Z G 1 p d H R l Z C 8 g T m 9 0 J n F 1 b 3 Q 7 L C Z x d W 9 0 O 1 B h d G l l b n Q g U 2 F 0 a X N m Y W N 0 a W 9 u I F N j b 3 J l J n F 1 b 3 Q 7 L C Z x d W 9 0 O 1 B h d G l l b n Q g V 2 F p d H R p b W U m c X V v d D s s J n F 1 b 3 Q 7 U G F 0 a W V u d C B B Z G 1 p c 3 N p b 2 4 g W W V z I G 9 y I E 5 v 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w O T Z j Z j g 4 L T A 0 M D k t N D k 4 O S 0 4 N z Y 0 L T g x Z T U 2 N j l k N m Q 1 O 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k Y X R h I E F u Y W x 5 c 2 l z I V B p d m 9 0 V G F i b G U y 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j 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N C 0 w O V Q x N z o w O D o x N i 4 5 M T Q 0 N T Y 5 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Z D B k N W U y Y j I t N m M 5 N C 0 0 Z T c 4 L W I z Y j I t O G M 1 Z m Z j M z F l Y j Y 4 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Z G F 0 Y S B B b m F s e X N p c y F Q a X Z v d F R h Y m x l N S I g L z 4 8 R W 5 0 c n k g V H l w Z T 0 i U m V s Y X R p b 2 5 z a G l w S W 5 m b 0 N v b n R h a W 5 l c i I g V m F s d W U 9 I n N 7 J n F 1 b 3 Q 7 Y 2 9 s d W 1 u Q 2 9 1 b n Q m c X V v d D s 6 M S w m c X V v d D t r Z X l D b 2 x 1 b W 5 O Y W 1 l c y Z x d W 9 0 O z p b X S w m c X V v d D t x d W V y e V J l b G F 0 a W 9 u c 2 h p c H M m c X V v d D s 6 W 1 0 s J n F 1 b 3 Q 7 Y 2 9 s d W 1 u S W R l b n R p d G l l c y Z x d W 9 0 O z p b J n F 1 b 3 Q 7 U 2 V j d G l v b j E v Q 2 F s Z W 5 k Y X I v Q 2 h h b m d l Z C B U e X B l L n t E Y X R l L D B 9 J n F 1 b 3 Q 7 X S w m c X V v d D t D b 2 x 1 b W 5 D b 3 V u d C Z x d W 9 0 O z o x L C Z x d W 9 0 O 0 t l e U N v b H V t b k 5 h b W V z J n F 1 b 3 Q 7 O l t d L C Z x d W 9 0 O 0 N v b H V t b k l k Z W 5 0 a X R p Z X M m c X V v d D s 6 W y Z x d W 9 0 O 1 N l Y 3 R p b 2 4 x L 0 N h b G V u Z G F y L 0 N o Y W 5 n Z W Q g V H l w Z S 5 7 R G F 0 Z S w w 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Q 2 h h b m d l Z C U y M F R 5 c G U 8 L 0 l 0 Z W 1 Q Y X R o P j w v S X R l b U x v Y 2 F 0 a W 9 u P j x T d G F i b G V F b n R y a W V z I C 8 + P C 9 J d G V t P j w v S X R l b X M + P C 9 M b 2 N h b F B h Y 2 t h Z 2 V N Z X R h Z G F 0 Y U Z p b G U + F g A A A F B L B Q Y A A A A A A A A A A A A A A A A A A A A A A A A m A Q A A A Q A A A N C M n d 8 B F d E R j H o A w E / C l + s B A A A A d r 7 O O I H N m k 2 n w H w S A C b s v Q A A A A A C A A A A A A A Q Z g A A A A E A A C A A A A A f 5 a O f X F 1 A 6 8 L i E P n / B + A a g 9 D d / g + L / 7 n W k a M Q I X y k / w A A A A A O g A A A A A I A A C A A A A D Z P J h y H j e q t 2 p j z x d P / W e W R 7 H o a 0 4 U d Q i 3 d T S C W j y e h l A A A A D L k / g w + f j X R 9 c w C f 4 y Z 4 c h z C r G g Z R i + X 6 O / W z F r g T Q D s c S Z i 9 Q J u k r u 2 T u a 3 p M Z q K B I 8 p 7 b 2 p e B t 6 P A X m L s k L v m E k q 0 v v l c v + A + B t x c V L 4 z U A A A A B Z V p H a K d 1 e Q 4 5 D J U 0 B L + r 0 6 L q N d s Y L j A y W t g F u C 0 H t n f 6 J 5 z r y a d q J R L V B 9 S b 0 K 0 i k L p r z n H D 2 6 P f 1 1 Z z 8 X f y V < / D a t a M a s h u p > 
</file>

<file path=customXml/item4.xml>��< ? x m l   v e r s i o n = " 1 . 0 "   e n c o d i n g = " U T F - 1 6 " ? > < G e m i n i   x m l n s = " h t t p : / / g e m i n i / p i v o t c u s t o m i z a t i o n / P o w e r P i v o t V e r s i o n " > < C u s t o m C o n t e n t > < ! [ C D A T A [ 2 0 1 5 . 1 3 0 . 1 6 0 5 . 1 5 6 7 ] ] > < / 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a l e n d a r _ f c 8 e 3 6 0 e - 8 f a c - 4 a e a - a 8 3 3 - 7 9 5 d 2 9 e 7 2 0 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  t i m e < / K e y > < / a : K e y > < a : V a l u e   i : t y p e = " T a b l e W i d g e t B a s e V i e w S t a t e " / > < / a : K e y V a l u e O f D i a g r a m O b j e c t K e y a n y T y p e z b w N T n L X > < a : K e y V a l u e O f D i a g r a m O b j e c t K e y a n y T y p e z b w N T n L X > < a : K e y > < K e y > C o l u m n s \ P a t i e n t   A g e   G r o u p < / 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 D a t a _ 6 4 4 6 0 4 6 8 - 5 b 0 b - 4 0 1 a - 8 5 c 3 - 9 a a 5 b 5 f a d f 4 b < / K e y > < V a l u e   x m l n s : a = " h t t p : / / s c h e m a s . d a t a c o n t r a c t . o r g / 2 0 0 4 / 0 7 / M i c r o s o f t . A n a l y s i s S e r v i c e s . C o m m o n " > < a : H a s F o c u s > f a l s e < / a : H a s F o c u s > < a : S i z e A t D p i 9 6 > 1 1 7 < / a : S i z e A t D p i 9 6 > < a : V i s i b l e > t r u e < / a : V i s i b l e > < / V a l u e > < / K e y V a l u e O f s t r i n g S a n d b o x E d i t o r . M e a s u r e G r i d S t a t e S c d E 3 5 R y > < K e y V a l u e O f s t r i n g S a n d b o x E d i t o r . M e a s u r e G r i d S t a t e S c d E 3 5 R y > < K e y > Q u e r y 1 _ 6 d 1 8 d a 2 5 - e 7 9 5 - 4 1 9 3 - 9 7 b a - 0 e a c 8 4 d f a 4 e e < / 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2C483416-9FE9-4FB5-B591-E7DACA29C6B9}">
  <ds:schemaRefs/>
</ds:datastoreItem>
</file>

<file path=customXml/itemProps10.xml><?xml version="1.0" encoding="utf-8"?>
<ds:datastoreItem xmlns:ds="http://schemas.openxmlformats.org/officeDocument/2006/customXml" ds:itemID="{3DFD67FC-FCD4-490C-A577-0A136ABB80EA}">
  <ds:schemaRefs/>
</ds:datastoreItem>
</file>

<file path=customXml/itemProps11.xml><?xml version="1.0" encoding="utf-8"?>
<ds:datastoreItem xmlns:ds="http://schemas.openxmlformats.org/officeDocument/2006/customXml" ds:itemID="{4B46B0E7-DF82-4985-8A93-DA431F8CA32D}">
  <ds:schemaRefs/>
</ds:datastoreItem>
</file>

<file path=customXml/itemProps12.xml><?xml version="1.0" encoding="utf-8"?>
<ds:datastoreItem xmlns:ds="http://schemas.openxmlformats.org/officeDocument/2006/customXml" ds:itemID="{5915F38A-1AB5-4F9F-9DD8-2D94624F289D}">
  <ds:schemaRefs/>
</ds:datastoreItem>
</file>

<file path=customXml/itemProps13.xml><?xml version="1.0" encoding="utf-8"?>
<ds:datastoreItem xmlns:ds="http://schemas.openxmlformats.org/officeDocument/2006/customXml" ds:itemID="{0CBC5ADD-0800-4D4C-99AF-76877E7E1AF6}">
  <ds:schemaRefs/>
</ds:datastoreItem>
</file>

<file path=customXml/itemProps14.xml><?xml version="1.0" encoding="utf-8"?>
<ds:datastoreItem xmlns:ds="http://schemas.openxmlformats.org/officeDocument/2006/customXml" ds:itemID="{AA2C98D0-4E0F-460E-BD3A-310A14A2DCF6}">
  <ds:schemaRefs/>
</ds:datastoreItem>
</file>

<file path=customXml/itemProps15.xml><?xml version="1.0" encoding="utf-8"?>
<ds:datastoreItem xmlns:ds="http://schemas.openxmlformats.org/officeDocument/2006/customXml" ds:itemID="{B3491DD4-9ED1-4331-928A-54F69DEEF44F}">
  <ds:schemaRefs/>
</ds:datastoreItem>
</file>

<file path=customXml/itemProps16.xml><?xml version="1.0" encoding="utf-8"?>
<ds:datastoreItem xmlns:ds="http://schemas.openxmlformats.org/officeDocument/2006/customXml" ds:itemID="{6BB1944E-8A0F-4950-AD11-5D18D5B71B62}">
  <ds:schemaRefs/>
</ds:datastoreItem>
</file>

<file path=customXml/itemProps17.xml><?xml version="1.0" encoding="utf-8"?>
<ds:datastoreItem xmlns:ds="http://schemas.openxmlformats.org/officeDocument/2006/customXml" ds:itemID="{48E3C41B-EEF1-4A66-8A9E-FDDCC7EC59FD}">
  <ds:schemaRefs/>
</ds:datastoreItem>
</file>

<file path=customXml/itemProps18.xml><?xml version="1.0" encoding="utf-8"?>
<ds:datastoreItem xmlns:ds="http://schemas.openxmlformats.org/officeDocument/2006/customXml" ds:itemID="{4F13F02F-1363-42F0-BA18-4E36DECDA383}">
  <ds:schemaRefs/>
</ds:datastoreItem>
</file>

<file path=customXml/itemProps19.xml><?xml version="1.0" encoding="utf-8"?>
<ds:datastoreItem xmlns:ds="http://schemas.openxmlformats.org/officeDocument/2006/customXml" ds:itemID="{A3CD5D29-2A0B-4911-9F1F-01CB2670FEAC}">
  <ds:schemaRefs/>
</ds:datastoreItem>
</file>

<file path=customXml/itemProps2.xml><?xml version="1.0" encoding="utf-8"?>
<ds:datastoreItem xmlns:ds="http://schemas.openxmlformats.org/officeDocument/2006/customXml" ds:itemID="{36A40064-176F-47E2-87CF-96513D85FC1B}">
  <ds:schemaRefs/>
</ds:datastoreItem>
</file>

<file path=customXml/itemProps3.xml><?xml version="1.0" encoding="utf-8"?>
<ds:datastoreItem xmlns:ds="http://schemas.openxmlformats.org/officeDocument/2006/customXml" ds:itemID="{4FB1DD8D-585B-4199-A41D-8C42AABDFEAC}">
  <ds:schemaRefs>
    <ds:schemaRef ds:uri="http://schemas.microsoft.com/DataMashup"/>
  </ds:schemaRefs>
</ds:datastoreItem>
</file>

<file path=customXml/itemProps4.xml><?xml version="1.0" encoding="utf-8"?>
<ds:datastoreItem xmlns:ds="http://schemas.openxmlformats.org/officeDocument/2006/customXml" ds:itemID="{4A63A8B8-090D-43C5-A191-98EF4815CBA0}">
  <ds:schemaRefs/>
</ds:datastoreItem>
</file>

<file path=customXml/itemProps5.xml><?xml version="1.0" encoding="utf-8"?>
<ds:datastoreItem xmlns:ds="http://schemas.openxmlformats.org/officeDocument/2006/customXml" ds:itemID="{84F83992-D110-4779-BC8A-DF927E8429AB}">
  <ds:schemaRefs/>
</ds:datastoreItem>
</file>

<file path=customXml/itemProps6.xml><?xml version="1.0" encoding="utf-8"?>
<ds:datastoreItem xmlns:ds="http://schemas.openxmlformats.org/officeDocument/2006/customXml" ds:itemID="{1701615C-7DA8-4671-AA88-E6FD8DF80784}">
  <ds:schemaRefs/>
</ds:datastoreItem>
</file>

<file path=customXml/itemProps7.xml><?xml version="1.0" encoding="utf-8"?>
<ds:datastoreItem xmlns:ds="http://schemas.openxmlformats.org/officeDocument/2006/customXml" ds:itemID="{A78D54AC-2A7A-4419-B818-6BBC3DD2F8E4}">
  <ds:schemaRefs/>
</ds:datastoreItem>
</file>

<file path=customXml/itemProps8.xml><?xml version="1.0" encoding="utf-8"?>
<ds:datastoreItem xmlns:ds="http://schemas.openxmlformats.org/officeDocument/2006/customXml" ds:itemID="{E38DD7C8-4BC8-4D27-A573-EDD7ABF92C50}">
  <ds:schemaRefs/>
</ds:datastoreItem>
</file>

<file path=customXml/itemProps9.xml><?xml version="1.0" encoding="utf-8"?>
<ds:datastoreItem xmlns:ds="http://schemas.openxmlformats.org/officeDocument/2006/customXml" ds:itemID="{115927E8-B7D3-4347-98CF-40ABAF6669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Analysis</vt:lpstr>
      <vt:lpstr>Dashboard</vt:lpstr>
      <vt:lpstr>No. of patient By Month</vt:lpstr>
      <vt:lpstr>Avg. Sastisfaction Score</vt:lpstr>
      <vt:lpstr>Avg. Patient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mahaka</dc:creator>
  <cp:lastModifiedBy>nick mahaka</cp:lastModifiedBy>
  <dcterms:created xsi:type="dcterms:W3CDTF">2025-04-01T08:03:05Z</dcterms:created>
  <dcterms:modified xsi:type="dcterms:W3CDTF">2025-04-10T10:09:21Z</dcterms:modified>
</cp:coreProperties>
</file>